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240" tabRatio="913" firstSheet="5" activeTab="10"/>
  </bookViews>
  <sheets>
    <sheet name="Objednávky a faktúry 1-2" sheetId="1" r:id="rId1"/>
    <sheet name="Objednávky a faktúry 3" sheetId="2" r:id="rId2"/>
    <sheet name="Objednávky a faktúry 4" sheetId="3" r:id="rId3"/>
    <sheet name="Objednávky a faktúry 5" sheetId="4" r:id="rId4"/>
    <sheet name="Objednávky a faktúry 6" sheetId="5" r:id="rId5"/>
    <sheet name="Objednávky a faktúry 7" sheetId="6" r:id="rId6"/>
    <sheet name="Objednávky a faktúry 8" sheetId="7" r:id="rId7"/>
    <sheet name="Objednávky a faktúry 9" sheetId="8" r:id="rId8"/>
    <sheet name="Objednávky a faktúry 10" sheetId="9" r:id="rId9"/>
    <sheet name="Objednávky a faktúry 11" sheetId="10" r:id="rId10"/>
    <sheet name="Objednávky a faktúry 12" sheetId="11" r:id="rId11"/>
  </sheets>
  <definedNames/>
  <calcPr fullCalcOnLoad="1"/>
</workbook>
</file>

<file path=xl/sharedStrings.xml><?xml version="1.0" encoding="utf-8"?>
<sst xmlns="http://schemas.openxmlformats.org/spreadsheetml/2006/main" count="9356" uniqueCount="1636">
  <si>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</si>
  <si>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</si>
  <si>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</si>
  <si>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</si>
  <si>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</si>
  <si>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</si>
  <si>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</si>
  <si>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</si>
  <si>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Údaje o dodáveteľovi</t>
  </si>
  <si>
    <t>Obchodné meno</t>
  </si>
  <si>
    <t>Sídlo</t>
  </si>
  <si>
    <t>101/2011</t>
  </si>
  <si>
    <t>LSPHARM, s.r.o.</t>
  </si>
  <si>
    <t>Údaje o dodávateľovi</t>
  </si>
  <si>
    <t>Údaje o osobe, ktorá objednávku podpísala</t>
  </si>
  <si>
    <t>Funkcia</t>
  </si>
  <si>
    <t>401/2012</t>
  </si>
  <si>
    <t>FAKTÚRY</t>
  </si>
  <si>
    <t>OBJEDNÁVKY</t>
  </si>
  <si>
    <t>MUDr.                    Pavol Džodla</t>
  </si>
  <si>
    <t>Číslo objednávky</t>
  </si>
  <si>
    <t>Dátum vyhotovenia</t>
  </si>
  <si>
    <t>Hodnota objednávky s DPH</t>
  </si>
  <si>
    <t>301/2012</t>
  </si>
  <si>
    <t>Szajkó Zoltán</t>
  </si>
  <si>
    <t>Marta Bodnárová</t>
  </si>
  <si>
    <t>vedúca strav prev</t>
  </si>
  <si>
    <t>Chlieb a pečivo</t>
  </si>
  <si>
    <t>94/2011</t>
  </si>
  <si>
    <t>Zoltán Jánosdeák</t>
  </si>
  <si>
    <t>Vinohradná 101, 049 11 Plešivec</t>
  </si>
  <si>
    <t>Bohuš Šesták - Veľkosklad</t>
  </si>
  <si>
    <t>11/12 p</t>
  </si>
  <si>
    <t>Priemyselná 830/8,                 924 01 Galanta</t>
  </si>
  <si>
    <t>Jabloňova 29,            974 05 Banská Bystrica</t>
  </si>
  <si>
    <t>Bohuš Šesták          - Veľkosklad</t>
  </si>
  <si>
    <t>Čistiace prostriedky</t>
  </si>
  <si>
    <t>GA spol. s r.o.</t>
  </si>
  <si>
    <t>Ľ.Podjavorinskej 455/7,  914 01 Trenčianska Teplá</t>
  </si>
  <si>
    <t>8/12/HTS</t>
  </si>
  <si>
    <t>Ondrej                Fifik</t>
  </si>
  <si>
    <t>2012011034</t>
  </si>
  <si>
    <t>102/2012</t>
  </si>
  <si>
    <t>2012011035</t>
  </si>
  <si>
    <t>202/2012</t>
  </si>
  <si>
    <t>302/2012</t>
  </si>
  <si>
    <t>402/2012</t>
  </si>
  <si>
    <t>Mäsové výrobky</t>
  </si>
  <si>
    <t>14/12 p</t>
  </si>
  <si>
    <t>19/12 p</t>
  </si>
  <si>
    <t>18/12 p</t>
  </si>
  <si>
    <t>Zdravotnícke pomôcky</t>
  </si>
  <si>
    <t>04/212</t>
  </si>
  <si>
    <t>PHARMA GROUP a.s.</t>
  </si>
  <si>
    <t>103/2012</t>
  </si>
  <si>
    <t>203/2012</t>
  </si>
  <si>
    <t>303/2012</t>
  </si>
  <si>
    <t>403/2012</t>
  </si>
  <si>
    <t>13/12 p</t>
  </si>
  <si>
    <t>AGFOODS SK s.r.o.</t>
  </si>
  <si>
    <t>Moyzesova 10,           902 01 Pezinok</t>
  </si>
  <si>
    <t>21/12 p</t>
  </si>
  <si>
    <t>304/2012</t>
  </si>
  <si>
    <t>404/2012</t>
  </si>
  <si>
    <t>204/2012</t>
  </si>
  <si>
    <t>104/2012</t>
  </si>
  <si>
    <t>Tlačivá</t>
  </si>
  <si>
    <t>ŠEVT a.s.</t>
  </si>
  <si>
    <t>Plynárenská 6,         821 09 Bratislava</t>
  </si>
  <si>
    <t>Mrazené mäso</t>
  </si>
  <si>
    <t>95/2011</t>
  </si>
  <si>
    <t>37/12 p</t>
  </si>
  <si>
    <t>SNIEŽIK s.r.o.</t>
  </si>
  <si>
    <t>Mrazený tovar</t>
  </si>
  <si>
    <t>36/12 p</t>
  </si>
  <si>
    <t>RYBA KOŠICE spol. s r.o.</t>
  </si>
  <si>
    <t>Mliečne výrobky</t>
  </si>
  <si>
    <t>35/12 p</t>
  </si>
  <si>
    <t>GRM TRADE s.r.o.</t>
  </si>
  <si>
    <t>Šafárikova 118,         048 01 Rožňava</t>
  </si>
  <si>
    <t>Južná trieda 54,         040 01 Košice</t>
  </si>
  <si>
    <t>Cabajská 21/B,          949 01 Nitra</t>
  </si>
  <si>
    <t>23/12 p</t>
  </si>
  <si>
    <t>Prvá cateringo-va, spol. s r.o.</t>
  </si>
  <si>
    <t xml:space="preserve">Holubyho 12,          040 01 Košice   </t>
  </si>
  <si>
    <t>5.2..2012</t>
  </si>
  <si>
    <t>33/12 p</t>
  </si>
  <si>
    <t>105/2012</t>
  </si>
  <si>
    <t>205/2012</t>
  </si>
  <si>
    <t>405/2012</t>
  </si>
  <si>
    <t>GASTROM s.r.o.</t>
  </si>
  <si>
    <t>Záhradná 1,               902 01 Pezinok</t>
  </si>
  <si>
    <t>Lekáreň Melissa</t>
  </si>
  <si>
    <t>Čsl. Armády 53,         049 11 Plešivec</t>
  </si>
  <si>
    <t>31/12 p</t>
  </si>
  <si>
    <t>ATC-JR,            s.r.o.</t>
  </si>
  <si>
    <t>Vinohradná 101,       049 11 Plešivec</t>
  </si>
  <si>
    <t>Vinohradná 101,        049 11 Plešivec</t>
  </si>
  <si>
    <t>Vinohradná 101,         049 11 Plešivec</t>
  </si>
  <si>
    <t>Mierová 30,                 982 01 Tornaľa</t>
  </si>
  <si>
    <t>Vsetínska cesta 766, 020 01 Púchov</t>
  </si>
  <si>
    <t>32/12 p</t>
  </si>
  <si>
    <t>98/2011</t>
  </si>
  <si>
    <t>METRO, Cash &amp; Carry SR s.r.o.</t>
  </si>
  <si>
    <t>Žiadanka 861939</t>
  </si>
  <si>
    <t>Žiadanka 861940</t>
  </si>
  <si>
    <t>Žiadanka 861938</t>
  </si>
  <si>
    <t>Mäso a mäsové výrobky</t>
  </si>
  <si>
    <t>206/2012</t>
  </si>
  <si>
    <t>406/2012</t>
  </si>
  <si>
    <t>306/2012</t>
  </si>
  <si>
    <t>106/2012</t>
  </si>
  <si>
    <t>307/2012</t>
  </si>
  <si>
    <t>207/2012</t>
  </si>
  <si>
    <t>407/2012</t>
  </si>
  <si>
    <t>107/2012</t>
  </si>
  <si>
    <t>Jabloňova 29,            974 05                  Banská Bystrica</t>
  </si>
  <si>
    <t>Senecká cesta1881 900 28                     Ivanka pri Dunaji</t>
  </si>
  <si>
    <t>SNP 150,                     908 73 Veľké Leváre</t>
  </si>
  <si>
    <t>Katarína Oravcová</t>
  </si>
  <si>
    <t>Monitoring výskytu škodcov</t>
  </si>
  <si>
    <t>1/4/2009</t>
  </si>
  <si>
    <r>
      <t>DESKOS</t>
    </r>
    <r>
      <rPr>
        <i/>
        <sz val="9"/>
        <rFont val="Arial"/>
        <family val="2"/>
      </rPr>
      <t xml:space="preserve">plus </t>
    </r>
    <r>
      <rPr>
        <sz val="9"/>
        <rFont val="Arial"/>
        <family val="2"/>
      </rPr>
      <t>- Ing               Oskar Lőrinc</t>
    </r>
  </si>
  <si>
    <t>Železničná 13,           048 01 Rožňava</t>
  </si>
  <si>
    <t>Oprava PC</t>
  </si>
  <si>
    <t>CompAct - spol. s r.o.</t>
  </si>
  <si>
    <t>Šafárikova 17,         048 01 Rožňava</t>
  </si>
  <si>
    <t>Ing Agnesa Sústriková</t>
  </si>
  <si>
    <t>Asociácia nemocníc Slovenska</t>
  </si>
  <si>
    <t>Kollárova 2,                 036 59 Martin</t>
  </si>
  <si>
    <t>Z08930-2012-OVVHR</t>
  </si>
  <si>
    <t>Monitoring výskytu škodcov (zima 2012)</t>
  </si>
  <si>
    <t>Členský príspevok ANS -                  základný príspevok</t>
  </si>
  <si>
    <t>Členský príspevok ANS - za 2012</t>
  </si>
  <si>
    <t>ROVEN ROŽŇAVA s.r.o.</t>
  </si>
  <si>
    <t>Betliarska cesta 4, 048 01 Rožňava</t>
  </si>
  <si>
    <t>15/12/HTS</t>
  </si>
  <si>
    <t>Kancelária ZMOS</t>
  </si>
  <si>
    <t>Bezručova 9,                          811 09 Bratislava</t>
  </si>
  <si>
    <t>Popis objednaného tovaru,služby,       práce</t>
  </si>
  <si>
    <t>vedúca stravovacej prevádzky</t>
  </si>
  <si>
    <t xml:space="preserve">riaditeľ </t>
  </si>
  <si>
    <t xml:space="preserve">správca </t>
  </si>
  <si>
    <t xml:space="preserve">Námestník riaditeľa       </t>
  </si>
  <si>
    <t>Námestník pre ošetrov.</t>
  </si>
  <si>
    <t>Základné a trvanlivé potraviny</t>
  </si>
  <si>
    <t>Lekáreň POLI-PHARMA ROŽŇAVA sro</t>
  </si>
  <si>
    <t>Špitálska 2,                 048 01 Rožňava</t>
  </si>
  <si>
    <t>3/12/HTS</t>
  </si>
  <si>
    <t>Technická soľ do CPK</t>
  </si>
  <si>
    <t>DOMITRI,                  spol. s r.o.</t>
  </si>
  <si>
    <t>049 12                         Gemerská Hôrka 421</t>
  </si>
  <si>
    <t>16/12/HTS</t>
  </si>
  <si>
    <t>1/12/HTS</t>
  </si>
  <si>
    <t>Odborné prehliadky a skúšky VTZ                    (plyn, tlak)</t>
  </si>
  <si>
    <t>PRESSURE-GAS, Miroslav Ščipák</t>
  </si>
  <si>
    <t>Ul. Jarná 5,                  048 01 Rožňava</t>
  </si>
  <si>
    <t>súhlas                  MZ SR</t>
  </si>
  <si>
    <t>Oprava vozidla          RV-012-AN</t>
  </si>
  <si>
    <t>Štefan Čajnák - Autocentrum</t>
  </si>
  <si>
    <t>Železničná 639,           049 11 Plešivec</t>
  </si>
  <si>
    <t>5/12/HTS</t>
  </si>
  <si>
    <t>Oprava AKU elektromobilu MELEX</t>
  </si>
  <si>
    <t>6/12/HTS</t>
  </si>
  <si>
    <t>Gaštanova 1444/5,     960 01 Zvolen</t>
  </si>
  <si>
    <t>REIMANN, s.r.o.</t>
  </si>
  <si>
    <t>Odmena súdnemu exekútorovi za EX 614/2000</t>
  </si>
  <si>
    <t>Exekútorský úrad JUDr. Róbert Tutko</t>
  </si>
  <si>
    <t>Čučmianska dlhá 26 048 01 Rožňava</t>
  </si>
  <si>
    <t>RAABE Odborné nakladateľstvo</t>
  </si>
  <si>
    <t>Štefanovičova 20,       811 04 Bratislava</t>
  </si>
  <si>
    <t>Preddavok plyn -      február 2012</t>
  </si>
  <si>
    <t>9104400043</t>
  </si>
  <si>
    <t>2012/148</t>
  </si>
  <si>
    <t>Ročný poplatok za znečisťovanie ovzdušia v 2011</t>
  </si>
  <si>
    <t>Pohonné hmoty</t>
  </si>
  <si>
    <t>5611864285</t>
  </si>
  <si>
    <t>SLOVNAFT, a.s.</t>
  </si>
  <si>
    <t>Vlčie hrdlo 1,               824 12 Bratislava</t>
  </si>
  <si>
    <t>Zdravotnícka          Odborná literatúra</t>
  </si>
  <si>
    <t>Zák.čís.                PM0285</t>
  </si>
  <si>
    <t>Školenie k novele Zákona 448/2008 Z.z.(zálohová platba)</t>
  </si>
  <si>
    <t>Školenie                      k novele Zákona 448/2008 Z.z.</t>
  </si>
  <si>
    <t>00584614</t>
  </si>
  <si>
    <t>Mrazená zelenina</t>
  </si>
  <si>
    <t>2.1.2012</t>
  </si>
  <si>
    <t>2/12 p</t>
  </si>
  <si>
    <t>1/12 p</t>
  </si>
  <si>
    <t>AJFA+AVIS,        s.r.o.</t>
  </si>
  <si>
    <t>Klemensova 34,         010 01 Žilina</t>
  </si>
  <si>
    <t>V OBZOR,           s.r.o.</t>
  </si>
  <si>
    <t>Exnárová 7,                  821 03 Bratislava</t>
  </si>
  <si>
    <t>9.1.2012</t>
  </si>
  <si>
    <t>5.1.2012</t>
  </si>
  <si>
    <t>Centrum vzdelávania MPSVaR SR</t>
  </si>
  <si>
    <t>Heydukova 12,            811 08 Bratislava</t>
  </si>
  <si>
    <t>3/12 p</t>
  </si>
  <si>
    <t>ECOPRESS,   a.s.</t>
  </si>
  <si>
    <t>Seberíniho 1,               820 07 Bratislava</t>
  </si>
  <si>
    <t>130/2011</t>
  </si>
  <si>
    <t>BANCHEM,        s.r.o.</t>
  </si>
  <si>
    <t>Rybný trh 332/9,          929 01                     Dunajská Streda</t>
  </si>
  <si>
    <t>201/2012</t>
  </si>
  <si>
    <t>101/2012</t>
  </si>
  <si>
    <t>Žiadanka 861937</t>
  </si>
  <si>
    <t>5/12 p</t>
  </si>
  <si>
    <t>Dezinfekčný materiál</t>
  </si>
  <si>
    <t>RAVEN - Radoslav Vozár</t>
  </si>
  <si>
    <t>Popradská 58,            040 01 Košice</t>
  </si>
  <si>
    <t>7/12/HTS</t>
  </si>
  <si>
    <t>ILLE-Papier-Service SK, spol. s  r.o.</t>
  </si>
  <si>
    <t>Lichardova 16,             909 01 Skalica</t>
  </si>
  <si>
    <t>9/12/HTS</t>
  </si>
  <si>
    <t>Žiadanka 521760</t>
  </si>
  <si>
    <t>Trnavská cesta 112,   821 01 Bratislava</t>
  </si>
  <si>
    <t>TIMED,                       spol. s r.o.</t>
  </si>
  <si>
    <t>00602175</t>
  </si>
  <si>
    <t>12/12/HTS</t>
  </si>
  <si>
    <t>Kontrola a nastavenie DUP CNG v PK</t>
  </si>
  <si>
    <t>Ing. Juraj Kovács, KOVATS</t>
  </si>
  <si>
    <t>044 73                                               Nižný Lánec č. 5</t>
  </si>
  <si>
    <t>10/12/HTS</t>
  </si>
  <si>
    <t>HAGLEITNER HYGIENE SK s.r.o.</t>
  </si>
  <si>
    <t>Elektrárenská 1,         831 01 Bratislava</t>
  </si>
  <si>
    <t>LPP vstupná 2x</t>
  </si>
  <si>
    <t>27082007</t>
  </si>
  <si>
    <t xml:space="preserve">049 22                     Gemerská Poloma </t>
  </si>
  <si>
    <t>ROMED, s.r.o. MUDr.                M. RODOVÁ</t>
  </si>
  <si>
    <t>EDOS-PEM s.r.o.</t>
  </si>
  <si>
    <t>Tematínska 4,             851 05 Bratislava</t>
  </si>
  <si>
    <t>7/12 p</t>
  </si>
  <si>
    <t>16.1.2012</t>
  </si>
  <si>
    <t>23.1.2012</t>
  </si>
  <si>
    <t>INMEDIA, spol. s r.o.</t>
  </si>
  <si>
    <t>Námestie SNP 11,     960 01 Zvolen</t>
  </si>
  <si>
    <t>10/12 p</t>
  </si>
  <si>
    <t>17/12 p</t>
  </si>
  <si>
    <t>9/12 p</t>
  </si>
  <si>
    <t>16/12 p</t>
  </si>
  <si>
    <t>12/12 p</t>
  </si>
  <si>
    <t>VASPO-Vlastimil Artim</t>
  </si>
  <si>
    <t>Ruská Nová Ves 27,  080 05 Prešov 5</t>
  </si>
  <si>
    <t>03/12</t>
  </si>
  <si>
    <t>VIDRA  A SPOL. s.r.o.</t>
  </si>
  <si>
    <t>Štrkova 8,                     011 96 Žilina</t>
  </si>
  <si>
    <t>Odborné prehliadky a skúšky EPS</t>
  </si>
  <si>
    <t>ZKČ             01122004</t>
  </si>
  <si>
    <t>FITTICH RATES s.r.o.</t>
  </si>
  <si>
    <t>Šafárikova 20,             048 01 Rožňava</t>
  </si>
  <si>
    <t>Preddavok plyn -      január 2012</t>
  </si>
  <si>
    <t>SPP, a.s.</t>
  </si>
  <si>
    <t>Mlynské Nivy 44/a,        825 11 Bratislava</t>
  </si>
  <si>
    <t>XXX</t>
  </si>
  <si>
    <t>30.1.2012</t>
  </si>
  <si>
    <t>22/12 p</t>
  </si>
  <si>
    <t>25.1.2012</t>
  </si>
  <si>
    <t>Náplne do tlačiarní</t>
  </si>
  <si>
    <t>11/12/HTS</t>
  </si>
  <si>
    <t>Oprava sušičky Electrolux</t>
  </si>
  <si>
    <t>2/12/HTS</t>
  </si>
  <si>
    <t>Štefan Vancík - ELOS</t>
  </si>
  <si>
    <t>951 03                                    Čeľadice 338</t>
  </si>
  <si>
    <t>Okružná 767/57,         058 01 Poprad</t>
  </si>
  <si>
    <t>Telefóny</t>
  </si>
  <si>
    <t>Orange Slovensko, a.s.</t>
  </si>
  <si>
    <t>Prievozská 6/A,            821 09 Bratislava</t>
  </si>
  <si>
    <t>Lieky</t>
  </si>
  <si>
    <t>31.1.2012</t>
  </si>
  <si>
    <t>Školenie PaM</t>
  </si>
  <si>
    <t>19.1.2012</t>
  </si>
  <si>
    <t>Kancelária Ekonom. Služieb Denisa Krátka</t>
  </si>
  <si>
    <t>Žiadanka 086055</t>
  </si>
  <si>
    <t>Zelenina</t>
  </si>
  <si>
    <t>26/12 p</t>
  </si>
  <si>
    <t>NORBERT BALÁZY - NM - ZEL</t>
  </si>
  <si>
    <t>980 50                                    Včelince č. 66</t>
  </si>
  <si>
    <t>246/2004</t>
  </si>
  <si>
    <t>VVS, a.s.</t>
  </si>
  <si>
    <t>Komenského 50,        042 48 Košice</t>
  </si>
  <si>
    <t>Vema, s.r.o.</t>
  </si>
  <si>
    <t>Prievozská 14/A,          821 09 Bratislava</t>
  </si>
  <si>
    <t>Telefón</t>
  </si>
  <si>
    <t>Slovak Telekom, a.s.</t>
  </si>
  <si>
    <t>Karadžičova 10,          825 13 Bratislava</t>
  </si>
  <si>
    <t>Telefń + Internet</t>
  </si>
  <si>
    <t>Prenájom - Oceľové fľaše</t>
  </si>
  <si>
    <t>MESSER Tatragas spol. s r.o.</t>
  </si>
  <si>
    <t>Chalupkova 9,             819 44 Bratislava</t>
  </si>
  <si>
    <t>00685852</t>
  </si>
  <si>
    <t>Východoslo-venská energetika,a.s.</t>
  </si>
  <si>
    <t>Mlynská 31,                    042 91 Košice</t>
  </si>
  <si>
    <t>Plyn</t>
  </si>
  <si>
    <t>Sterilizácia</t>
  </si>
  <si>
    <t>NsP sv. Barbory Rožňava, a.s.</t>
  </si>
  <si>
    <t>Špitálska 1,                 048 01 Rožňava</t>
  </si>
  <si>
    <t>305/2012</t>
  </si>
  <si>
    <t>PSA Finance Slovakia. s.r.o</t>
  </si>
  <si>
    <t>poplatok za prevod vlastníctva</t>
  </si>
  <si>
    <t>LZF/09/90741</t>
  </si>
  <si>
    <t>35846969</t>
  </si>
  <si>
    <t>Prievozská 4/C,            821 09 Bratislava</t>
  </si>
  <si>
    <t>KOOPERATÍVA poisťovňa, a.s.</t>
  </si>
  <si>
    <t>Mäsiarska 11 
040 01 Košice 1</t>
  </si>
  <si>
    <t>PZP flotila mot. Vozidiel</t>
  </si>
  <si>
    <t>6542126051</t>
  </si>
  <si>
    <t>SZP -servis práč. Strojovas.r.o.</t>
  </si>
  <si>
    <t>prenájom a pranie  rohoží</t>
  </si>
  <si>
    <t>Lindström, s.r.o.</t>
  </si>
  <si>
    <t>Orešiansky 3
917 01 Trnava</t>
  </si>
  <si>
    <t>dobropis</t>
  </si>
  <si>
    <t>0011899846</t>
  </si>
  <si>
    <t>1012894202</t>
  </si>
  <si>
    <t>1012894203</t>
  </si>
  <si>
    <t>162700</t>
  </si>
  <si>
    <t>2290001795</t>
  </si>
  <si>
    <t>4/12 p</t>
  </si>
  <si>
    <t>Zdravotnícka          Odborná literatúra vyúčtovanie</t>
  </si>
  <si>
    <t xml:space="preserve">Školenie VO         </t>
  </si>
  <si>
    <t>Odb. literatúra PAM</t>
  </si>
  <si>
    <t>Školenie</t>
  </si>
  <si>
    <t>Školenie  VO  vyúčtovanie</t>
  </si>
  <si>
    <t>Odb. literatúra PAM vyúčtovanie</t>
  </si>
  <si>
    <t>Školenie PAM</t>
  </si>
  <si>
    <t>Školenie PAM vyúčtovanie</t>
  </si>
  <si>
    <t>4101458324</t>
  </si>
  <si>
    <t>642</t>
  </si>
  <si>
    <t>potraviny</t>
  </si>
  <si>
    <t>Vodné</t>
  </si>
  <si>
    <t xml:space="preserve">Vodné </t>
  </si>
  <si>
    <t xml:space="preserve">Školenie </t>
  </si>
  <si>
    <t>Obvodný úrad životného prostredia Rožňava</t>
  </si>
  <si>
    <t>enviromentálny fond SR</t>
  </si>
  <si>
    <t>parný ventil</t>
  </si>
  <si>
    <t xml:space="preserve">Cementárenská 16 974 01 Banská Bystrica </t>
  </si>
  <si>
    <t>telefóny</t>
  </si>
  <si>
    <t>prenájom pl.fliaš</t>
  </si>
  <si>
    <t xml:space="preserve">elektrická energia </t>
  </si>
  <si>
    <t xml:space="preserve">Elektrická energia </t>
  </si>
  <si>
    <t>5101587116</t>
  </si>
  <si>
    <t>39/12/P</t>
  </si>
  <si>
    <t>37/12/P</t>
  </si>
  <si>
    <t>271/12/p</t>
  </si>
  <si>
    <t>41/12/p</t>
  </si>
  <si>
    <t>Mlynské nivy44/a, 825 11 Bratislava</t>
  </si>
  <si>
    <t>plyn</t>
  </si>
  <si>
    <t>Špitálska 1, 048 01 Rožňava</t>
  </si>
  <si>
    <t>NsP sv.Barbory Rožňava, a.s.</t>
  </si>
  <si>
    <t>sterilizácia</t>
  </si>
  <si>
    <t>Karadžičova 10, 825 13 Bratislava</t>
  </si>
  <si>
    <t>telefón</t>
  </si>
  <si>
    <t>Mlynská 31, 042 941 Košice</t>
  </si>
  <si>
    <t>VSE, a.s.</t>
  </si>
  <si>
    <t>el.energia</t>
  </si>
  <si>
    <t>Chalupkova 9, 819 44 Bratislava</t>
  </si>
  <si>
    <t>Messer Tratragas, spol.s.r.o.</t>
  </si>
  <si>
    <t>prenájom pl.flaiš</t>
  </si>
  <si>
    <t>Vlčie hrdlo 1, 82411 Bratislava</t>
  </si>
  <si>
    <t>PHM</t>
  </si>
  <si>
    <t>Trnavská cesta 112,  821 01 Bratislava</t>
  </si>
  <si>
    <t>TIMED spol.s.r.o.</t>
  </si>
  <si>
    <t>zdravotnícky materiál</t>
  </si>
  <si>
    <t>ved.strav.prevádzky</t>
  </si>
  <si>
    <t>Bodnárová</t>
  </si>
  <si>
    <t>Včelince 66, 980 50 Včelince</t>
  </si>
  <si>
    <t>NM ZEL Balázs Norbert</t>
  </si>
  <si>
    <t>zelenina a ovocie</t>
  </si>
  <si>
    <t>57/12/p</t>
  </si>
  <si>
    <t>Jánošdeák - pekáreň</t>
  </si>
  <si>
    <t>chlieb a pečivo</t>
  </si>
  <si>
    <t>58/12/p</t>
  </si>
  <si>
    <t>riaditeľ</t>
  </si>
  <si>
    <t>MUDr.Džodla</t>
  </si>
  <si>
    <t>Špitálska 2, 048 01 Rožňava</t>
  </si>
  <si>
    <t>Lekáreň POLI-Pharma Rožňava, s.r.o.</t>
  </si>
  <si>
    <t>lieky</t>
  </si>
  <si>
    <t>Prievozská 14/A, 821 09 Bratislava</t>
  </si>
  <si>
    <t>VEMA .s.r.o.</t>
  </si>
  <si>
    <t>školenie</t>
  </si>
  <si>
    <t>Čsl-armády 53, 049 11 Plešivec</t>
  </si>
  <si>
    <t>861945</t>
  </si>
  <si>
    <t>Senecká cesta 1881, 900 28 Ivanka pri Dunaji</t>
  </si>
  <si>
    <t>METRO Cash and Carry SR, s.r.o.</t>
  </si>
  <si>
    <t>Šafárikova 118, 048 01 Rožňava</t>
  </si>
  <si>
    <t>GRM TRADE, s.r.o.</t>
  </si>
  <si>
    <t>mliečne výrobky</t>
  </si>
  <si>
    <t>54/12/p</t>
  </si>
  <si>
    <t>Štrkova 8,  011 96 Žilina</t>
  </si>
  <si>
    <t>VIDRA a spol. s.r.o.</t>
  </si>
  <si>
    <t>04/12</t>
  </si>
  <si>
    <t>SNP 150, 908 73 veľké Leváre</t>
  </si>
  <si>
    <t>Pharma Group, a.s.</t>
  </si>
  <si>
    <t>05/12</t>
  </si>
  <si>
    <t>Slovernských partizánov 1130/50007 01 Považská Bystrica</t>
  </si>
  <si>
    <t>KALAS Medical, s.r.o.</t>
  </si>
  <si>
    <t>Jabloňova 29, 974 05 Banská Bystrica</t>
  </si>
  <si>
    <t>112/2012</t>
  </si>
  <si>
    <t>212/2012</t>
  </si>
  <si>
    <t>412/2012</t>
  </si>
  <si>
    <t>312/2012</t>
  </si>
  <si>
    <t>Orešianska cesta 3, 917 01 Trnava</t>
  </si>
  <si>
    <t>LINDSTRÖM,s.r.o.</t>
  </si>
  <si>
    <t>273004</t>
  </si>
  <si>
    <t>prenájom rohoží</t>
  </si>
  <si>
    <t>Prievozská 6/A, 821 09 Bratislava</t>
  </si>
  <si>
    <t xml:space="preserve">ORANGE Slovensko, a.s. </t>
  </si>
  <si>
    <t>mob. telefóny</t>
  </si>
  <si>
    <t>správca PL</t>
  </si>
  <si>
    <t>Fifik</t>
  </si>
  <si>
    <t>Školská 797</t>
  </si>
  <si>
    <t>Vega Top, s.r.o.</t>
  </si>
  <si>
    <t>pracie prostriedky</t>
  </si>
  <si>
    <t>32/12/hts</t>
  </si>
  <si>
    <t>Špitálsa 35, 811 08 Bratislava</t>
  </si>
  <si>
    <t>V OBZOR, s.r.o.</t>
  </si>
  <si>
    <t>vestník MZ SR</t>
  </si>
  <si>
    <t>Námestie SNP 11, 930 01 Zvoloen</t>
  </si>
  <si>
    <t>INMEDIA, spol.s.r.o.</t>
  </si>
  <si>
    <t>56/12/p</t>
  </si>
  <si>
    <t>55/12/p</t>
  </si>
  <si>
    <t>mlynček na mäso</t>
  </si>
  <si>
    <t>Chanava 137, 980 44 lenartovce</t>
  </si>
  <si>
    <t>Molnár Gejza, ELMOL</t>
  </si>
  <si>
    <t>oprava čerpadla</t>
  </si>
  <si>
    <t>30/12/hts</t>
  </si>
  <si>
    <t>29/12/hts</t>
  </si>
  <si>
    <t>Kunová teplica 1987 049 32, Štítnik</t>
  </si>
  <si>
    <t>SMZ Kunová Teplica, s.r.o.</t>
  </si>
  <si>
    <t>ohnutie plechov</t>
  </si>
  <si>
    <t>19/12/HTS</t>
  </si>
  <si>
    <t>711491
676315</t>
  </si>
  <si>
    <t>Južná trieda 54, 040 01 Košice</t>
  </si>
  <si>
    <t>RYBA Košice, spol..r.o.</t>
  </si>
  <si>
    <t>53/12/p</t>
  </si>
  <si>
    <t>Cabajská 21/B, 941 01 Nitra</t>
  </si>
  <si>
    <t>SNIEŽIK, s.r.o.</t>
  </si>
  <si>
    <t>mrazené výrobky</t>
  </si>
  <si>
    <t>51/12/p</t>
  </si>
  <si>
    <t>Ruská Nová Ves 27, 080 05 Prešov 5</t>
  </si>
  <si>
    <t>VASPO -Artim Vlastimil</t>
  </si>
  <si>
    <t>47/12/p</t>
  </si>
  <si>
    <t>Ruská Nová Ves 27, 080 05 Prešov 4</t>
  </si>
  <si>
    <t>52/12/p</t>
  </si>
  <si>
    <t>ved.ek.úseku</t>
  </si>
  <si>
    <t>Ing.Sústriková</t>
  </si>
  <si>
    <t>Šafárikova 17, 048 01 Rožňava</t>
  </si>
  <si>
    <t>COMPACT, spols.r.o.</t>
  </si>
  <si>
    <t>licencia ESET</t>
  </si>
  <si>
    <t>ATC-JR, s.r.o.</t>
  </si>
  <si>
    <t>46/12/p</t>
  </si>
  <si>
    <t>Priemyselná 830/8, 924 01 Galanta</t>
  </si>
  <si>
    <t>Šesták - veľkosklad</t>
  </si>
  <si>
    <t>49/12/p</t>
  </si>
  <si>
    <t>odb. publikácia</t>
  </si>
  <si>
    <t>mäso a mäsové výrobky</t>
  </si>
  <si>
    <t>Ľ.Podjavorinskej 455/7, 914 01 Trenčianska Teplá</t>
  </si>
  <si>
    <t>GA.spol.s.r.o.</t>
  </si>
  <si>
    <t>čistiace prostriedky</t>
  </si>
  <si>
    <t>26/12/hts</t>
  </si>
  <si>
    <t>chlie a pečivo</t>
  </si>
  <si>
    <t>261/12/6</t>
  </si>
  <si>
    <t>111/2012</t>
  </si>
  <si>
    <t>211/2012</t>
  </si>
  <si>
    <t>411/2012</t>
  </si>
  <si>
    <t>311/2012</t>
  </si>
  <si>
    <t>nám.pre ošwetrovateľstvo</t>
  </si>
  <si>
    <t>Oravcová</t>
  </si>
  <si>
    <t>Rybný trh 332/9, 929 01 Dunajská Streda</t>
  </si>
  <si>
    <t>BANCHEM, s.r.o.</t>
  </si>
  <si>
    <t>2/2011</t>
  </si>
  <si>
    <t>Moyzesova 10, 902 01 Pezinok</t>
  </si>
  <si>
    <t>AG FOODS SK, s.r.o.</t>
  </si>
  <si>
    <t>263/12/p</t>
  </si>
  <si>
    <t>261/12/p</t>
  </si>
  <si>
    <t>262/12/p</t>
  </si>
  <si>
    <t>Šafárikova 20, 048 01 Rožňava</t>
  </si>
  <si>
    <t>01/12/2004</t>
  </si>
  <si>
    <t>kontrola EPS</t>
  </si>
  <si>
    <t xml:space="preserve"> Železničiarsa 13, 814 99 Bratislava</t>
  </si>
  <si>
    <t>Verlag Dashofer, vydavateľstvo, s.r.o.</t>
  </si>
  <si>
    <t>kurz MS Office 2007</t>
  </si>
  <si>
    <t>264/12/p</t>
  </si>
  <si>
    <t>Ružová dolina 6, 821 06 Bratislava</t>
  </si>
  <si>
    <t>YEGON s.r.o</t>
  </si>
  <si>
    <t>prenájom servra</t>
  </si>
  <si>
    <t>265/12/p</t>
  </si>
  <si>
    <t>410/2012</t>
  </si>
  <si>
    <t>210/2012</t>
  </si>
  <si>
    <t>310/2012</t>
  </si>
  <si>
    <t>110/2012</t>
  </si>
  <si>
    <t>676313
676312</t>
  </si>
  <si>
    <t>Prievozská 4/c, 0821 09 Bratislava</t>
  </si>
  <si>
    <t>PSA Finace Slovakia s.r.o.s</t>
  </si>
  <si>
    <t>popaltok za prevod vlastníctva</t>
  </si>
  <si>
    <t>25/12/hts</t>
  </si>
  <si>
    <t>268/12/p</t>
  </si>
  <si>
    <t>Lichardova 16, 909 01 Skalica</t>
  </si>
  <si>
    <t>ILLE -Papier-service SK, s.r.o.</t>
  </si>
  <si>
    <t>49/12p</t>
  </si>
  <si>
    <t>Napájadlá 11, 040 12 Košice</t>
  </si>
  <si>
    <t>EKO-TERM SERVICE, s.r.o.</t>
  </si>
  <si>
    <t>meranie emisií</t>
  </si>
  <si>
    <t>275/12/p</t>
  </si>
  <si>
    <t>270/12/p</t>
  </si>
  <si>
    <t>Mäsiarska 11, 040 01 Košice</t>
  </si>
  <si>
    <t xml:space="preserve">Kooperatíva poisťovňa , a.s. </t>
  </si>
  <si>
    <t>6553551336</t>
  </si>
  <si>
    <t>poistenie mot. vozidiel</t>
  </si>
  <si>
    <t>Turčok</t>
  </si>
  <si>
    <t>Obec Turčok</t>
  </si>
  <si>
    <t>daň z nehnuteľnosti</t>
  </si>
  <si>
    <t>98/2012</t>
  </si>
  <si>
    <t>Mierová 30, 982 01 Tornaľa</t>
  </si>
  <si>
    <t>Szajko Zoltán</t>
  </si>
  <si>
    <t>P.O.BOX. 62, 810 00, Bratislava1</t>
  </si>
  <si>
    <t>Slovenský telefónny zoznams.r.o.</t>
  </si>
  <si>
    <t>inzercia</t>
  </si>
  <si>
    <t>komenského 50, 042 48 Košice</t>
  </si>
  <si>
    <t xml:space="preserve">Východoslovenská vodárenská spoločnosť, a.s. </t>
  </si>
  <si>
    <t>4690000748</t>
  </si>
  <si>
    <t>vodné</t>
  </si>
  <si>
    <t>409/2012</t>
  </si>
  <si>
    <t>101/2014</t>
  </si>
  <si>
    <t>209/2012</t>
  </si>
  <si>
    <t>101/2013</t>
  </si>
  <si>
    <t>309/2012</t>
  </si>
  <si>
    <t>109/2012</t>
  </si>
  <si>
    <t>Čsl.armády 53, 049 11 Plešivec</t>
  </si>
  <si>
    <t>861941
861942</t>
  </si>
  <si>
    <t>Holubyho 12, 040 01 Košice</t>
  </si>
  <si>
    <t>Prvá cateringová spol.s.r.o.</t>
  </si>
  <si>
    <t>37/12/p</t>
  </si>
  <si>
    <t>281/12/p</t>
  </si>
  <si>
    <t>50/12/p</t>
  </si>
  <si>
    <t>272/12/p</t>
  </si>
  <si>
    <t>280/12/9</t>
  </si>
  <si>
    <t>276/12/p</t>
  </si>
  <si>
    <t>280/12/p</t>
  </si>
  <si>
    <t>33/12p</t>
  </si>
  <si>
    <t>0</t>
  </si>
  <si>
    <t>elektrina</t>
  </si>
  <si>
    <t>Železničná 13,048 01 Rožňava</t>
  </si>
  <si>
    <t>DESKOS Plus - Ing. Lörinc Oskár</t>
  </si>
  <si>
    <t>1/IV/2009</t>
  </si>
  <si>
    <t>deratizácia</t>
  </si>
  <si>
    <t>6500003992</t>
  </si>
  <si>
    <t>Karadžičova 10,825 13 Bratislava</t>
  </si>
  <si>
    <t xml:space="preserve">Slovak Telekom, a.s. </t>
  </si>
  <si>
    <t>2000002746</t>
  </si>
  <si>
    <t>vodné a stočné</t>
  </si>
  <si>
    <t>25-92</t>
  </si>
  <si>
    <t>prenájom. pl.fliaš</t>
  </si>
  <si>
    <t>Včelince 66 980 50 Včelince</t>
  </si>
  <si>
    <t>zelenina</t>
  </si>
  <si>
    <t>100/12/p</t>
  </si>
  <si>
    <t>Špitálsky 1, 048 01 Rožňava</t>
  </si>
  <si>
    <t>115/2012</t>
  </si>
  <si>
    <t>417/2012</t>
  </si>
  <si>
    <t>217/2012</t>
  </si>
  <si>
    <t>317/2012</t>
  </si>
  <si>
    <t>Priemyslená 830/8, 924 01 Galanta</t>
  </si>
  <si>
    <t>Šesták Bohuš-veľkosklad</t>
  </si>
  <si>
    <t>94/12/p</t>
  </si>
  <si>
    <t>95/12/p</t>
  </si>
  <si>
    <t>Śafárikova 118, 07 01 Rožňava</t>
  </si>
  <si>
    <t>92/12/p</t>
  </si>
  <si>
    <t>Jánošdeák pekáreň</t>
  </si>
  <si>
    <t>90/12/p</t>
  </si>
  <si>
    <t>91/12/p</t>
  </si>
  <si>
    <t>Senecká cesta 1881,900 28  Ivanka pri Dunaji</t>
  </si>
  <si>
    <t>METRO cash and Carry</t>
  </si>
  <si>
    <t>Cabajská 21/B, 949 01 Nitra</t>
  </si>
  <si>
    <t>SNIEŽIK s.ro.</t>
  </si>
  <si>
    <t>11899846</t>
  </si>
  <si>
    <t>mob.telefóny</t>
  </si>
  <si>
    <t>1/12/2004</t>
  </si>
  <si>
    <t>Železničiarska 13 814 99 Bratislava</t>
  </si>
  <si>
    <t>VERLAG DASHÖFER, vydavateľstvo</t>
  </si>
  <si>
    <t>odborná literatúra</t>
  </si>
  <si>
    <t>Cementárenská 16, 974 01 Banská Bystrica</t>
  </si>
  <si>
    <t>SZP-servis práč. strojov, s.r.o.</t>
  </si>
  <si>
    <t>oprava žehliaceho lisu</t>
  </si>
  <si>
    <t>35/12/hts</t>
  </si>
  <si>
    <t>Kružná 116,049 51 Kružná</t>
  </si>
  <si>
    <t>Hamelli Marian- Záhradnístvo</t>
  </si>
  <si>
    <t>zemiaky sadzbové</t>
  </si>
  <si>
    <t>44/12/hts</t>
  </si>
  <si>
    <t>železničná 639, 049 11 Plešivec</t>
  </si>
  <si>
    <t>Autocentrum Čajnák Štefan</t>
  </si>
  <si>
    <t>oprava automobilu</t>
  </si>
  <si>
    <t>41/12/2012</t>
  </si>
  <si>
    <t>Špitálska 2,048 01 Rožňava</t>
  </si>
  <si>
    <t>Lekáreň POLI PHARMA Rožňáva s.r.o.</t>
  </si>
  <si>
    <t>676316</t>
  </si>
  <si>
    <t>115/2015</t>
  </si>
  <si>
    <t>416/2012</t>
  </si>
  <si>
    <t>316/2012</t>
  </si>
  <si>
    <t>oprava PC</t>
  </si>
  <si>
    <t>40/12/hts</t>
  </si>
  <si>
    <t>ved.strav. prev</t>
  </si>
  <si>
    <t>Záhradná 1, 902 01 Pezinok</t>
  </si>
  <si>
    <t>GASTROM, s.r.o</t>
  </si>
  <si>
    <t>97/12/p</t>
  </si>
  <si>
    <t>044 81 Malá Lodina 45</t>
  </si>
  <si>
    <t>Leško Erik</t>
  </si>
  <si>
    <t>98/12/p</t>
  </si>
  <si>
    <t>Hroncova 5,040 01 Košice</t>
  </si>
  <si>
    <t>Euroedu, s.r.o.</t>
  </si>
  <si>
    <t>konferenčný poplatok</t>
  </si>
  <si>
    <t>315/2012</t>
  </si>
  <si>
    <t>215/2012</t>
  </si>
  <si>
    <t>415/2012</t>
  </si>
  <si>
    <t>Holubyho 12 040 01 Košice</t>
  </si>
  <si>
    <t>Prvá cateringová spoločnosť. S.r.o</t>
  </si>
  <si>
    <t>71/12/p</t>
  </si>
  <si>
    <t>RYBA Košice, spols.r.o.</t>
  </si>
  <si>
    <t>75/12/p</t>
  </si>
  <si>
    <t>mrazené výrobyk</t>
  </si>
  <si>
    <t>72/12/p</t>
  </si>
  <si>
    <t>Námestie SNP 11, 960 01 Zvolen</t>
  </si>
  <si>
    <t>INMEDIA spols.r.o.</t>
  </si>
  <si>
    <t>73/12/p</t>
  </si>
  <si>
    <t>SNP 150, 908 73 Veľké Leváre</t>
  </si>
  <si>
    <t>PHARMA GROUP, a.s.</t>
  </si>
  <si>
    <t>Šafárikoa 118,048 01 Rožňava</t>
  </si>
  <si>
    <t>toner</t>
  </si>
  <si>
    <t>33/12/hts</t>
  </si>
  <si>
    <t>Plynárenská 6, 821 09 Bratislava</t>
  </si>
  <si>
    <t>ŠEVT, a.s.</t>
  </si>
  <si>
    <t>tlačivá LPS</t>
  </si>
  <si>
    <t>38/12/hts</t>
  </si>
  <si>
    <t>tlačívá LPS</t>
  </si>
  <si>
    <t>Školská 797, 951 35 Veľké Zálužie</t>
  </si>
  <si>
    <t>VEGA TOP. S.r.o.</t>
  </si>
  <si>
    <t>36/12/hts</t>
  </si>
  <si>
    <t>Špitálska 35, 811 08 Bratislava</t>
  </si>
  <si>
    <t xml:space="preserve">V OBZOR, s.r.o. </t>
  </si>
  <si>
    <t>Vestník MZ SR</t>
  </si>
  <si>
    <t>60/12/p</t>
  </si>
  <si>
    <t>66/12/p</t>
  </si>
  <si>
    <t>Vsetínska cesta 766, 021 01 Púchov</t>
  </si>
  <si>
    <t>62/12/p</t>
  </si>
  <si>
    <t>mäso a výrobky</t>
  </si>
  <si>
    <t>414/2012</t>
  </si>
  <si>
    <t>113/2012</t>
  </si>
  <si>
    <t>214/2012</t>
  </si>
  <si>
    <t>314/2012</t>
  </si>
  <si>
    <t>Agentúra Košice Mäsiarska 11, 040 01 košice</t>
  </si>
  <si>
    <t>6543704167</t>
  </si>
  <si>
    <t>hav.poistenie</t>
  </si>
  <si>
    <t>65/12/p</t>
  </si>
  <si>
    <t>Klariská 7, 8111 03 Bratislava</t>
  </si>
  <si>
    <t xml:space="preserve">SD15, s.r.o., </t>
  </si>
  <si>
    <t>213/2012</t>
  </si>
  <si>
    <t>Hviezdoslavova 31,974 01 Banská Bystrica</t>
  </si>
  <si>
    <t>Slovenská legálna metrológia, n.o.</t>
  </si>
  <si>
    <t>overenie alkotesteru</t>
  </si>
  <si>
    <t>21/12/hts</t>
  </si>
  <si>
    <t>413/2012</t>
  </si>
  <si>
    <t>313/2012</t>
  </si>
  <si>
    <t>20/12/hts</t>
  </si>
  <si>
    <t>Čsk.armáda 53, 049 11 Plešivec</t>
  </si>
  <si>
    <t>Lekáreň MELLISSA</t>
  </si>
  <si>
    <t>861944</t>
  </si>
  <si>
    <t>63/12/p</t>
  </si>
  <si>
    <t>Mlynské Nivy, 825 11 Bratislava</t>
  </si>
  <si>
    <t>Slovenský plynárenský priemysel, a.s.</t>
  </si>
  <si>
    <t>Mlynská 31, 042 91 Košice</t>
  </si>
  <si>
    <t xml:space="preserve">Východoslovenská energetika, a..s </t>
  </si>
  <si>
    <t>elektrika</t>
  </si>
  <si>
    <t>Vlčie hrdlo 1, 824 12 Bratislava</t>
  </si>
  <si>
    <t>Chalupkova9, 819,44 Bratislava</t>
  </si>
  <si>
    <t>MESSER Tatragas, spol.s.r.o.</t>
  </si>
  <si>
    <t>prenájom pl fliaš</t>
  </si>
  <si>
    <t>152/12/p</t>
  </si>
  <si>
    <t>NM ZEL, Balázs Norbert</t>
  </si>
  <si>
    <t>ovocie a zelenia</t>
  </si>
  <si>
    <t>151/12/p</t>
  </si>
  <si>
    <t>Komenského 50, 042 48 Košice</t>
  </si>
  <si>
    <t>Východoslovenká vodárenská spoločnosť, a.s.</t>
  </si>
  <si>
    <t>voda</t>
  </si>
  <si>
    <t>Špitálska 1,048 01 Rožňava</t>
  </si>
  <si>
    <t>Mäsiarska 11 040 01 Košice</t>
  </si>
  <si>
    <t>Kooperatíva, a,s.</t>
  </si>
  <si>
    <t>PZP mot. Vozidiel</t>
  </si>
  <si>
    <t>Martina Rázusa 23 A, 010 01 Žilina</t>
  </si>
  <si>
    <t>Poradca podnikateľa, spols.r.o.</t>
  </si>
  <si>
    <t>odb.literatúra</t>
  </si>
  <si>
    <t>Čsl. Armády 1, 049 11 Plešivec</t>
  </si>
  <si>
    <t>Obec Plešivec</t>
  </si>
  <si>
    <t>odvoz TKO</t>
  </si>
  <si>
    <t>Vychodoslovenská vodárenská sopoločnosť, a.s.</t>
  </si>
  <si>
    <t>očkovací kal</t>
  </si>
  <si>
    <t>320/2012</t>
  </si>
  <si>
    <t>2202012</t>
  </si>
  <si>
    <t>221/2012</t>
  </si>
  <si>
    <t>421/2012</t>
  </si>
  <si>
    <t>Madáčova164/165,049 22 Gemerská Poloma</t>
  </si>
  <si>
    <t>KIRFAMEX, s.r.o.</t>
  </si>
  <si>
    <t>odvádžač kondenzátu</t>
  </si>
  <si>
    <t>48/12/hts</t>
  </si>
  <si>
    <t>144/12/p</t>
  </si>
  <si>
    <t>142/12/p</t>
  </si>
  <si>
    <t>140/12/p</t>
  </si>
  <si>
    <t>Trnavská 84,  821 02 Bratislava</t>
  </si>
  <si>
    <t>RAABE, vydavateľstvo</t>
  </si>
  <si>
    <t>Prievozská 06/A, 821 09 Bratislava</t>
  </si>
  <si>
    <t>ORANGE Slovensko, a.s.</t>
  </si>
  <si>
    <t>mob. Telefón</t>
  </si>
  <si>
    <t>Prievozská 14/A 821 09 Bratislava</t>
  </si>
  <si>
    <t>VEMA, s.r.o.</t>
  </si>
  <si>
    <t>1192012</t>
  </si>
  <si>
    <t>32022012</t>
  </si>
  <si>
    <t>420/2012</t>
  </si>
  <si>
    <t>Štrkova 8, 011 96 Žilina</t>
  </si>
  <si>
    <t>VIDRA a spol.s.r.o.</t>
  </si>
  <si>
    <t>zdravotncky materiál</t>
  </si>
  <si>
    <t>Školská 798, 951 35 Veľké Zálužie</t>
  </si>
  <si>
    <t>VegaTop, s.r.o.</t>
  </si>
  <si>
    <t>pracie prášky</t>
  </si>
  <si>
    <t>51/12/hts</t>
  </si>
  <si>
    <t>Orešiansky ulica 3, 917 01 Trnava</t>
  </si>
  <si>
    <t>prenájom rohoží;</t>
  </si>
  <si>
    <t>Žizkova 42, 811 02 Bratislava</t>
  </si>
  <si>
    <t xml:space="preserve">WBI, s.r.o. </t>
  </si>
  <si>
    <t>mlieko a mliečne výrobky</t>
  </si>
  <si>
    <t>14/12/p</t>
  </si>
  <si>
    <t>Šafárikova 20,048 01 Rožňava</t>
  </si>
  <si>
    <t>01122004</t>
  </si>
  <si>
    <t>Jovická 20, 048 01 Rožňava</t>
  </si>
  <si>
    <t>Jamrich Július</t>
  </si>
  <si>
    <t>školenie vodičov</t>
  </si>
  <si>
    <t>55/12/hts</t>
  </si>
  <si>
    <t>Rybný trh 329/2, 929 01 Dunajská Streda</t>
  </si>
  <si>
    <t>BANCHEM s.r.o.</t>
  </si>
  <si>
    <t>čistiace prostreidky</t>
  </si>
  <si>
    <t>2/2012</t>
  </si>
  <si>
    <t xml:space="preserve">chlieb a pečivo </t>
  </si>
  <si>
    <t>141/12/p</t>
  </si>
  <si>
    <t>131/12/p</t>
  </si>
  <si>
    <t>132/12/p</t>
  </si>
  <si>
    <t>Moyzesova 10 902 01 Pezinok</t>
  </si>
  <si>
    <t>areál NPZ 510, 053 21 Markušovce</t>
  </si>
  <si>
    <t>KONZEKO spols.r.o.</t>
  </si>
  <si>
    <t>odvoz neb. Odpadu</t>
  </si>
  <si>
    <t>Čsl. Armády 53, 049 11 Plešivec</t>
  </si>
  <si>
    <t>861949</t>
  </si>
  <si>
    <t>861948/946</t>
  </si>
  <si>
    <t>Pers. a mzd. poradca 2023</t>
  </si>
  <si>
    <t>náplň tlačiareň</t>
  </si>
  <si>
    <t>56/12/hts</t>
  </si>
  <si>
    <t>náplň tlačiare</t>
  </si>
  <si>
    <t>Ľ.Podjavorinskej 457/7 914 01 Trenčianska Teplá</t>
  </si>
  <si>
    <t>GA spols.r.o.</t>
  </si>
  <si>
    <t xml:space="preserve">Prvá caterngová spol.s.ro. </t>
  </si>
  <si>
    <t>121/12/p</t>
  </si>
  <si>
    <t>120/12/p</t>
  </si>
  <si>
    <t>118/2012</t>
  </si>
  <si>
    <t>219/2012</t>
  </si>
  <si>
    <t>419/2012</t>
  </si>
  <si>
    <t>319/2012</t>
  </si>
  <si>
    <t>Topolčianska 20/22, 851 05 Bratislava</t>
  </si>
  <si>
    <t>AVE TECH SK, spol.s.r.o.</t>
  </si>
  <si>
    <t>kanc.materiál</t>
  </si>
  <si>
    <t>52/12/hts</t>
  </si>
  <si>
    <t>Trnavská cesta 112, 821 01 Bratislava</t>
  </si>
  <si>
    <t>TIMED spol.s.r.o. Bratislava</t>
  </si>
  <si>
    <t>špec.zdrav. Materiál</t>
  </si>
  <si>
    <t>982 01 Tornaľa</t>
  </si>
  <si>
    <t>Szajkó Zoltán, Tornaľa</t>
  </si>
  <si>
    <t>cestoviny</t>
  </si>
  <si>
    <t>106/12/p</t>
  </si>
  <si>
    <t>122/12/p</t>
  </si>
  <si>
    <t>tonery</t>
  </si>
  <si>
    <t>41/12/hts</t>
  </si>
  <si>
    <t>12/12/p</t>
  </si>
  <si>
    <t>plyn preddavok</t>
  </si>
  <si>
    <t>Priečna 607/9 059 21 Svit</t>
  </si>
  <si>
    <t>NORDIKA, s.r.o.</t>
  </si>
  <si>
    <t>5/2011</t>
  </si>
  <si>
    <t>poradenstvo SMK</t>
  </si>
  <si>
    <t>sprívce PL</t>
  </si>
  <si>
    <t>Clementisova 3, 04 01 Košice</t>
  </si>
  <si>
    <t>CCComputer s.r.o.</t>
  </si>
  <si>
    <t>oprava tlačiarne</t>
  </si>
  <si>
    <t>47/12/hts</t>
  </si>
  <si>
    <t>ROVEN Rožňava, s.r.o.-</t>
  </si>
  <si>
    <t>tlačivá</t>
  </si>
  <si>
    <t>54/12/hts</t>
  </si>
  <si>
    <t>ILLE -Papier spol. sr.o</t>
  </si>
  <si>
    <t>305381</t>
  </si>
  <si>
    <t>318/2012</t>
  </si>
  <si>
    <t>218/2012</t>
  </si>
  <si>
    <t>117/2012</t>
  </si>
  <si>
    <t>4018/2012</t>
  </si>
  <si>
    <t>Nám SNP 11, 960 01 Zvolen</t>
  </si>
  <si>
    <t xml:space="preserve">INMEDIA spols.r.o. </t>
  </si>
  <si>
    <t>123/12/p</t>
  </si>
  <si>
    <t>124/12/p</t>
  </si>
  <si>
    <t>Priemyslená 830/8 92401 Galanta</t>
  </si>
  <si>
    <t>Šesták veľkosklad</t>
  </si>
  <si>
    <t>125/12/p</t>
  </si>
  <si>
    <t>myčky</t>
  </si>
  <si>
    <t>42/43/12/hts</t>
  </si>
  <si>
    <t>113/12/p</t>
  </si>
  <si>
    <t>110/12/p</t>
  </si>
  <si>
    <t>102/12/p</t>
  </si>
  <si>
    <t>104/12/p</t>
  </si>
  <si>
    <t>Gemerská Hôrka 421, 049 12 Gemerská Hôrka</t>
  </si>
  <si>
    <t>DOMITRI spol.s.r.o.</t>
  </si>
  <si>
    <t>PVC vrecia a tech. Soľ</t>
  </si>
  <si>
    <t>57/12/hts</t>
  </si>
  <si>
    <t>ND práčka</t>
  </si>
  <si>
    <t>45/12/hts</t>
  </si>
  <si>
    <t>Vlčie hrdlo 1,  824 12 Bratislava</t>
  </si>
  <si>
    <t xml:space="preserve">SLOVNAFT, a.s. </t>
  </si>
  <si>
    <t>Mlynská 31, 042 091 Košice</t>
  </si>
  <si>
    <t>Východoslvenská energetika, a.s. Ml</t>
  </si>
  <si>
    <t>el. energia</t>
  </si>
  <si>
    <t>9740162766</t>
  </si>
  <si>
    <t>186/12/p</t>
  </si>
  <si>
    <t>325/2012</t>
  </si>
  <si>
    <t>2262012</t>
  </si>
  <si>
    <t>426/2012</t>
  </si>
  <si>
    <t>125/2012</t>
  </si>
  <si>
    <t>Komenského 50,042 48 Košice, 36560460</t>
  </si>
  <si>
    <t>Východoslovenská vodárenská spoločnosť, a.s.</t>
  </si>
  <si>
    <t>171/12/p</t>
  </si>
  <si>
    <t xml:space="preserve">NsP sv.Barbory Rožňava,a.s. </t>
  </si>
  <si>
    <t>prievozská 6/A, 821 09 Bratislava</t>
  </si>
  <si>
    <t>mob.telefón</t>
  </si>
  <si>
    <t>Suchá Hora 311, 027 13 Suchá Hora</t>
  </si>
  <si>
    <t>KASAO. Santer karol</t>
  </si>
  <si>
    <t>ND kosačka</t>
  </si>
  <si>
    <t>64/12/hts</t>
  </si>
  <si>
    <t>KASAO. Santer Karol</t>
  </si>
  <si>
    <t>správca</t>
  </si>
  <si>
    <t xml:space="preserve">VVS, a.s. </t>
  </si>
  <si>
    <t>rozbor vody</t>
  </si>
  <si>
    <t>61/12/hts</t>
  </si>
  <si>
    <t>Exnárova 7, 821 03 Bratislava</t>
  </si>
  <si>
    <t>Rusková Nová Ves 27, 080 05 Prešov</t>
  </si>
  <si>
    <t>VASPO-Vlastimil Artim,</t>
  </si>
  <si>
    <t>137/12/p</t>
  </si>
  <si>
    <t>Prvá cateringová spol. s.r.o.</t>
  </si>
  <si>
    <t>183/12/p</t>
  </si>
  <si>
    <t>181/12/p</t>
  </si>
  <si>
    <t>INMEDIA, spols.r.o.</t>
  </si>
  <si>
    <t>138/12/p</t>
  </si>
  <si>
    <t xml:space="preserve">Cabajská 21/B, 949 01 Nitra </t>
  </si>
  <si>
    <t>165/12/p</t>
  </si>
  <si>
    <t>RYBA Košice spol.s.r.o.</t>
  </si>
  <si>
    <t>162/12/p</t>
  </si>
  <si>
    <t>Priemyselná 830/8 924 01 Galanta</t>
  </si>
  <si>
    <t>Šesták Bohuš- veľkosklad</t>
  </si>
  <si>
    <t>184-12/p</t>
  </si>
  <si>
    <t>168/12/p</t>
  </si>
  <si>
    <t>Chanava 137, 980 44 Lenartovce</t>
  </si>
  <si>
    <t>ELMOL Molnár Gejza</t>
  </si>
  <si>
    <t>opraca čerapdla</t>
  </si>
  <si>
    <t>63/12/hts</t>
  </si>
  <si>
    <t>LINDSTRÖM s.r.o.</t>
  </si>
  <si>
    <t>prenájoma údržba rohoží</t>
  </si>
  <si>
    <t>Trnavská cesta 84,  821 02 Bratislava</t>
  </si>
  <si>
    <t>RAABE, nakadateľstvo</t>
  </si>
  <si>
    <t>odb. literatúra</t>
  </si>
  <si>
    <t>FITTICH RATES, s.r.o.</t>
  </si>
  <si>
    <t>zariadenie</t>
  </si>
  <si>
    <t>METRO Cash and Carry</t>
  </si>
  <si>
    <t>stoličky</t>
  </si>
  <si>
    <t>4252012</t>
  </si>
  <si>
    <t>3232012</t>
  </si>
  <si>
    <t>1242012</t>
  </si>
  <si>
    <t>225/2012</t>
  </si>
  <si>
    <t>65/12/hts</t>
  </si>
  <si>
    <t>161/12/p</t>
  </si>
  <si>
    <t>1232012</t>
  </si>
  <si>
    <t>4242012</t>
  </si>
  <si>
    <t>tlačiareň</t>
  </si>
  <si>
    <t>66/12/hts</t>
  </si>
  <si>
    <t xml:space="preserve">PHARMA GROUP, a.s., </t>
  </si>
  <si>
    <t>06/2012</t>
  </si>
  <si>
    <t>185/12/p</t>
  </si>
  <si>
    <t xml:space="preserve">KOOPERATÍVA Poisťovňa, a.s. </t>
  </si>
  <si>
    <t>hav.poistné</t>
  </si>
  <si>
    <t>Žižkova 42, 8110 02 Bratislava</t>
  </si>
  <si>
    <t>WBI, s.r.o.</t>
  </si>
  <si>
    <t>konf.poplatok</t>
  </si>
  <si>
    <t>Šafárikova 104, 048 01 Rožňava</t>
  </si>
  <si>
    <t>LAAX - Mihalik Ladislav</t>
  </si>
  <si>
    <t>67/12/hts</t>
  </si>
  <si>
    <t>AG FOODS SK, s.r.o</t>
  </si>
  <si>
    <t>17//12/p</t>
  </si>
  <si>
    <t>orpava čerpadla</t>
  </si>
  <si>
    <t>68/12/hts</t>
  </si>
  <si>
    <t>Laborecká 1, 040 01 Košioce</t>
  </si>
  <si>
    <t>GODOS plus, s.r.o.</t>
  </si>
  <si>
    <t>oprava tlakomerov</t>
  </si>
  <si>
    <t>70/12-hts</t>
  </si>
  <si>
    <t>náplne do tlačiarní</t>
  </si>
  <si>
    <t>58/12/hts</t>
  </si>
  <si>
    <t>223/2012</t>
  </si>
  <si>
    <t>122/2012</t>
  </si>
  <si>
    <t>423/2012</t>
  </si>
  <si>
    <t>322/2012</t>
  </si>
  <si>
    <t>173/12/p</t>
  </si>
  <si>
    <t>172/12/p</t>
  </si>
  <si>
    <t>Vsetínska cersta 766, 020 01 Púchov</t>
  </si>
  <si>
    <t>ATC- JR, s.r.o.</t>
  </si>
  <si>
    <t>174/12/p</t>
  </si>
  <si>
    <t>INNEDIA, spols.r.o.</t>
  </si>
  <si>
    <t>158/12/p</t>
  </si>
  <si>
    <t>157/12/p</t>
  </si>
  <si>
    <t>13//12/p</t>
  </si>
  <si>
    <t>Šafárikova 118, 04801 Rožňava</t>
  </si>
  <si>
    <t>179/12/p</t>
  </si>
  <si>
    <t>155/12/p</t>
  </si>
  <si>
    <t>Priečna 607/9, 059 21 Svit</t>
  </si>
  <si>
    <t>školenie inter.auditrov</t>
  </si>
  <si>
    <t xml:space="preserve">Ul. Čsl.armády 53, 049 11 Plešivec </t>
  </si>
  <si>
    <t>Lekáreň MELISSA</t>
  </si>
  <si>
    <t>leiky</t>
  </si>
  <si>
    <t>861950,861976</t>
  </si>
  <si>
    <t>422/2012</t>
  </si>
  <si>
    <t>321/2012</t>
  </si>
  <si>
    <t>121/2012</t>
  </si>
  <si>
    <t>222/2012</t>
  </si>
  <si>
    <t>153/12/p</t>
  </si>
  <si>
    <t>Považské Podhradie 117, 017 01 Považská Bystrica</t>
  </si>
  <si>
    <t>ETOP International, s.r.o.</t>
  </si>
  <si>
    <t>pneumatiky</t>
  </si>
  <si>
    <t>69/12/hts</t>
  </si>
  <si>
    <t>154/12/p</t>
  </si>
  <si>
    <t>156/12/p</t>
  </si>
  <si>
    <t>Lekáreň POLI-PHARMA Rožňava, s.r.o.</t>
  </si>
  <si>
    <t xml:space="preserve">Východoslvenská energetika, a.s. </t>
  </si>
  <si>
    <t>Jánošdeák Pekáreň,</t>
  </si>
  <si>
    <t>220/12/p</t>
  </si>
  <si>
    <t>217/12/p</t>
  </si>
  <si>
    <t>Južná treida 54,040 01 Košice</t>
  </si>
  <si>
    <t>RYBA Košice, spol. s.r.o.</t>
  </si>
  <si>
    <t>44211481</t>
  </si>
  <si>
    <t>Cabajská cesta 21/B 0949 01 Nitra</t>
  </si>
  <si>
    <t>222/12/p</t>
  </si>
  <si>
    <t>Energetické centrum Bratislava</t>
  </si>
  <si>
    <t>poradesnké služba</t>
  </si>
  <si>
    <t>129/2012</t>
  </si>
  <si>
    <t>230/2012</t>
  </si>
  <si>
    <t>430/2012</t>
  </si>
  <si>
    <t>327/2012</t>
  </si>
  <si>
    <t>215/12/p</t>
  </si>
  <si>
    <t>74/75/2012/hts</t>
  </si>
  <si>
    <t>Šafárikova 118,048 01 Rožňava</t>
  </si>
  <si>
    <t>22/12/p</t>
  </si>
  <si>
    <t>216/12/p</t>
  </si>
  <si>
    <t>202/12/p</t>
  </si>
  <si>
    <t>201/12/p</t>
  </si>
  <si>
    <t>Trnavská cesta 84, 821 02 Bratislava</t>
  </si>
  <si>
    <t>RAABA nakaldateľstvo</t>
  </si>
  <si>
    <t>odb.litertúra</t>
  </si>
  <si>
    <t>mob. Telefóny</t>
  </si>
  <si>
    <t>oprava el. pís. stroja</t>
  </si>
  <si>
    <t>49/12/hts</t>
  </si>
  <si>
    <t>326/12</t>
  </si>
  <si>
    <t>429/2012</t>
  </si>
  <si>
    <t>229-2012</t>
  </si>
  <si>
    <t>128/2012</t>
  </si>
  <si>
    <t>trnavská cesta 112, 821 01 Bratislava</t>
  </si>
  <si>
    <t xml:space="preserve">TIMED spol.s.r.o. </t>
  </si>
  <si>
    <t>špeciálny zdravotnícky materiál</t>
  </si>
  <si>
    <t>Areál NPZ 510, 053 21 markušovce</t>
  </si>
  <si>
    <t>KONZEKO, spol.s.r.o</t>
  </si>
  <si>
    <t>likv.neb.odpadu</t>
  </si>
  <si>
    <t>AG FOODS SK, s,.r.o.</t>
  </si>
  <si>
    <t>213/12/p</t>
  </si>
  <si>
    <t>214/12/p</t>
  </si>
  <si>
    <t>Rybný trh 3323/9, 929 01 Dunajská streda</t>
  </si>
  <si>
    <t xml:space="preserve">BANCHEM, s.r.o. </t>
  </si>
  <si>
    <t>3/2012</t>
  </si>
  <si>
    <t>7312/hts</t>
  </si>
  <si>
    <t>Železničná 13, 048 01 Rožňava</t>
  </si>
  <si>
    <t>DESKOS plus - Ing. Oskar Lörinc</t>
  </si>
  <si>
    <t xml:space="preserve"> dezinsekcia</t>
  </si>
  <si>
    <t>Školská 798,. 951 035 Veľké Zálužie</t>
  </si>
  <si>
    <t>VEGA TOP s.r.o.</t>
  </si>
  <si>
    <t>pracie prostreidky</t>
  </si>
  <si>
    <t>82/12/hts</t>
  </si>
  <si>
    <t>Vlčie hrdlo 1, 824 42 Bratislava</t>
  </si>
  <si>
    <t>LINDSTRÖM, s.r.o.</t>
  </si>
  <si>
    <t>prenájom a údržba rohoží</t>
  </si>
  <si>
    <t>127/2012</t>
  </si>
  <si>
    <t>228/2012</t>
  </si>
  <si>
    <t>428/2012</t>
  </si>
  <si>
    <t>326/2012</t>
  </si>
  <si>
    <t>Štrkova 8, 011 96 Žiilna</t>
  </si>
  <si>
    <t>VIDRA a spol.s.r.o</t>
  </si>
  <si>
    <t>6/12</t>
  </si>
  <si>
    <t>Betliarska cesta 4,048 01 Rožňava</t>
  </si>
  <si>
    <t>ROVEN Rožňava, s.r.o.</t>
  </si>
  <si>
    <t>79/12/hts</t>
  </si>
  <si>
    <t>213/p/12</t>
  </si>
  <si>
    <t>Mierová 48/97, 982 01 Tornaľa</t>
  </si>
  <si>
    <t>MOPIS-Sauer, s.r.o.</t>
  </si>
  <si>
    <t>kosačka</t>
  </si>
  <si>
    <t>72/12/hts</t>
  </si>
  <si>
    <t>Trieda SNP 75, 974 01Banská Bystrica</t>
  </si>
  <si>
    <t>PQM, s.r.o.</t>
  </si>
  <si>
    <t>ROQ 199/11</t>
  </si>
  <si>
    <t>dozorná previerka</t>
  </si>
  <si>
    <t>Vsetínska cesta 766, 020 01Zvolen</t>
  </si>
  <si>
    <t>ATC -JR, s.r.o.</t>
  </si>
  <si>
    <t>203/12/p</t>
  </si>
  <si>
    <t>GA spol.s.r.o.</t>
  </si>
  <si>
    <t>325753</t>
  </si>
  <si>
    <t>126/2012</t>
  </si>
  <si>
    <t>227/2012</t>
  </si>
  <si>
    <t>427/2012</t>
  </si>
  <si>
    <t>Elektrátrenská 1, 831 04 Bratislava</t>
  </si>
  <si>
    <t>Hagleitner Service Slovensko, s.r.o.</t>
  </si>
  <si>
    <t>78/12/hts</t>
  </si>
  <si>
    <t>193/12/p</t>
  </si>
  <si>
    <t>952011</t>
  </si>
  <si>
    <t>190/12/p</t>
  </si>
  <si>
    <t>136/12/p</t>
  </si>
  <si>
    <t>ementárenská 16, 974 01 Banská Bystrica</t>
  </si>
  <si>
    <t>SZP -Servis, predja práčov. a čist. strojov s.r.o.</t>
  </si>
  <si>
    <t>oprava sušiča prádla</t>
  </si>
  <si>
    <t>62/12/hts</t>
  </si>
  <si>
    <t>4020004007</t>
  </si>
  <si>
    <t>192/12/p</t>
  </si>
  <si>
    <t>Mäsiarska 11,040 01 Košice</t>
  </si>
  <si>
    <t>KOOPERATÍVA poisťovna, a.s.</t>
  </si>
  <si>
    <t>Chanava 137, 98 44 lenartovce</t>
  </si>
  <si>
    <t>81/12/hts</t>
  </si>
  <si>
    <t>71/12/hts</t>
  </si>
  <si>
    <t>Mlynské nivy 44/a, 825 11 Bratislava</t>
  </si>
  <si>
    <t>ILLE -Papier-Service SK, spol.s.r.o.</t>
  </si>
  <si>
    <t>10-7</t>
  </si>
  <si>
    <t>188/12/p</t>
  </si>
  <si>
    <t>191-12/p</t>
  </si>
  <si>
    <t>187-12/p</t>
  </si>
  <si>
    <t>109/12/p</t>
  </si>
  <si>
    <t>Karadžičova 10,825 13 Bratioslava</t>
  </si>
  <si>
    <t xml:space="preserve">T -Com, a.s. </t>
  </si>
  <si>
    <t>Mlynská 31,0 4291 Košice</t>
  </si>
  <si>
    <t>Východoslovenská enegetika, a.s.</t>
  </si>
  <si>
    <t>Cementárenská 16, 974 01 BanskáBystrica</t>
  </si>
  <si>
    <t>SZP, spols.r.o. Banská bystrica</t>
  </si>
  <si>
    <t>ND práčovňa</t>
  </si>
  <si>
    <t>86/12/hts</t>
  </si>
  <si>
    <t>Komenského 50, 0420 48 Košice</t>
  </si>
  <si>
    <t>Ppri Celulózke 40, 010 01 Žilina</t>
  </si>
  <si>
    <t>PORADCA s.r.o.</t>
  </si>
  <si>
    <t>1000 riešení 2013</t>
  </si>
  <si>
    <t>31733484</t>
  </si>
  <si>
    <t>Gemerská Hôrka 421,049 12</t>
  </si>
  <si>
    <t>DOMITRI , spols.r.o.</t>
  </si>
  <si>
    <t>PVC vrecia a tech.soľ</t>
  </si>
  <si>
    <t>87/12/hrts</t>
  </si>
  <si>
    <t>Chalupkova 9, 819 044 Bratislava</t>
  </si>
  <si>
    <t>MESSER Tatragas, s.r.o.</t>
  </si>
  <si>
    <t>31-2-12</t>
  </si>
  <si>
    <t>ved.strav.prev.</t>
  </si>
  <si>
    <t>ovocie a zelenina</t>
  </si>
  <si>
    <t>351/12/p</t>
  </si>
  <si>
    <t>356/12/p</t>
  </si>
  <si>
    <t>Pestovateľská 13, 821 04 Bratislava</t>
  </si>
  <si>
    <t>EUROCOMM SR, s.r.o.</t>
  </si>
  <si>
    <t>433/2012</t>
  </si>
  <si>
    <t>232/2012</t>
  </si>
  <si>
    <t>331/2012</t>
  </si>
  <si>
    <t>Lichardova 16, 9098 01 Sklaica</t>
  </si>
  <si>
    <t>čist. Prostriedky</t>
  </si>
  <si>
    <t>314/12/p</t>
  </si>
  <si>
    <t>344/12/p</t>
  </si>
  <si>
    <t>345/12/p</t>
  </si>
  <si>
    <t>Ruská Nová Ves 27, 080 05 Prešov</t>
  </si>
  <si>
    <t>334/12/p</t>
  </si>
  <si>
    <t>333/12/p</t>
  </si>
  <si>
    <t>412/12/p</t>
  </si>
  <si>
    <t>RAABE nakladateľstvo</t>
  </si>
  <si>
    <t>Safárikova 20 , 048 01 Rožňava</t>
  </si>
  <si>
    <t>FITTICH RATES, s.r.o. Rožňava</t>
  </si>
  <si>
    <t>Metodova 8, 821 08 Bratislava</t>
  </si>
  <si>
    <t>ORANGE Slovensko, a..s</t>
  </si>
  <si>
    <t xml:space="preserve">správca PL </t>
  </si>
  <si>
    <t>PC</t>
  </si>
  <si>
    <t>88/12/hts</t>
  </si>
  <si>
    <t>Prvá cateringová spoločnosť, s.r.o.</t>
  </si>
  <si>
    <t>230/12/p</t>
  </si>
  <si>
    <t>Pharma Group, a-s.</t>
  </si>
  <si>
    <t>zdrav. materiál</t>
  </si>
  <si>
    <t>07/2012</t>
  </si>
  <si>
    <t>M.Rázusa 23, 010 01 Žilina</t>
  </si>
  <si>
    <t>Poradca podniakteľa, s.r.o.</t>
  </si>
  <si>
    <t>Fin. spavodajca vyúčt.</t>
  </si>
  <si>
    <t>232/12/p</t>
  </si>
  <si>
    <t>246/12/p</t>
  </si>
  <si>
    <t>248/12/p</t>
  </si>
  <si>
    <t>247/12/p</t>
  </si>
  <si>
    <t>147/12/p</t>
  </si>
  <si>
    <t>131/2012</t>
  </si>
  <si>
    <t>330329/2012</t>
  </si>
  <si>
    <t>432/2012</t>
  </si>
  <si>
    <t>monitoring škodcov</t>
  </si>
  <si>
    <t>Orešianska ulica 3, 917 01 Trnava</t>
  </si>
  <si>
    <t xml:space="preserve">prenájom a údržba rohoží </t>
  </si>
  <si>
    <t>Pri vinohradoch 82, 831 06 Bratislava</t>
  </si>
  <si>
    <t>INNOVATRICS, s.r.o.</t>
  </si>
  <si>
    <t>260104</t>
  </si>
  <si>
    <t>serv. a údrž poplatok doch.systém</t>
  </si>
  <si>
    <t>242/12/p</t>
  </si>
  <si>
    <t>241/12/p</t>
  </si>
  <si>
    <t>Stredná 126, 059 91 Veľký Slavkov</t>
  </si>
  <si>
    <t>EKOSERVIS Slovensko, s.r.o.</t>
  </si>
  <si>
    <t>zaškolenie, nastavenie demontáž a montáž dúchadla ČOV</t>
  </si>
  <si>
    <t>76/12/hts</t>
  </si>
  <si>
    <t>klimatizácia</t>
  </si>
  <si>
    <t>243/12/p</t>
  </si>
  <si>
    <t>mlieko a mliečne výrobyk</t>
  </si>
  <si>
    <t>244/12/p</t>
  </si>
  <si>
    <t>145/12/p</t>
  </si>
  <si>
    <t>Štrkova 8 011 96 Žkilna</t>
  </si>
  <si>
    <t xml:space="preserve">VIDRA a spols.r.o. </t>
  </si>
  <si>
    <t>07/12</t>
  </si>
  <si>
    <t>1302012</t>
  </si>
  <si>
    <t>431/20212</t>
  </si>
  <si>
    <t>328/2012</t>
  </si>
  <si>
    <t>240/12/p</t>
  </si>
  <si>
    <t>234/12/p</t>
  </si>
  <si>
    <t>238/12/p</t>
  </si>
  <si>
    <t xml:space="preserve">Fin.spravod. 2013 predd. </t>
  </si>
  <si>
    <t>861979, 861980</t>
  </si>
  <si>
    <t>77/12/hts</t>
  </si>
  <si>
    <t>Karadžičova 10,825 11 Bratislava</t>
  </si>
  <si>
    <t>T-Com, a.s.</t>
  </si>
  <si>
    <t>Vlčie hrdlo 1,824 12 Bratislava</t>
  </si>
  <si>
    <t>561864285</t>
  </si>
  <si>
    <t>Mlynská 31,042 91 Košice</t>
  </si>
  <si>
    <t xml:space="preserve">Východoslovenská energetika, a.s. </t>
  </si>
  <si>
    <t>Komenského 50,042 48 Košice</t>
  </si>
  <si>
    <t>VEMA s.r.o.</t>
  </si>
  <si>
    <t>školenie PAM</t>
  </si>
  <si>
    <t>Chalupkova 9,816 44 Bratislava</t>
  </si>
  <si>
    <t>MESSER Tatragas, spo.s.r.o.</t>
  </si>
  <si>
    <t>Marikovského 35, 04801 Rožňáva</t>
  </si>
  <si>
    <t>Kominárstvo-Duck Marek</t>
  </si>
  <si>
    <t>kominárske práce</t>
  </si>
  <si>
    <t>96/12/hts</t>
  </si>
  <si>
    <t>391/12/p</t>
  </si>
  <si>
    <t>Školská 797, 951 035 veľké Zálužie</t>
  </si>
  <si>
    <t>VEGA TOP, s.r.o.</t>
  </si>
  <si>
    <t>97/12/hts</t>
  </si>
  <si>
    <t>Exnárova 7,821 03 Bratislava</t>
  </si>
  <si>
    <t>Metodova 6,821 08 Bratislava</t>
  </si>
  <si>
    <t>mob.telfóny</t>
  </si>
  <si>
    <t>AG FOODS SK, s.r.o. P</t>
  </si>
  <si>
    <t>363/12/p</t>
  </si>
  <si>
    <t>EKOSERVIS Slovensko, s.r.o</t>
  </si>
  <si>
    <t>dúchadlo ČOV</t>
  </si>
  <si>
    <t>MUDr.Pavol Džodla</t>
  </si>
  <si>
    <t>2362012</t>
  </si>
  <si>
    <t>4372012</t>
  </si>
  <si>
    <t>334/2012</t>
  </si>
  <si>
    <t>135/2012</t>
  </si>
  <si>
    <t>Štrkova 8 011 96 ŽILINA</t>
  </si>
  <si>
    <t>VIDRA a spols.r.o.</t>
  </si>
  <si>
    <t>8/2012</t>
  </si>
  <si>
    <t>361/12/p</t>
  </si>
  <si>
    <t>Námestie SNP 11,960 01 Zvolen</t>
  </si>
  <si>
    <t>Šafárikova 17,048 01 Rožňava</t>
  </si>
  <si>
    <t>90/12/hts</t>
  </si>
  <si>
    <t>FITICH RATES, s.r.o.</t>
  </si>
  <si>
    <t>0112/2004</t>
  </si>
  <si>
    <t>ŠESTÁK Bohuš, veľkosklad</t>
  </si>
  <si>
    <t>KOOPERATÍVA poisťovňa,a.s.</t>
  </si>
  <si>
    <t>poistné</t>
  </si>
  <si>
    <t>348/12/p</t>
  </si>
  <si>
    <t>347/12/p</t>
  </si>
  <si>
    <t>134/2012</t>
  </si>
  <si>
    <t>2352012</t>
  </si>
  <si>
    <t>333,2012</t>
  </si>
  <si>
    <t>4362012</t>
  </si>
  <si>
    <t>Pri Celulózke 40, 010 01 Žilina</t>
  </si>
  <si>
    <t>PORADCA, s.r.o</t>
  </si>
  <si>
    <t>cartridge</t>
  </si>
  <si>
    <t>91/12/hts</t>
  </si>
  <si>
    <t>Čsl.armády 1, Plešivec</t>
  </si>
  <si>
    <t>342/12/p</t>
  </si>
  <si>
    <t>350/12/p</t>
  </si>
  <si>
    <t>31331131</t>
  </si>
  <si>
    <t>Plynárenská 6, 821 09 Bratislav</t>
  </si>
  <si>
    <t xml:space="preserve">ŠEVT, a.s. </t>
  </si>
  <si>
    <t>371/12/p</t>
  </si>
  <si>
    <t>276,12/p</t>
  </si>
  <si>
    <t>85/12/hts</t>
  </si>
  <si>
    <t>333/2012</t>
  </si>
  <si>
    <t>234/2012</t>
  </si>
  <si>
    <t>435/2012</t>
  </si>
  <si>
    <t>133/2012</t>
  </si>
  <si>
    <t xml:space="preserve">plyn predd. </t>
  </si>
  <si>
    <t>Rybný trh 332/9 926 01 Dunajská Streda</t>
  </si>
  <si>
    <t>BANCHEM, s.r.o-</t>
  </si>
  <si>
    <t>čist.a dez. proastreidky</t>
  </si>
  <si>
    <t>4/2012</t>
  </si>
  <si>
    <t>GA spols.r.o</t>
  </si>
  <si>
    <t>362/12/p</t>
  </si>
  <si>
    <t>381/12/p</t>
  </si>
  <si>
    <t>349/12/p</t>
  </si>
  <si>
    <t>354/12/p</t>
  </si>
  <si>
    <t>364/12/p</t>
  </si>
  <si>
    <t>861982,861981</t>
  </si>
  <si>
    <t>434/2012</t>
  </si>
  <si>
    <t>132/2012</t>
  </si>
  <si>
    <t>332/82012</t>
  </si>
  <si>
    <t>233/2012</t>
  </si>
  <si>
    <t>352/12/p</t>
  </si>
  <si>
    <t>Mlynská 31, 04291 Košicc</t>
  </si>
  <si>
    <t>Východoslovenská energetika, a.s</t>
  </si>
  <si>
    <t>Areál NPZ 510, 053 21 Markušovce</t>
  </si>
  <si>
    <t>odv.neb.odpadu</t>
  </si>
  <si>
    <t>Vlčie hrdlo 1, 824 15 Bratislava</t>
  </si>
  <si>
    <t>SLOVNAFT, a,s,;</t>
  </si>
  <si>
    <t>481/12/p</t>
  </si>
  <si>
    <t>MESSER Tatragas, spols.r.o.</t>
  </si>
  <si>
    <t>Tr.A.Hlinku 5, 949 01 Nitra</t>
  </si>
  <si>
    <t>MOSEPS Nitra,Tkáčik Jozef</t>
  </si>
  <si>
    <t>oprava plyn. horákov</t>
  </si>
  <si>
    <t>121/12/hts</t>
  </si>
  <si>
    <t>01/12/2005</t>
  </si>
  <si>
    <t>Ge,erská Hôrka 387, 049 120</t>
  </si>
  <si>
    <t>Slov-Hun-Trade, s.r.o.</t>
  </si>
  <si>
    <t>preprava materiálu</t>
  </si>
  <si>
    <t>120/12/hts</t>
  </si>
  <si>
    <t>Nám. SNP 11, 960,01 Zvolen</t>
  </si>
  <si>
    <t>491/12/p</t>
  </si>
  <si>
    <t>NM-ZEL, Balázs Norbert</t>
  </si>
  <si>
    <t>493/12/p</t>
  </si>
  <si>
    <t>Južná trieda 54,040 01 Košice</t>
  </si>
  <si>
    <t>potraviny- dobropis</t>
  </si>
  <si>
    <t>Gaštanová 1444, 960 01 Zvolen</t>
  </si>
  <si>
    <t>batérie do elektromobilu</t>
  </si>
  <si>
    <t>103/hts/12</t>
  </si>
  <si>
    <t>442/2012</t>
  </si>
  <si>
    <t>101/2015</t>
  </si>
  <si>
    <t>240/2012</t>
  </si>
  <si>
    <t>140/2012</t>
  </si>
  <si>
    <t>339/2012</t>
  </si>
  <si>
    <t>Slovenská legálna metrológia</t>
  </si>
  <si>
    <t>kalibrácia alkotestu</t>
  </si>
  <si>
    <t>119/12/hts</t>
  </si>
  <si>
    <t>Školská 797 951 035 Veľké Zálužie</t>
  </si>
  <si>
    <t>106/12/hts</t>
  </si>
  <si>
    <t>08/2012</t>
  </si>
  <si>
    <t>Chorvátska 67, 900 26 Slovenský Grob</t>
  </si>
  <si>
    <t xml:space="preserve">ZDRAVZAR- Dunda Vladimír, </t>
  </si>
  <si>
    <t>matrace a sieťky</t>
  </si>
  <si>
    <t>94/12/hts</t>
  </si>
  <si>
    <t>Cejl 62,902 00 Brno</t>
  </si>
  <si>
    <t>IReSoft. s.r.o</t>
  </si>
  <si>
    <t>terminály</t>
  </si>
  <si>
    <t>118/12/hts</t>
  </si>
  <si>
    <t>moduly CYNUS</t>
  </si>
  <si>
    <t>počítačová sieť</t>
  </si>
  <si>
    <t>117/12/hts</t>
  </si>
  <si>
    <t>116/12/hts</t>
  </si>
  <si>
    <t>Elektrárenská 1, 831 04 Bratislava</t>
  </si>
  <si>
    <t>HAGLEITNER Hygiene Slovensko, s.r.o.</t>
  </si>
  <si>
    <t>115/12/hts</t>
  </si>
  <si>
    <t>Moyzesova 10,902 01 Pezinok</t>
  </si>
  <si>
    <t>28-10</t>
  </si>
  <si>
    <t>464/12/p</t>
  </si>
  <si>
    <t>470/12/p</t>
  </si>
  <si>
    <t>ek.námestník</t>
  </si>
  <si>
    <t>Ing. Sústriková</t>
  </si>
  <si>
    <t>Kružná 183,049 51 Kružná</t>
  </si>
  <si>
    <t>HAMELLI Marian</t>
  </si>
  <si>
    <t xml:space="preserve">kapusta </t>
  </si>
  <si>
    <t>462/12/p</t>
  </si>
  <si>
    <t>bodnárová</t>
  </si>
  <si>
    <t>482/12/p</t>
  </si>
  <si>
    <t>Kopčianska 14, 851 01 Bratislava</t>
  </si>
  <si>
    <t>YEGON, s.r.o.</t>
  </si>
  <si>
    <t>registrácia www</t>
  </si>
  <si>
    <t>139/2012</t>
  </si>
  <si>
    <t>239/2012</t>
  </si>
  <si>
    <t>441/2012</t>
  </si>
  <si>
    <t>338/2012</t>
  </si>
  <si>
    <t>114/12/ht</t>
  </si>
  <si>
    <t>Ľ.Podjavorinskej 16,909 01 Skalica</t>
  </si>
  <si>
    <t>ILLE-Papier-Service SK, spol.s.r.o.</t>
  </si>
  <si>
    <t>112/12/hts</t>
  </si>
  <si>
    <t>461/12/p</t>
  </si>
  <si>
    <t>21-10</t>
  </si>
  <si>
    <t>94/2012</t>
  </si>
  <si>
    <t>98/2013</t>
  </si>
  <si>
    <t>483/12/p</t>
  </si>
  <si>
    <t>484/12/p</t>
  </si>
  <si>
    <t>485/12/p</t>
  </si>
  <si>
    <t>492/12/p</t>
  </si>
  <si>
    <t>486/12/p</t>
  </si>
  <si>
    <t>456/12/p</t>
  </si>
  <si>
    <t>463/12/p</t>
  </si>
  <si>
    <t>Priemyselná 830, 924 01 Galanta</t>
  </si>
  <si>
    <t>Šesták -veľkosklad</t>
  </si>
  <si>
    <t>401/2012/p</t>
  </si>
  <si>
    <t>426/12/p</t>
  </si>
  <si>
    <t>Premyslená 830, 924 01 Galanta</t>
  </si>
  <si>
    <t>Mierová 30,982 01 Tornaľa</t>
  </si>
  <si>
    <t>toner a oprava PC</t>
  </si>
  <si>
    <t>107/12/hts</t>
  </si>
  <si>
    <t>jantárova 30 040 01 Košice</t>
  </si>
  <si>
    <t>KAISER Spol.s.r.o.</t>
  </si>
  <si>
    <t>betónové platne</t>
  </si>
  <si>
    <t>113/12/hts</t>
  </si>
  <si>
    <t>111/12/hts</t>
  </si>
  <si>
    <t>Ochtinská 511, 049 32 Štítnik</t>
  </si>
  <si>
    <t>Kalina Ondrej, Stolárska a drevárska výroba</t>
  </si>
  <si>
    <t>ihličnaté rezivo</t>
  </si>
  <si>
    <t>110/12/hts</t>
  </si>
  <si>
    <t>35691069</t>
  </si>
  <si>
    <t>Plynárenská 7/B 821 09 Bratislava</t>
  </si>
  <si>
    <t>ARKOS. Spol.s.r.o.</t>
  </si>
  <si>
    <t>UPG účt. PGN 2013</t>
  </si>
  <si>
    <t>Tomášikova 23,821 01 Bratislava</t>
  </si>
  <si>
    <t>TREND Representative, s.r.o.</t>
  </si>
  <si>
    <t>konf. Popl. vyúčt.</t>
  </si>
  <si>
    <t>Komenského 50,042 048 Košice</t>
  </si>
  <si>
    <t>Východoslovenská vodárenská spoločnosť, a.s</t>
  </si>
  <si>
    <t>138/2012</t>
  </si>
  <si>
    <t>440/2012</t>
  </si>
  <si>
    <t>336/2012</t>
  </si>
  <si>
    <t>238/2012</t>
  </si>
  <si>
    <t>tonery a fotovalec</t>
  </si>
  <si>
    <t>102/12/hts</t>
  </si>
  <si>
    <t>plyn predd</t>
  </si>
  <si>
    <t>Mickiewiczova 2 811 07 Bratislava</t>
  </si>
  <si>
    <t>Psychiodiagnostika, a.s.</t>
  </si>
  <si>
    <t>psychol. Testy</t>
  </si>
  <si>
    <t>325754</t>
  </si>
  <si>
    <t>Čučmianska dlhá 26,048 01 Rožňava</t>
  </si>
  <si>
    <t>Exekútorský úrad JUDr.Tutko</t>
  </si>
  <si>
    <t>popl.za exekúciu</t>
  </si>
  <si>
    <t>109/12/hts</t>
  </si>
  <si>
    <t xml:space="preserve">Lindström, s.r.o. </t>
  </si>
  <si>
    <t>údržba prenájom rohoží</t>
  </si>
  <si>
    <t>Dvorkinova 4 040 22 Košice</t>
  </si>
  <si>
    <t>Ing. Holečko Vladimír</t>
  </si>
  <si>
    <t>spracovanie HACCP + audit</t>
  </si>
  <si>
    <t>DESKOS plus, Ing.Lörinc Oskar</t>
  </si>
  <si>
    <t>137/2012</t>
  </si>
  <si>
    <t>237/2012</t>
  </si>
  <si>
    <t>439/2012</t>
  </si>
  <si>
    <t>420/p/12</t>
  </si>
  <si>
    <t>100/12/hts</t>
  </si>
  <si>
    <t>TIMED spols.r.o.</t>
  </si>
  <si>
    <t>ELMOL- Molnár Gejza</t>
  </si>
  <si>
    <t>elektro. Materiál</t>
  </si>
  <si>
    <t>101/hts/*12</t>
  </si>
  <si>
    <t>mrazené výrobok</t>
  </si>
  <si>
    <t>430/12/p</t>
  </si>
  <si>
    <t>Slovanská cesta 1341, 022 01 Čadca</t>
  </si>
  <si>
    <t>HONOR, s.r.o</t>
  </si>
  <si>
    <t>posteľné prádlo</t>
  </si>
  <si>
    <t>93/12/hts</t>
  </si>
  <si>
    <t>450/12/p</t>
  </si>
  <si>
    <t>423/12/p</t>
  </si>
  <si>
    <t>4156/12/p</t>
  </si>
  <si>
    <t>861983,861984</t>
  </si>
  <si>
    <t>GASTROM, s.r.o.</t>
  </si>
  <si>
    <t>441/12/p</t>
  </si>
  <si>
    <t>Malá Lodina 45,044 81</t>
  </si>
  <si>
    <t>Leško Erik,</t>
  </si>
  <si>
    <t>421/12/p</t>
  </si>
  <si>
    <t>vestník MZSR</t>
  </si>
  <si>
    <t>136/2012</t>
  </si>
  <si>
    <t>101/2017</t>
  </si>
  <si>
    <t>101/2016</t>
  </si>
  <si>
    <t>438/2012</t>
  </si>
  <si>
    <t>335/2012</t>
  </si>
  <si>
    <t>poistenie</t>
  </si>
  <si>
    <t>Jarná 5, 04801 Rožňava</t>
  </si>
  <si>
    <t>PRESSURE GAS, Ščipák Miroslav</t>
  </si>
  <si>
    <t>odb. prehliadka kotolňa</t>
  </si>
  <si>
    <t>95/12/hts</t>
  </si>
  <si>
    <t>Bratislavská 23, 951 42 Zbehy</t>
  </si>
  <si>
    <t>MARIMPEX, Bc.Žemberová Mária</t>
  </si>
  <si>
    <t>92/12/hts</t>
  </si>
  <si>
    <t>98/20111</t>
  </si>
  <si>
    <t xml:space="preserve">Bodnárová </t>
  </si>
  <si>
    <t>443/201/p</t>
  </si>
  <si>
    <t>445/12/p</t>
  </si>
  <si>
    <t>Popis objednaného tovaru, služby,       práce</t>
  </si>
  <si>
    <t>ved.strav.prev,</t>
  </si>
  <si>
    <t>Hámošiho 182, 049 51 Brzotín</t>
  </si>
  <si>
    <t>A.M.PLAST Plus, s.r.o.</t>
  </si>
  <si>
    <t>dvere</t>
  </si>
  <si>
    <t>138/12/hts</t>
  </si>
  <si>
    <t xml:space="preserve">SLOVMAFT, a.s. </t>
  </si>
  <si>
    <t>Špitálsky 1,048 01 Rožňava</t>
  </si>
  <si>
    <t>Karadžičova 10 825,13Bratislava</t>
  </si>
  <si>
    <t>Slovak Telekom, a.s</t>
  </si>
  <si>
    <t>Komenskéjo 50, 042 01 Košice</t>
  </si>
  <si>
    <t>Východoslovenská vodárenská spoločnosť, a.d.</t>
  </si>
  <si>
    <t>prenájom pl. Fliaš</t>
  </si>
  <si>
    <t>540/12/p</t>
  </si>
  <si>
    <t>ND PC</t>
  </si>
  <si>
    <t>136/12/hts</t>
  </si>
  <si>
    <t>31644023</t>
  </si>
  <si>
    <t>Cementárenská 16,  974 01Banská Bystrica</t>
  </si>
  <si>
    <t>SZP, s.r.o.</t>
  </si>
  <si>
    <t>135/12/hts</t>
  </si>
  <si>
    <t>MUDr.Džodla Pavol</t>
  </si>
  <si>
    <t>126/12/hts</t>
  </si>
  <si>
    <t>144/2012</t>
  </si>
  <si>
    <t>244/2012</t>
  </si>
  <si>
    <t>445/2012</t>
  </si>
  <si>
    <t>343,2012</t>
  </si>
  <si>
    <t>Miletičova 21,821 08 Bratislava</t>
  </si>
  <si>
    <t xml:space="preserve">MEDIATEL, spols.r.o. </t>
  </si>
  <si>
    <t>inzercia 2013</t>
  </si>
  <si>
    <t>Metodova 8, 821 06 Bratislava</t>
  </si>
  <si>
    <t>mob. Tel.</t>
  </si>
  <si>
    <t>537/12/p</t>
  </si>
  <si>
    <t>RAABE nakaldateľstvo, s.r.o.</t>
  </si>
  <si>
    <t>Šafárikova 20 04801 Rožňava</t>
  </si>
  <si>
    <t>FITECH RATRS s.r.o.</t>
  </si>
  <si>
    <t>mlieko a mliečne výrobka</t>
  </si>
  <si>
    <t>521/12/p</t>
  </si>
  <si>
    <t>Čsl. Armáda 53,049 11 Plšešivec</t>
  </si>
  <si>
    <t xml:space="preserve">Lekáreň MELISSA, </t>
  </si>
  <si>
    <t>861987</t>
  </si>
  <si>
    <t>oprava sušiča</t>
  </si>
  <si>
    <t>127/12/hts</t>
  </si>
  <si>
    <t>5641864285</t>
  </si>
  <si>
    <t>143/2012</t>
  </si>
  <si>
    <t>444/2012</t>
  </si>
  <si>
    <t>342/2012</t>
  </si>
  <si>
    <t>243/2012</t>
  </si>
  <si>
    <t>516/12/hts</t>
  </si>
  <si>
    <t>ND do práčovne</t>
  </si>
  <si>
    <t>125/12/hts</t>
  </si>
  <si>
    <t>520/12/p</t>
  </si>
  <si>
    <t>517/12/p</t>
  </si>
  <si>
    <t>Rybný trh 332, 929 01 Dunajská Streda</t>
  </si>
  <si>
    <t>5/2012</t>
  </si>
  <si>
    <t>498/12/p</t>
  </si>
  <si>
    <t>123/12/hts</t>
  </si>
  <si>
    <t>510157116</t>
  </si>
  <si>
    <t>predd. Plyn</t>
  </si>
  <si>
    <t>Holubyho 12,040 01 Košice</t>
  </si>
  <si>
    <t>510/12/p</t>
  </si>
  <si>
    <t>509/12/p</t>
  </si>
  <si>
    <t>12346</t>
  </si>
  <si>
    <t>program pam</t>
  </si>
  <si>
    <t>Špitálska 2,048 01 RožňaVA</t>
  </si>
  <si>
    <t>325757</t>
  </si>
  <si>
    <t>Matuškova 6,040 01 Košice</t>
  </si>
  <si>
    <t>PPA TREND, s.r.o.</t>
  </si>
  <si>
    <t>Oprava regulátora</t>
  </si>
  <si>
    <t>124/12/hts</t>
  </si>
  <si>
    <t>Vsetínska ceat 766,020 01 Púchov</t>
  </si>
  <si>
    <t>ATC-JT, s.r.o.</t>
  </si>
  <si>
    <t>496/12/p</t>
  </si>
  <si>
    <t>mrazené potraviny</t>
  </si>
  <si>
    <t>513/12/p</t>
  </si>
  <si>
    <t>512/12/9</t>
  </si>
  <si>
    <t>511/12/p</t>
  </si>
  <si>
    <t>132/12/hts</t>
  </si>
  <si>
    <t>242/2012</t>
  </si>
  <si>
    <t>341/2012</t>
  </si>
  <si>
    <t>142/2012</t>
  </si>
  <si>
    <t>443,2012</t>
  </si>
  <si>
    <t>VIDRA a spols.r.o. Žilina</t>
  </si>
  <si>
    <t>zdrav. Materiál</t>
  </si>
  <si>
    <t>502/12/p</t>
  </si>
  <si>
    <t>504/12/p</t>
  </si>
  <si>
    <t>Vysokoškolákov 6, 010 08 Žilina</t>
  </si>
  <si>
    <t>PICADO, s.r.o.</t>
  </si>
  <si>
    <t>432/12/p</t>
  </si>
  <si>
    <t>600628</t>
  </si>
  <si>
    <t>prášok do myčiek</t>
  </si>
  <si>
    <t>133/12/hts</t>
  </si>
  <si>
    <t>Košická 41,048 01 Rožňava</t>
  </si>
  <si>
    <t>Autokontakt - Nagy</t>
  </si>
  <si>
    <t>oprava PIAGIA</t>
  </si>
  <si>
    <t>129/12/hts</t>
  </si>
  <si>
    <t>A.Kmeťa 7 010 01 Žilina</t>
  </si>
  <si>
    <t>BTL Slovakia s.r.o</t>
  </si>
  <si>
    <t>EKG</t>
  </si>
  <si>
    <t>130/12/hts</t>
  </si>
  <si>
    <t>TIMED, s.t.o.</t>
  </si>
  <si>
    <t>Čajakova 18, 811 01 Bratislava</t>
  </si>
  <si>
    <t>ECOLAB, s.r.o. Bratislava</t>
  </si>
  <si>
    <t>ND k čist. Stroju</t>
  </si>
  <si>
    <t>134/12/hts</t>
  </si>
  <si>
    <t>131/12/hts</t>
  </si>
  <si>
    <t xml:space="preserve">Mikszátha 1, 979 01 Rimavská Sobota </t>
  </si>
  <si>
    <t>Akadémia vzdelávania Rimavská Sobota</t>
  </si>
  <si>
    <t>SNP 554, 049 25 Dfobšiná</t>
  </si>
  <si>
    <t>Lekáreň SD 15, s.r.o. Dr.Max</t>
  </si>
  <si>
    <t>325758</t>
  </si>
  <si>
    <t>861985</t>
  </si>
  <si>
    <t xml:space="preserve">Komenského 50,042 48 Košice </t>
  </si>
  <si>
    <t>Východoslovenská vodárenská spoločnosť, a..s</t>
  </si>
  <si>
    <t>Orešiancka uluica 3,917 01 Trnava</t>
  </si>
  <si>
    <t>prenájom a údržba rozoží</t>
  </si>
  <si>
    <t>Ľ-Pdjavoronskej 455/7 914 01 Trenčianska teplá</t>
  </si>
  <si>
    <t>počítačová sieť súčiastky</t>
  </si>
  <si>
    <t>Nemocničná 11, 982 01 Tornaľa</t>
  </si>
  <si>
    <t>Servis hasiacich zariadení - Mikuláš Feješ</t>
  </si>
  <si>
    <t>revízia has.prístrojov</t>
  </si>
  <si>
    <t>128/12/hts</t>
  </si>
  <si>
    <t>443/2012</t>
  </si>
  <si>
    <t>241/2012</t>
  </si>
  <si>
    <t>141/2012</t>
  </si>
  <si>
    <t>528/12/p</t>
  </si>
  <si>
    <t>507/12/p</t>
  </si>
  <si>
    <t>514/12/p</t>
  </si>
  <si>
    <t>Martina Rázusa 23A, 010 01 Žilina</t>
  </si>
  <si>
    <t>Poradca podnikateľa, s.r.o. Žilina</t>
  </si>
  <si>
    <t>Fin. spravodaj 2012</t>
  </si>
  <si>
    <t>Orešianska cestya 3,917 01 Trnava</t>
  </si>
  <si>
    <t>LINDSTRÖM, s.r.o</t>
  </si>
  <si>
    <t>prenájom a údržbaq rohoží</t>
  </si>
  <si>
    <t>Slovnaft, a.s.</t>
  </si>
  <si>
    <t>NsP sv.Barbory rožňava, a.s</t>
  </si>
  <si>
    <t>Mlynská 31,042091 Košice</t>
  </si>
  <si>
    <t>229001795</t>
  </si>
  <si>
    <t>Bodnárová Marta</t>
  </si>
  <si>
    <t>Včelince 66,  980 50 Včelince</t>
  </si>
  <si>
    <t>NM ZEL Balázs norbert</t>
  </si>
  <si>
    <t>571/12/p</t>
  </si>
  <si>
    <t>Mäsiatrska 11, 040 01 Košice</t>
  </si>
  <si>
    <t>581/12/p</t>
  </si>
  <si>
    <t>MUDr:Pavol Džodla</t>
  </si>
  <si>
    <t xml:space="preserve"> Betliarska cesta 4, 048 01 Rožňava</t>
  </si>
  <si>
    <t>tlačivá str. lístkov</t>
  </si>
  <si>
    <t>449/2012</t>
  </si>
  <si>
    <t>347/2012</t>
  </si>
  <si>
    <t>248/2012</t>
  </si>
  <si>
    <t>148/2012</t>
  </si>
  <si>
    <t>V OBZOR, s.r.o</t>
  </si>
  <si>
    <t>Letná 27,040 01 Košice</t>
  </si>
  <si>
    <t>PROSOFT, spolse.o. Košice</t>
  </si>
  <si>
    <t>2006/070,2007.010</t>
  </si>
  <si>
    <t>upgrade MIS</t>
  </si>
  <si>
    <t>632/12/p</t>
  </si>
  <si>
    <t>Seberíniho 1,820 07 Bratislava</t>
  </si>
  <si>
    <t>Ecopress, a.s.</t>
  </si>
  <si>
    <t>Zdrav. Noviny 2013</t>
  </si>
  <si>
    <t>COMPACT, spol.s.r.o</t>
  </si>
  <si>
    <t>zdroj UPS</t>
  </si>
  <si>
    <t>141/12/hts</t>
  </si>
  <si>
    <t>Sestra 2013</t>
  </si>
  <si>
    <t>Tr.A.Hlinku 5, 94901 Nitra</t>
  </si>
  <si>
    <t>MOSEPS, Tláčik Jozef</t>
  </si>
  <si>
    <t>oprava plynových horákov</t>
  </si>
  <si>
    <t>Lekáreň POLI-PHARMA Rižňava, s.r.i.</t>
  </si>
  <si>
    <t>tlačivá HTS</t>
  </si>
  <si>
    <t>114/12/hts</t>
  </si>
  <si>
    <t xml:space="preserve"> prievozská 14/A 821 09 Bratislava</t>
  </si>
  <si>
    <t>Cemetnárenská 16, 974 01 Banská Bystrica</t>
  </si>
  <si>
    <t>SZP -Servis, predaj práč. A čist. Strojov s.r.o.</t>
  </si>
  <si>
    <t>144/12/hts</t>
  </si>
  <si>
    <t>Južná Trieda 54,040 01 Košice</t>
  </si>
  <si>
    <t>622/12/p</t>
  </si>
  <si>
    <t>mlielo a ml. výrobky</t>
  </si>
  <si>
    <t>623/12/p</t>
  </si>
  <si>
    <t>LPP nočná práca</t>
  </si>
  <si>
    <t>oprava žehl.lisu</t>
  </si>
  <si>
    <t>Gemrská Hôrka 421, 049 12</t>
  </si>
  <si>
    <t>DOMITRI, spols.r.o.</t>
  </si>
  <si>
    <t>PVC vrecia</t>
  </si>
  <si>
    <t xml:space="preserve"> Priečna 607/9, 059 21 Svit</t>
  </si>
  <si>
    <t>6/2012</t>
  </si>
  <si>
    <t>syst. Man. Kvality</t>
  </si>
  <si>
    <t>631/12/p</t>
  </si>
  <si>
    <t>563/12/p</t>
  </si>
  <si>
    <t>147/2012</t>
  </si>
  <si>
    <t>247/2012</t>
  </si>
  <si>
    <t>448/2012</t>
  </si>
  <si>
    <t>346/2012</t>
  </si>
  <si>
    <t>Areál NPZ 510, 053 21 markušivce</t>
  </si>
  <si>
    <t>KONZEKO, spols.ro.</t>
  </si>
  <si>
    <t>621/12/p</t>
  </si>
  <si>
    <t>140/12/hts</t>
  </si>
  <si>
    <t>582/12/p</t>
  </si>
  <si>
    <t>602/12/p</t>
  </si>
  <si>
    <t>Moyzesova 1, 902 01 pezinok</t>
  </si>
  <si>
    <t>601/12/p</t>
  </si>
  <si>
    <t>Námestier SNP 11, 960,0 Zvolen</t>
  </si>
  <si>
    <t>561/12/p</t>
  </si>
  <si>
    <t>609/12/p</t>
  </si>
  <si>
    <t>Vyšná Slaná 198,049 26 vyšná Slaná</t>
  </si>
  <si>
    <t>ROOF FZ, s.r.o.</t>
  </si>
  <si>
    <t>žľaby</t>
  </si>
  <si>
    <t>605/12/p</t>
  </si>
  <si>
    <t>246/2012</t>
  </si>
  <si>
    <t>146/2012</t>
  </si>
  <si>
    <t>447/2012</t>
  </si>
  <si>
    <t>345/2012</t>
  </si>
  <si>
    <t>606/12/p</t>
  </si>
  <si>
    <t>Kozmonautov 1,048 01 Rožňava</t>
  </si>
  <si>
    <t>SVP Milan Ksenič</t>
  </si>
  <si>
    <t>oprava žľabov</t>
  </si>
  <si>
    <t>Oravská 17, 8210 09 Bratislava</t>
  </si>
  <si>
    <t>IURA EDITION, spols.r.o.</t>
  </si>
  <si>
    <t>608/12/p</t>
  </si>
  <si>
    <t>610/12/p</t>
  </si>
  <si>
    <t>tech. Plyny</t>
  </si>
  <si>
    <t>603/12/p</t>
  </si>
  <si>
    <t>861989, 861988</t>
  </si>
  <si>
    <t>Záhradná 1,902 01 Pezinok</t>
  </si>
  <si>
    <t>611/12/p</t>
  </si>
  <si>
    <t>SNP 150, 908 73 Veľké leváre</t>
  </si>
  <si>
    <t>Pharma Gropu, a.s.</t>
  </si>
  <si>
    <t>zdrav. Mat</t>
  </si>
  <si>
    <t>09/2012</t>
  </si>
  <si>
    <t>Nádražní 527, 281 44 Zásmuky ČR</t>
  </si>
  <si>
    <t>Mrázek Petr</t>
  </si>
  <si>
    <t>Bio roztok</t>
  </si>
  <si>
    <t>137/12/hts</t>
  </si>
  <si>
    <t>172004</t>
  </si>
  <si>
    <t>údržba rohoží</t>
  </si>
  <si>
    <t>PZP</t>
  </si>
  <si>
    <t>531/12/p</t>
  </si>
  <si>
    <t>4462012</t>
  </si>
  <si>
    <t>344/2012</t>
  </si>
  <si>
    <t>145/2012</t>
  </si>
  <si>
    <t>2452012</t>
  </si>
  <si>
    <t>613/12/p</t>
  </si>
  <si>
    <t>044 081Malá Lodina 45</t>
  </si>
  <si>
    <t>612/12/p</t>
  </si>
  <si>
    <t xml:space="preserve">A. Hronca 9 , 048 01 Rožňava, </t>
  </si>
  <si>
    <t>Kancelária ekonomických služieb,</t>
  </si>
  <si>
    <t>541/12/p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</si>
</sst>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  <numFmt numFmtId="168" formatCode="#,##0.00\ [$€-1]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"/>
      <family val="0"/>
    </font>
    <font>
      <i/>
      <sz val="9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1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4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8" fontId="1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right" vertical="center"/>
    </xf>
    <xf numFmtId="168" fontId="1" fillId="34" borderId="1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/>
    </xf>
    <xf numFmtId="1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right" vertical="center"/>
    </xf>
    <xf numFmtId="168" fontId="1" fillId="35" borderId="10" xfId="0" applyNumberFormat="1" applyFont="1" applyFill="1" applyBorder="1" applyAlignment="1">
      <alignment horizontal="right" vertical="center"/>
    </xf>
    <xf numFmtId="49" fontId="1" fillId="35" borderId="10" xfId="0" applyNumberFormat="1" applyFont="1" applyFill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A159" sqref="A159:IV159"/>
    </sheetView>
  </sheetViews>
  <sheetFormatPr defaultColWidth="9.140625" defaultRowHeight="12.75"/>
  <cols>
    <col min="1" max="1" width="11.00390625" style="30" customWidth="1"/>
    <col min="2" max="2" width="16.140625" style="0" customWidth="1"/>
    <col min="3" max="3" width="10.28125" style="31" bestFit="1" customWidth="1"/>
    <col min="4" max="4" width="9.57421875" style="0" customWidth="1"/>
    <col min="5" max="5" width="10.28125" style="38" customWidth="1"/>
    <col min="6" max="6" width="12.421875" style="0" customWidth="1"/>
    <col min="7" max="7" width="17.00390625" style="0" customWidth="1"/>
    <col min="8" max="8" width="9.00390625" style="0" customWidth="1"/>
    <col min="9" max="9" width="10.57421875" style="0" customWidth="1"/>
    <col min="10" max="10" width="15.7109375" style="0" customWidth="1"/>
    <col min="11" max="11" width="9.8515625" style="0" customWidth="1"/>
    <col min="12" max="12" width="10.8515625" style="38" customWidth="1"/>
    <col min="13" max="13" width="12.8515625" style="0" customWidth="1"/>
    <col min="14" max="14" width="17.00390625" style="0" customWidth="1"/>
    <col min="15" max="15" width="9.00390625" style="0" customWidth="1"/>
    <col min="16" max="16" width="12.8515625" style="0" customWidth="1"/>
    <col min="17" max="17" width="10.140625" style="0" customWidth="1"/>
  </cols>
  <sheetData>
    <row r="1" spans="1:17" ht="19.5" customHeight="1">
      <c r="A1" s="93" t="s">
        <v>17</v>
      </c>
      <c r="B1" s="94"/>
      <c r="C1" s="94"/>
      <c r="D1" s="94"/>
      <c r="E1" s="94"/>
      <c r="F1" s="94"/>
      <c r="G1" s="94"/>
      <c r="H1" s="95"/>
      <c r="I1" s="102" t="s">
        <v>18</v>
      </c>
      <c r="J1" s="94"/>
      <c r="K1" s="94"/>
      <c r="L1" s="94"/>
      <c r="M1" s="94"/>
      <c r="N1" s="94"/>
      <c r="O1" s="94"/>
      <c r="P1" s="94"/>
      <c r="Q1" s="95"/>
    </row>
    <row r="2" spans="1:17" ht="22.5" customHeight="1">
      <c r="A2" s="98" t="s">
        <v>5</v>
      </c>
      <c r="B2" s="99" t="s">
        <v>3</v>
      </c>
      <c r="C2" s="100" t="s">
        <v>4</v>
      </c>
      <c r="D2" s="99" t="s">
        <v>6</v>
      </c>
      <c r="E2" s="101" t="s">
        <v>7</v>
      </c>
      <c r="F2" s="93" t="s">
        <v>8</v>
      </c>
      <c r="G2" s="96"/>
      <c r="H2" s="97"/>
      <c r="I2" s="103" t="s">
        <v>20</v>
      </c>
      <c r="J2" s="104" t="s">
        <v>139</v>
      </c>
      <c r="K2" s="103" t="s">
        <v>22</v>
      </c>
      <c r="L2" s="105" t="s">
        <v>21</v>
      </c>
      <c r="M2" s="102" t="s">
        <v>13</v>
      </c>
      <c r="N2" s="106"/>
      <c r="O2" s="107"/>
      <c r="P2" s="108" t="s">
        <v>14</v>
      </c>
      <c r="Q2" s="109"/>
    </row>
    <row r="3" spans="1:17" ht="33.75" customHeight="1">
      <c r="A3" s="98"/>
      <c r="B3" s="99"/>
      <c r="C3" s="100"/>
      <c r="D3" s="99"/>
      <c r="E3" s="101"/>
      <c r="F3" s="1" t="s">
        <v>9</v>
      </c>
      <c r="G3" s="1" t="s">
        <v>10</v>
      </c>
      <c r="H3" s="1" t="s">
        <v>2</v>
      </c>
      <c r="I3" s="103"/>
      <c r="J3" s="104"/>
      <c r="K3" s="103"/>
      <c r="L3" s="105"/>
      <c r="M3" s="2" t="s">
        <v>9</v>
      </c>
      <c r="N3" s="2" t="s">
        <v>1</v>
      </c>
      <c r="O3" s="3" t="s">
        <v>2</v>
      </c>
      <c r="P3" s="2" t="s">
        <v>0</v>
      </c>
      <c r="Q3" s="2" t="s">
        <v>15</v>
      </c>
    </row>
    <row r="4" spans="1:17" ht="36" customHeight="1">
      <c r="A4" s="6">
        <v>2012011001</v>
      </c>
      <c r="B4" s="7" t="s">
        <v>184</v>
      </c>
      <c r="C4" s="12">
        <v>69.7</v>
      </c>
      <c r="D4" s="13"/>
      <c r="E4" s="32" t="s">
        <v>185</v>
      </c>
      <c r="F4" s="7" t="s">
        <v>75</v>
      </c>
      <c r="G4" s="7" t="s">
        <v>80</v>
      </c>
      <c r="H4" s="8">
        <v>17147522</v>
      </c>
      <c r="I4" s="4" t="s">
        <v>186</v>
      </c>
      <c r="J4" s="7" t="s">
        <v>184</v>
      </c>
      <c r="K4" s="12">
        <v>69.7</v>
      </c>
      <c r="L4" s="32" t="s">
        <v>185</v>
      </c>
      <c r="M4" s="7" t="s">
        <v>75</v>
      </c>
      <c r="N4" s="7" t="s">
        <v>80</v>
      </c>
      <c r="O4" s="8">
        <v>17147522</v>
      </c>
      <c r="P4" s="9" t="s">
        <v>25</v>
      </c>
      <c r="Q4" s="9" t="s">
        <v>140</v>
      </c>
    </row>
    <row r="5" spans="1:17" ht="36" customHeight="1">
      <c r="A5" s="6">
        <v>2012011002</v>
      </c>
      <c r="B5" s="7" t="s">
        <v>76</v>
      </c>
      <c r="C5" s="12">
        <v>500.72</v>
      </c>
      <c r="D5" s="13"/>
      <c r="E5" s="32" t="s">
        <v>185</v>
      </c>
      <c r="F5" s="7" t="s">
        <v>78</v>
      </c>
      <c r="G5" s="7" t="s">
        <v>79</v>
      </c>
      <c r="H5" s="8">
        <v>31724256</v>
      </c>
      <c r="I5" s="4" t="s">
        <v>187</v>
      </c>
      <c r="J5" s="7" t="s">
        <v>76</v>
      </c>
      <c r="K5" s="12">
        <v>500.72</v>
      </c>
      <c r="L5" s="32" t="s">
        <v>185</v>
      </c>
      <c r="M5" s="7" t="s">
        <v>78</v>
      </c>
      <c r="N5" s="7" t="s">
        <v>79</v>
      </c>
      <c r="O5" s="8">
        <v>31724256</v>
      </c>
      <c r="P5" s="9" t="s">
        <v>25</v>
      </c>
      <c r="Q5" s="9" t="s">
        <v>140</v>
      </c>
    </row>
    <row r="6" spans="1:17" ht="36" customHeight="1">
      <c r="A6" s="6">
        <v>2012011003</v>
      </c>
      <c r="B6" s="7" t="s">
        <v>318</v>
      </c>
      <c r="C6" s="12">
        <v>49</v>
      </c>
      <c r="D6" s="13"/>
      <c r="E6" s="32" t="s">
        <v>185</v>
      </c>
      <c r="F6" s="7" t="s">
        <v>188</v>
      </c>
      <c r="G6" s="7" t="s">
        <v>189</v>
      </c>
      <c r="H6" s="8">
        <v>31602434</v>
      </c>
      <c r="I6" s="4"/>
      <c r="J6" s="7"/>
      <c r="K6" s="12"/>
      <c r="L6" s="32"/>
      <c r="M6" s="7"/>
      <c r="N6" s="7"/>
      <c r="O6" s="8"/>
      <c r="P6" s="9"/>
      <c r="Q6" s="9"/>
    </row>
    <row r="7" spans="1:17" ht="36" customHeight="1">
      <c r="A7" s="6">
        <v>2012011004</v>
      </c>
      <c r="B7" s="7" t="s">
        <v>316</v>
      </c>
      <c r="C7" s="12">
        <v>0</v>
      </c>
      <c r="D7" s="13"/>
      <c r="E7" s="32" t="s">
        <v>185</v>
      </c>
      <c r="F7" s="7" t="s">
        <v>190</v>
      </c>
      <c r="G7" s="7" t="s">
        <v>191</v>
      </c>
      <c r="H7" s="8">
        <v>35708956</v>
      </c>
      <c r="I7" s="4"/>
      <c r="J7" s="7"/>
      <c r="K7" s="12"/>
      <c r="L7" s="32"/>
      <c r="M7" s="7"/>
      <c r="N7" s="7"/>
      <c r="O7" s="8"/>
      <c r="P7" s="9"/>
      <c r="Q7" s="9"/>
    </row>
    <row r="8" spans="1:17" ht="36" customHeight="1">
      <c r="A8" s="6">
        <v>2012011005</v>
      </c>
      <c r="B8" s="7" t="s">
        <v>316</v>
      </c>
      <c r="C8" s="12">
        <v>0</v>
      </c>
      <c r="D8" s="13"/>
      <c r="E8" s="32" t="s">
        <v>185</v>
      </c>
      <c r="F8" s="7" t="s">
        <v>190</v>
      </c>
      <c r="G8" s="7" t="s">
        <v>191</v>
      </c>
      <c r="H8" s="8">
        <v>35708956</v>
      </c>
      <c r="I8" s="4"/>
      <c r="J8" s="7"/>
      <c r="K8" s="12"/>
      <c r="L8" s="32"/>
      <c r="M8" s="7"/>
      <c r="N8" s="7"/>
      <c r="O8" s="8"/>
      <c r="P8" s="9"/>
      <c r="Q8" s="9"/>
    </row>
    <row r="9" spans="1:17" ht="36" customHeight="1">
      <c r="A9" s="6">
        <v>2012011006</v>
      </c>
      <c r="B9" s="7" t="s">
        <v>316</v>
      </c>
      <c r="C9" s="12">
        <v>0</v>
      </c>
      <c r="D9" s="13"/>
      <c r="E9" s="32" t="s">
        <v>185</v>
      </c>
      <c r="F9" s="7" t="s">
        <v>190</v>
      </c>
      <c r="G9" s="7" t="s">
        <v>191</v>
      </c>
      <c r="H9" s="8">
        <v>35708956</v>
      </c>
      <c r="I9" s="4"/>
      <c r="J9" s="7"/>
      <c r="K9" s="12"/>
      <c r="L9" s="32"/>
      <c r="M9" s="7"/>
      <c r="N9" s="7"/>
      <c r="O9" s="8"/>
      <c r="P9" s="9"/>
      <c r="Q9" s="9"/>
    </row>
    <row r="10" spans="1:17" ht="36" customHeight="1">
      <c r="A10" s="6">
        <v>2012011007</v>
      </c>
      <c r="B10" s="7" t="s">
        <v>107</v>
      </c>
      <c r="C10" s="12">
        <v>752.74</v>
      </c>
      <c r="D10" s="13" t="s">
        <v>102</v>
      </c>
      <c r="E10" s="32">
        <v>40912</v>
      </c>
      <c r="F10" s="7" t="s">
        <v>103</v>
      </c>
      <c r="G10" s="7" t="s">
        <v>117</v>
      </c>
      <c r="H10" s="8">
        <v>45952671</v>
      </c>
      <c r="I10" s="4"/>
      <c r="J10" s="7" t="s">
        <v>107</v>
      </c>
      <c r="K10" s="12">
        <v>752.74</v>
      </c>
      <c r="L10" s="32">
        <v>40910</v>
      </c>
      <c r="M10" s="7" t="s">
        <v>103</v>
      </c>
      <c r="N10" s="7" t="s">
        <v>117</v>
      </c>
      <c r="O10" s="8">
        <v>45952671</v>
      </c>
      <c r="P10" s="9" t="s">
        <v>19</v>
      </c>
      <c r="Q10" s="9" t="s">
        <v>141</v>
      </c>
    </row>
    <row r="11" spans="1:17" ht="36" customHeight="1">
      <c r="A11" s="6">
        <v>2012011008</v>
      </c>
      <c r="B11" s="7" t="s">
        <v>76</v>
      </c>
      <c r="C11" s="12">
        <v>550.82</v>
      </c>
      <c r="D11" s="13"/>
      <c r="E11" s="32" t="s">
        <v>192</v>
      </c>
      <c r="F11" s="7" t="s">
        <v>78</v>
      </c>
      <c r="G11" s="7" t="s">
        <v>79</v>
      </c>
      <c r="H11" s="8">
        <v>31724256</v>
      </c>
      <c r="I11" s="4"/>
      <c r="J11" s="7" t="s">
        <v>76</v>
      </c>
      <c r="K11" s="12">
        <v>550.82</v>
      </c>
      <c r="L11" s="32" t="s">
        <v>193</v>
      </c>
      <c r="M11" s="7" t="s">
        <v>78</v>
      </c>
      <c r="N11" s="7" t="s">
        <v>79</v>
      </c>
      <c r="O11" s="8">
        <v>31724256</v>
      </c>
      <c r="P11" s="9" t="s">
        <v>25</v>
      </c>
      <c r="Q11" s="9" t="s">
        <v>140</v>
      </c>
    </row>
    <row r="12" spans="1:17" ht="36" customHeight="1">
      <c r="A12" s="6">
        <v>2012011009</v>
      </c>
      <c r="B12" s="7" t="s">
        <v>317</v>
      </c>
      <c r="C12" s="12">
        <v>60</v>
      </c>
      <c r="D12" s="13"/>
      <c r="E12" s="32">
        <v>40920</v>
      </c>
      <c r="F12" s="7" t="s">
        <v>194</v>
      </c>
      <c r="G12" s="7" t="s">
        <v>195</v>
      </c>
      <c r="H12" s="8">
        <v>30795362</v>
      </c>
      <c r="I12" s="4"/>
      <c r="J12" s="7"/>
      <c r="K12" s="12"/>
      <c r="L12" s="32"/>
      <c r="M12" s="7"/>
      <c r="N12" s="7"/>
      <c r="O12" s="8"/>
      <c r="P12" s="9"/>
      <c r="Q12" s="9"/>
    </row>
    <row r="13" spans="1:17" ht="36" customHeight="1">
      <c r="A13" s="6">
        <v>2012011010</v>
      </c>
      <c r="B13" s="7" t="s">
        <v>184</v>
      </c>
      <c r="C13" s="12">
        <v>103.18</v>
      </c>
      <c r="D13" s="13"/>
      <c r="E13" s="32" t="s">
        <v>192</v>
      </c>
      <c r="F13" s="7" t="s">
        <v>75</v>
      </c>
      <c r="G13" s="7" t="s">
        <v>80</v>
      </c>
      <c r="H13" s="8">
        <v>17147522</v>
      </c>
      <c r="I13" s="4" t="s">
        <v>196</v>
      </c>
      <c r="J13" s="7" t="s">
        <v>184</v>
      </c>
      <c r="K13" s="12">
        <v>103.18</v>
      </c>
      <c r="L13" s="32" t="s">
        <v>193</v>
      </c>
      <c r="M13" s="7" t="s">
        <v>75</v>
      </c>
      <c r="N13" s="7" t="s">
        <v>80</v>
      </c>
      <c r="O13" s="8">
        <v>17147522</v>
      </c>
      <c r="P13" s="9" t="s">
        <v>25</v>
      </c>
      <c r="Q13" s="9" t="s">
        <v>140</v>
      </c>
    </row>
    <row r="14" spans="1:17" ht="36" customHeight="1">
      <c r="A14" s="6">
        <v>2012011011</v>
      </c>
      <c r="B14" s="7" t="s">
        <v>316</v>
      </c>
      <c r="C14" s="12">
        <v>0</v>
      </c>
      <c r="D14" s="13"/>
      <c r="E14" s="32">
        <v>40910</v>
      </c>
      <c r="F14" s="7" t="s">
        <v>197</v>
      </c>
      <c r="G14" s="7" t="s">
        <v>198</v>
      </c>
      <c r="H14" s="8">
        <v>31333524</v>
      </c>
      <c r="I14" s="4"/>
      <c r="J14" s="7"/>
      <c r="K14" s="12"/>
      <c r="L14" s="32"/>
      <c r="M14" s="7"/>
      <c r="N14" s="7"/>
      <c r="O14" s="8"/>
      <c r="P14" s="9"/>
      <c r="Q14" s="9"/>
    </row>
    <row r="15" spans="1:17" ht="36" customHeight="1">
      <c r="A15" s="6">
        <v>2012011012</v>
      </c>
      <c r="B15" s="7" t="s">
        <v>256</v>
      </c>
      <c r="C15" s="12">
        <v>365.8</v>
      </c>
      <c r="D15" s="13"/>
      <c r="E15" s="32">
        <v>40918</v>
      </c>
      <c r="F15" s="7" t="s">
        <v>125</v>
      </c>
      <c r="G15" s="7" t="s">
        <v>126</v>
      </c>
      <c r="H15" s="8">
        <v>17081173</v>
      </c>
      <c r="I15" s="4" t="s">
        <v>199</v>
      </c>
      <c r="J15" s="7" t="s">
        <v>256</v>
      </c>
      <c r="K15" s="12">
        <v>365.8</v>
      </c>
      <c r="L15" s="32">
        <v>40885</v>
      </c>
      <c r="M15" s="7" t="s">
        <v>125</v>
      </c>
      <c r="N15" s="7" t="s">
        <v>126</v>
      </c>
      <c r="O15" s="8">
        <v>17081173</v>
      </c>
      <c r="P15" s="9" t="s">
        <v>19</v>
      </c>
      <c r="Q15" s="9" t="s">
        <v>141</v>
      </c>
    </row>
    <row r="16" spans="1:17" s="27" customFormat="1" ht="36" customHeight="1">
      <c r="A16" s="20">
        <v>2012011013</v>
      </c>
      <c r="B16" s="21" t="s">
        <v>36</v>
      </c>
      <c r="C16" s="22">
        <v>320.4</v>
      </c>
      <c r="D16" s="33"/>
      <c r="E16" s="34">
        <v>40919</v>
      </c>
      <c r="F16" s="21" t="s">
        <v>200</v>
      </c>
      <c r="G16" s="21" t="s">
        <v>201</v>
      </c>
      <c r="H16" s="23">
        <v>36227901</v>
      </c>
      <c r="I16" s="34">
        <v>40909</v>
      </c>
      <c r="J16" s="21" t="s">
        <v>36</v>
      </c>
      <c r="K16" s="22">
        <v>320.4</v>
      </c>
      <c r="L16" s="34">
        <v>40918</v>
      </c>
      <c r="M16" s="21" t="s">
        <v>200</v>
      </c>
      <c r="N16" s="21" t="s">
        <v>201</v>
      </c>
      <c r="O16" s="23">
        <v>36227901</v>
      </c>
      <c r="P16" s="26" t="s">
        <v>19</v>
      </c>
      <c r="Q16" s="26" t="s">
        <v>141</v>
      </c>
    </row>
    <row r="17" spans="1:17" ht="36" customHeight="1">
      <c r="A17" s="6">
        <v>2012011014</v>
      </c>
      <c r="B17" s="7" t="s">
        <v>266</v>
      </c>
      <c r="C17" s="12">
        <v>414.04</v>
      </c>
      <c r="D17" s="13" t="s">
        <v>11</v>
      </c>
      <c r="E17" s="32">
        <v>40919</v>
      </c>
      <c r="F17" s="7" t="s">
        <v>12</v>
      </c>
      <c r="G17" s="7" t="s">
        <v>34</v>
      </c>
      <c r="H17" s="8">
        <v>45713022</v>
      </c>
      <c r="I17" s="4" t="s">
        <v>202</v>
      </c>
      <c r="J17" s="7" t="s">
        <v>266</v>
      </c>
      <c r="K17" s="12">
        <v>414.04</v>
      </c>
      <c r="L17" s="32">
        <v>40918</v>
      </c>
      <c r="M17" s="7" t="s">
        <v>12</v>
      </c>
      <c r="N17" s="7" t="s">
        <v>116</v>
      </c>
      <c r="O17" s="8">
        <v>45713022</v>
      </c>
      <c r="P17" s="9" t="s">
        <v>19</v>
      </c>
      <c r="Q17" s="9" t="s">
        <v>141</v>
      </c>
    </row>
    <row r="18" spans="1:17" ht="36" customHeight="1">
      <c r="A18" s="6">
        <v>2012011015</v>
      </c>
      <c r="B18" s="7" t="s">
        <v>266</v>
      </c>
      <c r="C18" s="12">
        <v>487.76</v>
      </c>
      <c r="D18" s="13" t="s">
        <v>11</v>
      </c>
      <c r="E18" s="32">
        <v>40919</v>
      </c>
      <c r="F18" s="7" t="s">
        <v>12</v>
      </c>
      <c r="G18" s="7" t="s">
        <v>34</v>
      </c>
      <c r="H18" s="8">
        <v>45713022</v>
      </c>
      <c r="I18" s="4" t="s">
        <v>203</v>
      </c>
      <c r="J18" s="7" t="s">
        <v>266</v>
      </c>
      <c r="K18" s="12">
        <v>487.76</v>
      </c>
      <c r="L18" s="32">
        <v>40918</v>
      </c>
      <c r="M18" s="7" t="s">
        <v>12</v>
      </c>
      <c r="N18" s="7" t="s">
        <v>116</v>
      </c>
      <c r="O18" s="8">
        <v>45713022</v>
      </c>
      <c r="P18" s="9" t="s">
        <v>19</v>
      </c>
      <c r="Q18" s="9" t="s">
        <v>141</v>
      </c>
    </row>
    <row r="19" spans="1:17" ht="36" customHeight="1">
      <c r="A19" s="6">
        <v>2012011016</v>
      </c>
      <c r="B19" s="7" t="s">
        <v>266</v>
      </c>
      <c r="C19" s="12">
        <v>906.93</v>
      </c>
      <c r="D19" s="13" t="s">
        <v>11</v>
      </c>
      <c r="E19" s="32">
        <v>40919</v>
      </c>
      <c r="F19" s="7" t="s">
        <v>12</v>
      </c>
      <c r="G19" s="7" t="s">
        <v>116</v>
      </c>
      <c r="H19" s="8">
        <v>45713022</v>
      </c>
      <c r="I19" s="4" t="s">
        <v>16</v>
      </c>
      <c r="J19" s="5" t="s">
        <v>266</v>
      </c>
      <c r="K19" s="12">
        <v>906.93</v>
      </c>
      <c r="L19" s="32">
        <v>40918</v>
      </c>
      <c r="M19" s="7" t="s">
        <v>12</v>
      </c>
      <c r="N19" s="7" t="s">
        <v>116</v>
      </c>
      <c r="O19" s="8">
        <v>45713022</v>
      </c>
      <c r="P19" s="9" t="s">
        <v>19</v>
      </c>
      <c r="Q19" s="9" t="s">
        <v>141</v>
      </c>
    </row>
    <row r="20" spans="1:17" ht="36" customHeight="1">
      <c r="A20" s="6">
        <v>2012011017</v>
      </c>
      <c r="B20" s="7" t="s">
        <v>266</v>
      </c>
      <c r="C20" s="12">
        <v>827.9</v>
      </c>
      <c r="D20" s="13" t="s">
        <v>11</v>
      </c>
      <c r="E20" s="32">
        <v>40919</v>
      </c>
      <c r="F20" s="7" t="s">
        <v>12</v>
      </c>
      <c r="G20" s="7" t="s">
        <v>116</v>
      </c>
      <c r="H20" s="8">
        <v>45713022</v>
      </c>
      <c r="I20" s="4" t="s">
        <v>23</v>
      </c>
      <c r="J20" s="5" t="s">
        <v>266</v>
      </c>
      <c r="K20" s="12">
        <v>827.9</v>
      </c>
      <c r="L20" s="32">
        <v>40918</v>
      </c>
      <c r="M20" s="7" t="s">
        <v>12</v>
      </c>
      <c r="N20" s="7" t="s">
        <v>116</v>
      </c>
      <c r="O20" s="8">
        <v>45713022</v>
      </c>
      <c r="P20" s="9" t="s">
        <v>19</v>
      </c>
      <c r="Q20" s="9" t="s">
        <v>141</v>
      </c>
    </row>
    <row r="21" spans="1:17" ht="36" customHeight="1">
      <c r="A21" s="6">
        <v>2012011018</v>
      </c>
      <c r="B21" s="7" t="s">
        <v>266</v>
      </c>
      <c r="C21" s="12">
        <v>3241.07</v>
      </c>
      <c r="D21" s="13"/>
      <c r="E21" s="32">
        <v>40920</v>
      </c>
      <c r="F21" s="7" t="s">
        <v>92</v>
      </c>
      <c r="G21" s="7" t="s">
        <v>93</v>
      </c>
      <c r="H21" s="8">
        <v>35545348</v>
      </c>
      <c r="I21" s="14" t="s">
        <v>204</v>
      </c>
      <c r="J21" s="7" t="s">
        <v>266</v>
      </c>
      <c r="K21" s="12">
        <v>3241.07</v>
      </c>
      <c r="L21" s="32">
        <v>40917</v>
      </c>
      <c r="M21" s="7" t="s">
        <v>92</v>
      </c>
      <c r="N21" s="7" t="s">
        <v>93</v>
      </c>
      <c r="O21" s="8">
        <v>35545348</v>
      </c>
      <c r="P21" s="9" t="s">
        <v>19</v>
      </c>
      <c r="Q21" s="9" t="s">
        <v>141</v>
      </c>
    </row>
    <row r="22" spans="1:17" ht="36" customHeight="1">
      <c r="A22" s="6">
        <v>2012011019</v>
      </c>
      <c r="B22" s="7" t="s">
        <v>107</v>
      </c>
      <c r="C22" s="12">
        <v>698.53</v>
      </c>
      <c r="D22" s="13" t="s">
        <v>102</v>
      </c>
      <c r="E22" s="32">
        <v>40920</v>
      </c>
      <c r="F22" s="7" t="s">
        <v>103</v>
      </c>
      <c r="G22" s="7" t="s">
        <v>117</v>
      </c>
      <c r="H22" s="8">
        <v>45952671</v>
      </c>
      <c r="I22" s="4"/>
      <c r="J22" s="7" t="s">
        <v>107</v>
      </c>
      <c r="K22" s="12">
        <v>698.53</v>
      </c>
      <c r="L22" s="32">
        <v>40920</v>
      </c>
      <c r="M22" s="7" t="s">
        <v>103</v>
      </c>
      <c r="N22" s="7" t="s">
        <v>117</v>
      </c>
      <c r="O22" s="8">
        <v>45952671</v>
      </c>
      <c r="P22" s="9" t="s">
        <v>19</v>
      </c>
      <c r="Q22" s="9" t="s">
        <v>141</v>
      </c>
    </row>
    <row r="23" spans="1:17" ht="36" customHeight="1">
      <c r="A23" s="6">
        <v>2012011020</v>
      </c>
      <c r="B23" s="7" t="s">
        <v>145</v>
      </c>
      <c r="C23" s="12">
        <v>631</v>
      </c>
      <c r="D23" s="10"/>
      <c r="E23" s="32">
        <v>40920</v>
      </c>
      <c r="F23" s="7" t="s">
        <v>24</v>
      </c>
      <c r="G23" s="7" t="s">
        <v>99</v>
      </c>
      <c r="H23" s="8">
        <v>33725934</v>
      </c>
      <c r="I23" s="4" t="s">
        <v>315</v>
      </c>
      <c r="J23" s="7" t="s">
        <v>145</v>
      </c>
      <c r="K23" s="12">
        <v>631</v>
      </c>
      <c r="L23" s="32">
        <v>40919</v>
      </c>
      <c r="M23" s="7" t="s">
        <v>24</v>
      </c>
      <c r="N23" s="7" t="s">
        <v>99</v>
      </c>
      <c r="O23" s="8">
        <v>33725934</v>
      </c>
      <c r="P23" s="9" t="s">
        <v>25</v>
      </c>
      <c r="Q23" s="9" t="s">
        <v>140</v>
      </c>
    </row>
    <row r="24" spans="1:17" ht="36" customHeight="1">
      <c r="A24" s="6">
        <v>2012011021</v>
      </c>
      <c r="B24" s="7" t="s">
        <v>145</v>
      </c>
      <c r="C24" s="12">
        <v>458.16</v>
      </c>
      <c r="D24" s="13"/>
      <c r="E24" s="32">
        <v>40919</v>
      </c>
      <c r="F24" s="7" t="s">
        <v>95</v>
      </c>
      <c r="G24" s="7" t="s">
        <v>100</v>
      </c>
      <c r="H24" s="8">
        <v>35760532</v>
      </c>
      <c r="I24" s="4" t="s">
        <v>205</v>
      </c>
      <c r="J24" s="7" t="s">
        <v>145</v>
      </c>
      <c r="K24" s="12">
        <v>458.16</v>
      </c>
      <c r="L24" s="32">
        <v>40919</v>
      </c>
      <c r="M24" s="7" t="s">
        <v>95</v>
      </c>
      <c r="N24" s="7" t="s">
        <v>100</v>
      </c>
      <c r="O24" s="8">
        <v>35760532</v>
      </c>
      <c r="P24" s="9" t="s">
        <v>19</v>
      </c>
      <c r="Q24" s="9" t="s">
        <v>141</v>
      </c>
    </row>
    <row r="25" spans="1:17" ht="36" customHeight="1">
      <c r="A25" s="6">
        <v>2012011022</v>
      </c>
      <c r="B25" s="7" t="s">
        <v>27</v>
      </c>
      <c r="C25" s="12">
        <v>311.11</v>
      </c>
      <c r="D25" s="13" t="s">
        <v>28</v>
      </c>
      <c r="E25" s="32">
        <v>40917</v>
      </c>
      <c r="F25" s="7" t="s">
        <v>29</v>
      </c>
      <c r="G25" s="7" t="s">
        <v>98</v>
      </c>
      <c r="H25" s="8">
        <v>17260752</v>
      </c>
      <c r="I25" s="4" t="s">
        <v>205</v>
      </c>
      <c r="J25" s="11" t="s">
        <v>27</v>
      </c>
      <c r="K25" s="12">
        <v>311.11</v>
      </c>
      <c r="L25" s="32">
        <v>40914</v>
      </c>
      <c r="M25" s="7" t="s">
        <v>29</v>
      </c>
      <c r="N25" s="7" t="s">
        <v>98</v>
      </c>
      <c r="O25" s="8">
        <v>17260752</v>
      </c>
      <c r="P25" s="9" t="s">
        <v>25</v>
      </c>
      <c r="Q25" s="9" t="s">
        <v>140</v>
      </c>
    </row>
    <row r="26" spans="1:17" ht="36" customHeight="1">
      <c r="A26" s="6">
        <v>2012011023</v>
      </c>
      <c r="B26" s="7" t="s">
        <v>145</v>
      </c>
      <c r="C26" s="12">
        <v>1893.31</v>
      </c>
      <c r="D26" s="13"/>
      <c r="E26" s="32">
        <v>40920</v>
      </c>
      <c r="F26" s="7" t="s">
        <v>35</v>
      </c>
      <c r="G26" s="7" t="s">
        <v>33</v>
      </c>
      <c r="H26" s="8">
        <v>30109809</v>
      </c>
      <c r="I26" s="4" t="s">
        <v>32</v>
      </c>
      <c r="J26" s="7" t="s">
        <v>145</v>
      </c>
      <c r="K26" s="12">
        <v>1893.31</v>
      </c>
      <c r="L26" s="32">
        <v>40919</v>
      </c>
      <c r="M26" s="7" t="s">
        <v>31</v>
      </c>
      <c r="N26" s="7" t="s">
        <v>33</v>
      </c>
      <c r="O26" s="8">
        <v>30109809</v>
      </c>
      <c r="P26" s="9" t="s">
        <v>19</v>
      </c>
      <c r="Q26" s="9" t="s">
        <v>141</v>
      </c>
    </row>
    <row r="27" spans="1:17" ht="36" customHeight="1">
      <c r="A27" s="6">
        <v>2012011024</v>
      </c>
      <c r="B27" s="7" t="s">
        <v>206</v>
      </c>
      <c r="C27" s="12">
        <v>151.2</v>
      </c>
      <c r="D27" s="13"/>
      <c r="E27" s="32">
        <v>40920</v>
      </c>
      <c r="F27" s="7" t="s">
        <v>207</v>
      </c>
      <c r="G27" s="7" t="s">
        <v>208</v>
      </c>
      <c r="H27" s="8">
        <v>32475926</v>
      </c>
      <c r="I27" s="4" t="s">
        <v>209</v>
      </c>
      <c r="J27" s="7" t="s">
        <v>206</v>
      </c>
      <c r="K27" s="12">
        <v>151.2</v>
      </c>
      <c r="L27" s="32">
        <v>40919</v>
      </c>
      <c r="M27" s="7" t="s">
        <v>207</v>
      </c>
      <c r="N27" s="7" t="s">
        <v>208</v>
      </c>
      <c r="O27" s="8">
        <v>32475926</v>
      </c>
      <c r="P27" s="9" t="s">
        <v>40</v>
      </c>
      <c r="Q27" s="9" t="s">
        <v>142</v>
      </c>
    </row>
    <row r="28" spans="1:17" ht="36" customHeight="1">
      <c r="A28" s="6">
        <v>2012011025</v>
      </c>
      <c r="B28" s="7" t="s">
        <v>36</v>
      </c>
      <c r="C28" s="12">
        <v>633.79</v>
      </c>
      <c r="D28" s="13"/>
      <c r="E28" s="32">
        <v>40921</v>
      </c>
      <c r="F28" s="7" t="s">
        <v>37</v>
      </c>
      <c r="G28" s="7" t="s">
        <v>38</v>
      </c>
      <c r="H28" s="8">
        <v>36343129</v>
      </c>
      <c r="I28" s="4" t="s">
        <v>39</v>
      </c>
      <c r="J28" s="11" t="s">
        <v>36</v>
      </c>
      <c r="K28" s="12">
        <v>633.79</v>
      </c>
      <c r="L28" s="32">
        <v>40920</v>
      </c>
      <c r="M28" s="7" t="s">
        <v>37</v>
      </c>
      <c r="N28" s="7" t="s">
        <v>38</v>
      </c>
      <c r="O28" s="8">
        <v>36343129</v>
      </c>
      <c r="P28" s="9" t="s">
        <v>40</v>
      </c>
      <c r="Q28" s="9" t="s">
        <v>142</v>
      </c>
    </row>
    <row r="29" spans="1:17" ht="36" customHeight="1">
      <c r="A29" s="6">
        <v>2012011026</v>
      </c>
      <c r="B29" s="7" t="s">
        <v>36</v>
      </c>
      <c r="C29" s="12">
        <v>66</v>
      </c>
      <c r="D29" s="13"/>
      <c r="E29" s="32">
        <v>40921</v>
      </c>
      <c r="F29" s="7" t="s">
        <v>210</v>
      </c>
      <c r="G29" s="7" t="s">
        <v>211</v>
      </c>
      <c r="H29" s="8">
        <v>36226947</v>
      </c>
      <c r="I29" s="4"/>
      <c r="J29" s="7"/>
      <c r="K29" s="12"/>
      <c r="L29" s="32"/>
      <c r="M29" s="7"/>
      <c r="N29" s="7"/>
      <c r="O29" s="8"/>
      <c r="P29" s="9"/>
      <c r="Q29" s="9"/>
    </row>
    <row r="30" spans="1:17" ht="36" customHeight="1">
      <c r="A30" s="6">
        <v>2012011027</v>
      </c>
      <c r="B30" s="7" t="s">
        <v>256</v>
      </c>
      <c r="C30" s="12">
        <v>49.3</v>
      </c>
      <c r="D30" s="13"/>
      <c r="E30" s="32">
        <v>40920</v>
      </c>
      <c r="F30" s="7" t="s">
        <v>125</v>
      </c>
      <c r="G30" s="7" t="s">
        <v>126</v>
      </c>
      <c r="H30" s="8">
        <v>17081173</v>
      </c>
      <c r="I30" s="4" t="s">
        <v>212</v>
      </c>
      <c r="J30" s="7" t="s">
        <v>256</v>
      </c>
      <c r="K30" s="12">
        <v>49.3</v>
      </c>
      <c r="L30" s="32">
        <v>40920</v>
      </c>
      <c r="M30" s="7" t="s">
        <v>125</v>
      </c>
      <c r="N30" s="7" t="s">
        <v>126</v>
      </c>
      <c r="O30" s="8">
        <v>17081173</v>
      </c>
      <c r="P30" s="9" t="s">
        <v>40</v>
      </c>
      <c r="Q30" s="9" t="s">
        <v>142</v>
      </c>
    </row>
    <row r="31" spans="1:17" ht="36" customHeight="1">
      <c r="A31" s="6">
        <v>2012011028</v>
      </c>
      <c r="B31" s="7" t="s">
        <v>266</v>
      </c>
      <c r="C31" s="12">
        <v>33.15</v>
      </c>
      <c r="D31" s="13"/>
      <c r="E31" s="32">
        <v>40921</v>
      </c>
      <c r="F31" s="7" t="s">
        <v>146</v>
      </c>
      <c r="G31" s="7" t="s">
        <v>147</v>
      </c>
      <c r="H31" s="8">
        <v>36589764</v>
      </c>
      <c r="I31" s="14" t="s">
        <v>213</v>
      </c>
      <c r="J31" s="7" t="s">
        <v>266</v>
      </c>
      <c r="K31" s="12">
        <v>33.15</v>
      </c>
      <c r="L31" s="32">
        <v>40912</v>
      </c>
      <c r="M31" s="7" t="s">
        <v>146</v>
      </c>
      <c r="N31" s="7" t="s">
        <v>147</v>
      </c>
      <c r="O31" s="8">
        <v>36589764</v>
      </c>
      <c r="P31" s="9" t="s">
        <v>19</v>
      </c>
      <c r="Q31" s="9" t="s">
        <v>141</v>
      </c>
    </row>
    <row r="32" spans="1:17" ht="36" customHeight="1">
      <c r="A32" s="6">
        <v>2012011029</v>
      </c>
      <c r="B32" s="7" t="s">
        <v>51</v>
      </c>
      <c r="C32" s="12">
        <v>65.65</v>
      </c>
      <c r="D32" s="13"/>
      <c r="E32" s="32">
        <v>40921</v>
      </c>
      <c r="F32" s="7" t="s">
        <v>215</v>
      </c>
      <c r="G32" s="7" t="s">
        <v>214</v>
      </c>
      <c r="H32" s="10" t="s">
        <v>216</v>
      </c>
      <c r="I32" s="4"/>
      <c r="J32" s="7"/>
      <c r="K32" s="12"/>
      <c r="L32" s="32"/>
      <c r="M32" s="7"/>
      <c r="N32" s="7"/>
      <c r="O32" s="8"/>
      <c r="P32" s="9"/>
      <c r="Q32" s="9"/>
    </row>
    <row r="33" spans="1:17" ht="36" customHeight="1">
      <c r="A33" s="6">
        <v>2012011030</v>
      </c>
      <c r="B33" s="7" t="s">
        <v>218</v>
      </c>
      <c r="C33" s="12">
        <v>48</v>
      </c>
      <c r="D33" s="13"/>
      <c r="E33" s="32">
        <v>40925</v>
      </c>
      <c r="F33" s="7" t="s">
        <v>219</v>
      </c>
      <c r="G33" s="7" t="s">
        <v>220</v>
      </c>
      <c r="H33" s="8">
        <v>14376563</v>
      </c>
      <c r="I33" s="4" t="s">
        <v>217</v>
      </c>
      <c r="J33" s="7" t="s">
        <v>218</v>
      </c>
      <c r="K33" s="12">
        <v>48</v>
      </c>
      <c r="L33" s="32">
        <v>40923</v>
      </c>
      <c r="M33" s="7" t="s">
        <v>219</v>
      </c>
      <c r="N33" s="7" t="s">
        <v>220</v>
      </c>
      <c r="O33" s="8">
        <v>14376563</v>
      </c>
      <c r="P33" s="9" t="s">
        <v>40</v>
      </c>
      <c r="Q33" s="9" t="s">
        <v>142</v>
      </c>
    </row>
    <row r="34" spans="1:17" ht="36" customHeight="1">
      <c r="A34" s="6">
        <v>2012011031</v>
      </c>
      <c r="B34" s="7" t="s">
        <v>36</v>
      </c>
      <c r="C34" s="12">
        <v>504.14</v>
      </c>
      <c r="D34" s="13"/>
      <c r="E34" s="32">
        <v>40925</v>
      </c>
      <c r="F34" s="7" t="s">
        <v>222</v>
      </c>
      <c r="G34" s="7" t="s">
        <v>223</v>
      </c>
      <c r="H34" s="8">
        <v>35840790</v>
      </c>
      <c r="I34" s="4" t="s">
        <v>221</v>
      </c>
      <c r="J34" s="7" t="s">
        <v>36</v>
      </c>
      <c r="K34" s="12">
        <v>504.14</v>
      </c>
      <c r="L34" s="32">
        <v>40924</v>
      </c>
      <c r="M34" s="7" t="s">
        <v>222</v>
      </c>
      <c r="N34" s="7" t="s">
        <v>223</v>
      </c>
      <c r="O34" s="8">
        <v>35840790</v>
      </c>
      <c r="P34" s="9" t="s">
        <v>40</v>
      </c>
      <c r="Q34" s="9" t="s">
        <v>142</v>
      </c>
    </row>
    <row r="35" spans="1:17" ht="36" customHeight="1">
      <c r="A35" s="6">
        <v>2012011032</v>
      </c>
      <c r="B35" s="7" t="s">
        <v>224</v>
      </c>
      <c r="C35" s="12">
        <v>39.84</v>
      </c>
      <c r="D35" s="18" t="s">
        <v>225</v>
      </c>
      <c r="E35" s="32">
        <v>40925</v>
      </c>
      <c r="F35" s="7" t="s">
        <v>227</v>
      </c>
      <c r="G35" s="7" t="s">
        <v>226</v>
      </c>
      <c r="H35" s="8">
        <v>36589616</v>
      </c>
      <c r="I35" s="4"/>
      <c r="J35" s="7"/>
      <c r="K35" s="12"/>
      <c r="L35" s="32"/>
      <c r="M35" s="7"/>
      <c r="N35" s="7"/>
      <c r="O35" s="8"/>
      <c r="P35" s="9"/>
      <c r="Q35" s="9"/>
    </row>
    <row r="36" spans="1:17" ht="36" customHeight="1">
      <c r="A36" s="6">
        <v>2012011033</v>
      </c>
      <c r="B36" s="7" t="s">
        <v>266</v>
      </c>
      <c r="C36" s="12">
        <v>194.1</v>
      </c>
      <c r="D36" s="13" t="s">
        <v>11</v>
      </c>
      <c r="E36" s="32">
        <v>40924</v>
      </c>
      <c r="F36" s="7" t="s">
        <v>12</v>
      </c>
      <c r="G36" s="7" t="s">
        <v>116</v>
      </c>
      <c r="H36" s="8">
        <v>45713022</v>
      </c>
      <c r="I36" s="4" t="s">
        <v>16</v>
      </c>
      <c r="J36" s="11" t="s">
        <v>266</v>
      </c>
      <c r="K36" s="12">
        <v>194.1</v>
      </c>
      <c r="L36" s="32">
        <v>40918</v>
      </c>
      <c r="M36" s="7" t="s">
        <v>12</v>
      </c>
      <c r="N36" s="7" t="s">
        <v>116</v>
      </c>
      <c r="O36" s="8">
        <v>45713022</v>
      </c>
      <c r="P36" s="9" t="s">
        <v>19</v>
      </c>
      <c r="Q36" s="9" t="s">
        <v>141</v>
      </c>
    </row>
    <row r="37" spans="1:17" ht="36" customHeight="1">
      <c r="A37" s="29" t="s">
        <v>41</v>
      </c>
      <c r="B37" s="7" t="s">
        <v>266</v>
      </c>
      <c r="C37" s="12">
        <v>615.94</v>
      </c>
      <c r="D37" s="13" t="s">
        <v>11</v>
      </c>
      <c r="E37" s="32">
        <v>40926</v>
      </c>
      <c r="F37" s="7" t="s">
        <v>12</v>
      </c>
      <c r="G37" s="7" t="s">
        <v>116</v>
      </c>
      <c r="H37" s="8">
        <v>45713022</v>
      </c>
      <c r="I37" s="4" t="s">
        <v>42</v>
      </c>
      <c r="J37" s="11" t="s">
        <v>266</v>
      </c>
      <c r="K37" s="12">
        <v>615.94</v>
      </c>
      <c r="L37" s="32">
        <v>40924</v>
      </c>
      <c r="M37" s="7" t="s">
        <v>12</v>
      </c>
      <c r="N37" s="7" t="s">
        <v>116</v>
      </c>
      <c r="O37" s="8">
        <v>45713022</v>
      </c>
      <c r="P37" s="9" t="s">
        <v>19</v>
      </c>
      <c r="Q37" s="9" t="s">
        <v>141</v>
      </c>
    </row>
    <row r="38" spans="1:17" ht="36" customHeight="1">
      <c r="A38" s="29" t="s">
        <v>43</v>
      </c>
      <c r="B38" s="7" t="s">
        <v>266</v>
      </c>
      <c r="C38" s="12">
        <v>277.41</v>
      </c>
      <c r="D38" s="13" t="s">
        <v>11</v>
      </c>
      <c r="E38" s="32">
        <v>40926</v>
      </c>
      <c r="F38" s="7" t="s">
        <v>12</v>
      </c>
      <c r="G38" s="7" t="s">
        <v>116</v>
      </c>
      <c r="H38" s="8">
        <v>45713022</v>
      </c>
      <c r="I38" s="4" t="s">
        <v>44</v>
      </c>
      <c r="J38" s="11" t="s">
        <v>266</v>
      </c>
      <c r="K38" s="12">
        <v>277.41</v>
      </c>
      <c r="L38" s="32">
        <v>40924</v>
      </c>
      <c r="M38" s="7" t="s">
        <v>12</v>
      </c>
      <c r="N38" s="7" t="s">
        <v>116</v>
      </c>
      <c r="O38" s="8">
        <v>45713022</v>
      </c>
      <c r="P38" s="9" t="s">
        <v>19</v>
      </c>
      <c r="Q38" s="9" t="s">
        <v>141</v>
      </c>
    </row>
    <row r="39" spans="1:17" ht="36" customHeight="1">
      <c r="A39" s="6">
        <v>2012011036</v>
      </c>
      <c r="B39" s="7" t="s">
        <v>266</v>
      </c>
      <c r="C39" s="12">
        <v>876.53</v>
      </c>
      <c r="D39" s="13" t="s">
        <v>11</v>
      </c>
      <c r="E39" s="32">
        <v>40926</v>
      </c>
      <c r="F39" s="7" t="s">
        <v>12</v>
      </c>
      <c r="G39" s="7" t="s">
        <v>116</v>
      </c>
      <c r="H39" s="8">
        <v>45713022</v>
      </c>
      <c r="I39" s="4" t="s">
        <v>45</v>
      </c>
      <c r="J39" s="11" t="s">
        <v>266</v>
      </c>
      <c r="K39" s="12">
        <v>876.53</v>
      </c>
      <c r="L39" s="32">
        <v>40924</v>
      </c>
      <c r="M39" s="7" t="s">
        <v>12</v>
      </c>
      <c r="N39" s="7" t="s">
        <v>116</v>
      </c>
      <c r="O39" s="8">
        <v>45713022</v>
      </c>
      <c r="P39" s="9" t="s">
        <v>19</v>
      </c>
      <c r="Q39" s="9" t="s">
        <v>141</v>
      </c>
    </row>
    <row r="40" spans="1:17" ht="36" customHeight="1">
      <c r="A40" s="6">
        <v>2012011037</v>
      </c>
      <c r="B40" s="7" t="s">
        <v>266</v>
      </c>
      <c r="C40" s="12">
        <v>960.41</v>
      </c>
      <c r="D40" s="13" t="s">
        <v>11</v>
      </c>
      <c r="E40" s="32">
        <v>40926</v>
      </c>
      <c r="F40" s="7" t="s">
        <v>12</v>
      </c>
      <c r="G40" s="7" t="s">
        <v>116</v>
      </c>
      <c r="H40" s="8">
        <v>45713022</v>
      </c>
      <c r="I40" s="4" t="s">
        <v>46</v>
      </c>
      <c r="J40" s="11" t="s">
        <v>266</v>
      </c>
      <c r="K40" s="12">
        <v>960.41</v>
      </c>
      <c r="L40" s="32">
        <v>40924</v>
      </c>
      <c r="M40" s="7" t="s">
        <v>12</v>
      </c>
      <c r="N40" s="7" t="s">
        <v>116</v>
      </c>
      <c r="O40" s="8">
        <v>45713022</v>
      </c>
      <c r="P40" s="9" t="s">
        <v>19</v>
      </c>
      <c r="Q40" s="9" t="s">
        <v>141</v>
      </c>
    </row>
    <row r="41" spans="1:17" s="27" customFormat="1" ht="36" customHeight="1">
      <c r="A41" s="20">
        <v>2012011038</v>
      </c>
      <c r="B41" s="21" t="s">
        <v>175</v>
      </c>
      <c r="C41" s="22">
        <v>129.84</v>
      </c>
      <c r="D41" s="35" t="s">
        <v>176</v>
      </c>
      <c r="E41" s="34">
        <v>40925</v>
      </c>
      <c r="F41" s="21" t="s">
        <v>177</v>
      </c>
      <c r="G41" s="21" t="s">
        <v>178</v>
      </c>
      <c r="H41" s="23">
        <v>31322832</v>
      </c>
      <c r="I41" s="25"/>
      <c r="J41" s="21"/>
      <c r="K41" s="22"/>
      <c r="L41" s="34"/>
      <c r="M41" s="21"/>
      <c r="N41" s="21"/>
      <c r="O41" s="23"/>
      <c r="P41" s="26"/>
      <c r="Q41" s="26"/>
    </row>
    <row r="42" spans="1:17" ht="24">
      <c r="A42" s="6">
        <v>2012011039</v>
      </c>
      <c r="B42" s="7" t="s">
        <v>319</v>
      </c>
      <c r="C42" s="12">
        <v>49</v>
      </c>
      <c r="D42" s="13"/>
      <c r="E42" s="32">
        <v>40956</v>
      </c>
      <c r="F42" s="7" t="s">
        <v>228</v>
      </c>
      <c r="G42" s="7" t="s">
        <v>229</v>
      </c>
      <c r="H42" s="8">
        <v>36287229</v>
      </c>
      <c r="I42" s="4"/>
      <c r="J42" s="7" t="s">
        <v>319</v>
      </c>
      <c r="K42" s="12">
        <v>49</v>
      </c>
      <c r="L42" s="32">
        <v>40956</v>
      </c>
      <c r="M42" s="7" t="s">
        <v>228</v>
      </c>
      <c r="N42" s="7" t="s">
        <v>229</v>
      </c>
      <c r="O42" s="8">
        <v>36287229</v>
      </c>
      <c r="P42" s="9" t="s">
        <v>19</v>
      </c>
      <c r="Q42" s="9" t="s">
        <v>141</v>
      </c>
    </row>
    <row r="43" spans="1:17" ht="36" customHeight="1">
      <c r="A43" s="6">
        <v>2012011040</v>
      </c>
      <c r="B43" s="7" t="s">
        <v>107</v>
      </c>
      <c r="C43" s="12">
        <v>866.47</v>
      </c>
      <c r="D43" s="13" t="s">
        <v>102</v>
      </c>
      <c r="E43" s="32">
        <v>40924</v>
      </c>
      <c r="F43" s="7" t="s">
        <v>103</v>
      </c>
      <c r="G43" s="7" t="s">
        <v>117</v>
      </c>
      <c r="H43" s="8">
        <v>45952671</v>
      </c>
      <c r="I43" s="4"/>
      <c r="J43" s="7" t="s">
        <v>107</v>
      </c>
      <c r="K43" s="12">
        <v>866.47</v>
      </c>
      <c r="L43" s="32">
        <v>40924</v>
      </c>
      <c r="M43" s="7" t="s">
        <v>103</v>
      </c>
      <c r="N43" s="7" t="s">
        <v>117</v>
      </c>
      <c r="O43" s="8">
        <v>45952671</v>
      </c>
      <c r="P43" s="9" t="s">
        <v>19</v>
      </c>
      <c r="Q43" s="9" t="s">
        <v>141</v>
      </c>
    </row>
    <row r="44" spans="1:17" ht="36" customHeight="1">
      <c r="A44" s="6">
        <v>2012011041</v>
      </c>
      <c r="B44" s="7" t="s">
        <v>76</v>
      </c>
      <c r="C44" s="12">
        <v>389.69</v>
      </c>
      <c r="D44" s="13"/>
      <c r="E44" s="32" t="s">
        <v>231</v>
      </c>
      <c r="F44" s="7" t="s">
        <v>78</v>
      </c>
      <c r="G44" s="7" t="s">
        <v>79</v>
      </c>
      <c r="H44" s="8">
        <v>31724256</v>
      </c>
      <c r="I44" s="4" t="s">
        <v>230</v>
      </c>
      <c r="J44" s="7" t="s">
        <v>76</v>
      </c>
      <c r="K44" s="12">
        <v>389.69</v>
      </c>
      <c r="L44" s="32" t="s">
        <v>231</v>
      </c>
      <c r="M44" s="7" t="s">
        <v>78</v>
      </c>
      <c r="N44" s="7" t="s">
        <v>79</v>
      </c>
      <c r="O44" s="8">
        <v>31724256</v>
      </c>
      <c r="P44" s="9" t="s">
        <v>25</v>
      </c>
      <c r="Q44" s="9" t="s">
        <v>140</v>
      </c>
    </row>
    <row r="45" spans="1:17" ht="36" customHeight="1">
      <c r="A45" s="6">
        <v>2012011042</v>
      </c>
      <c r="B45" s="7" t="s">
        <v>76</v>
      </c>
      <c r="C45" s="12">
        <v>333.41</v>
      </c>
      <c r="D45" s="13"/>
      <c r="E45" s="32" t="s">
        <v>232</v>
      </c>
      <c r="F45" s="7" t="s">
        <v>78</v>
      </c>
      <c r="G45" s="7" t="s">
        <v>79</v>
      </c>
      <c r="H45" s="8">
        <v>31724256</v>
      </c>
      <c r="I45" s="4" t="s">
        <v>48</v>
      </c>
      <c r="J45" s="7" t="s">
        <v>76</v>
      </c>
      <c r="K45" s="12">
        <v>333.41</v>
      </c>
      <c r="L45" s="32" t="s">
        <v>231</v>
      </c>
      <c r="M45" s="7" t="s">
        <v>78</v>
      </c>
      <c r="N45" s="7" t="s">
        <v>79</v>
      </c>
      <c r="O45" s="8">
        <v>31724256</v>
      </c>
      <c r="P45" s="9" t="s">
        <v>25</v>
      </c>
      <c r="Q45" s="9" t="s">
        <v>140</v>
      </c>
    </row>
    <row r="46" spans="1:17" ht="36" customHeight="1">
      <c r="A46" s="6">
        <v>2012011043</v>
      </c>
      <c r="B46" s="7" t="s">
        <v>47</v>
      </c>
      <c r="C46" s="12">
        <v>1753.94</v>
      </c>
      <c r="D46" s="13"/>
      <c r="E46" s="32">
        <v>40931</v>
      </c>
      <c r="F46" s="7" t="s">
        <v>35</v>
      </c>
      <c r="G46" s="7" t="s">
        <v>33</v>
      </c>
      <c r="H46" s="8">
        <v>30109809</v>
      </c>
      <c r="I46" s="4" t="s">
        <v>48</v>
      </c>
      <c r="J46" s="11" t="s">
        <v>47</v>
      </c>
      <c r="K46" s="12">
        <v>1753.94</v>
      </c>
      <c r="L46" s="32">
        <v>40927</v>
      </c>
      <c r="M46" s="7" t="s">
        <v>35</v>
      </c>
      <c r="N46" s="7" t="s">
        <v>33</v>
      </c>
      <c r="O46" s="8">
        <v>30109809</v>
      </c>
      <c r="P46" s="9" t="s">
        <v>25</v>
      </c>
      <c r="Q46" s="9" t="s">
        <v>140</v>
      </c>
    </row>
    <row r="47" spans="1:17" ht="36" customHeight="1">
      <c r="A47" s="6">
        <v>2012011044</v>
      </c>
      <c r="B47" s="7" t="s">
        <v>145</v>
      </c>
      <c r="C47" s="12">
        <v>341.22</v>
      </c>
      <c r="D47" s="13"/>
      <c r="E47" s="32">
        <v>40931</v>
      </c>
      <c r="F47" s="7" t="s">
        <v>35</v>
      </c>
      <c r="G47" s="7" t="s">
        <v>33</v>
      </c>
      <c r="H47" s="8">
        <v>30109809</v>
      </c>
      <c r="I47" s="4"/>
      <c r="J47" s="7" t="s">
        <v>145</v>
      </c>
      <c r="K47" s="12">
        <v>341.22</v>
      </c>
      <c r="L47" s="32">
        <v>40927</v>
      </c>
      <c r="M47" s="7" t="s">
        <v>35</v>
      </c>
      <c r="N47" s="7" t="s">
        <v>33</v>
      </c>
      <c r="O47" s="8">
        <v>30109809</v>
      </c>
      <c r="P47" s="9" t="s">
        <v>25</v>
      </c>
      <c r="Q47" s="9" t="s">
        <v>140</v>
      </c>
    </row>
    <row r="48" spans="1:17" ht="36" customHeight="1">
      <c r="A48" s="6">
        <v>2012011045</v>
      </c>
      <c r="B48" s="7" t="s">
        <v>27</v>
      </c>
      <c r="C48" s="12">
        <v>312.12</v>
      </c>
      <c r="D48" s="13" t="s">
        <v>28</v>
      </c>
      <c r="E48" s="32">
        <v>40924</v>
      </c>
      <c r="F48" s="7" t="s">
        <v>29</v>
      </c>
      <c r="G48" s="7" t="s">
        <v>97</v>
      </c>
      <c r="H48" s="8">
        <v>17260752</v>
      </c>
      <c r="I48" s="4" t="s">
        <v>49</v>
      </c>
      <c r="J48" s="11" t="s">
        <v>27</v>
      </c>
      <c r="K48" s="12">
        <v>312.12</v>
      </c>
      <c r="L48" s="32">
        <v>40921</v>
      </c>
      <c r="M48" s="7" t="s">
        <v>29</v>
      </c>
      <c r="N48" s="7" t="s">
        <v>98</v>
      </c>
      <c r="O48" s="8">
        <v>17260752</v>
      </c>
      <c r="P48" s="9" t="s">
        <v>25</v>
      </c>
      <c r="Q48" s="9" t="s">
        <v>140</v>
      </c>
    </row>
    <row r="49" spans="1:17" ht="36" customHeight="1">
      <c r="A49" s="6">
        <v>2012011046</v>
      </c>
      <c r="B49" s="7" t="s">
        <v>145</v>
      </c>
      <c r="C49" s="12">
        <v>954.8</v>
      </c>
      <c r="D49" s="13"/>
      <c r="E49" s="32">
        <v>40928</v>
      </c>
      <c r="F49" s="7" t="s">
        <v>233</v>
      </c>
      <c r="G49" s="7" t="s">
        <v>234</v>
      </c>
      <c r="H49" s="8">
        <v>36019208</v>
      </c>
      <c r="I49" s="4"/>
      <c r="J49" s="7" t="s">
        <v>145</v>
      </c>
      <c r="K49" s="12">
        <v>954.8</v>
      </c>
      <c r="L49" s="32" t="s">
        <v>231</v>
      </c>
      <c r="M49" s="7" t="s">
        <v>233</v>
      </c>
      <c r="N49" s="7" t="s">
        <v>234</v>
      </c>
      <c r="O49" s="8">
        <v>36019208</v>
      </c>
      <c r="P49" s="9" t="s">
        <v>25</v>
      </c>
      <c r="Q49" s="9" t="s">
        <v>140</v>
      </c>
    </row>
    <row r="50" spans="1:17" ht="36" customHeight="1">
      <c r="A50" s="6">
        <v>2012011047</v>
      </c>
      <c r="B50" s="7" t="s">
        <v>184</v>
      </c>
      <c r="C50" s="12">
        <v>416.56</v>
      </c>
      <c r="D50" s="13"/>
      <c r="E50" s="32" t="s">
        <v>231</v>
      </c>
      <c r="F50" s="7" t="s">
        <v>75</v>
      </c>
      <c r="G50" s="7" t="s">
        <v>80</v>
      </c>
      <c r="H50" s="8">
        <v>17147522</v>
      </c>
      <c r="I50" s="4" t="s">
        <v>235</v>
      </c>
      <c r="J50" s="7" t="s">
        <v>184</v>
      </c>
      <c r="K50" s="12">
        <v>416.56</v>
      </c>
      <c r="L50" s="32" t="s">
        <v>231</v>
      </c>
      <c r="M50" s="7" t="s">
        <v>75</v>
      </c>
      <c r="N50" s="7" t="s">
        <v>80</v>
      </c>
      <c r="O50" s="8">
        <v>17147522</v>
      </c>
      <c r="P50" s="9" t="s">
        <v>25</v>
      </c>
      <c r="Q50" s="9" t="s">
        <v>140</v>
      </c>
    </row>
    <row r="51" spans="1:17" ht="36" customHeight="1">
      <c r="A51" s="6">
        <v>2012011048</v>
      </c>
      <c r="B51" s="7" t="s">
        <v>184</v>
      </c>
      <c r="C51" s="12">
        <v>162.4</v>
      </c>
      <c r="D51" s="13"/>
      <c r="E51" s="32" t="s">
        <v>232</v>
      </c>
      <c r="F51" s="7" t="s">
        <v>75</v>
      </c>
      <c r="G51" s="7" t="s">
        <v>80</v>
      </c>
      <c r="H51" s="8">
        <v>17147522</v>
      </c>
      <c r="I51" s="4" t="s">
        <v>236</v>
      </c>
      <c r="J51" s="7" t="s">
        <v>184</v>
      </c>
      <c r="K51" s="12">
        <v>162.4</v>
      </c>
      <c r="L51" s="32" t="s">
        <v>231</v>
      </c>
      <c r="M51" s="7" t="s">
        <v>75</v>
      </c>
      <c r="N51" s="7" t="s">
        <v>80</v>
      </c>
      <c r="O51" s="8">
        <v>17147522</v>
      </c>
      <c r="P51" s="9" t="s">
        <v>25</v>
      </c>
      <c r="Q51" s="9" t="s">
        <v>140</v>
      </c>
    </row>
    <row r="52" spans="1:17" ht="36" customHeight="1">
      <c r="A52" s="6">
        <v>2012011049</v>
      </c>
      <c r="B52" s="7" t="s">
        <v>69</v>
      </c>
      <c r="C52" s="12">
        <v>270.18</v>
      </c>
      <c r="D52" s="13" t="s">
        <v>70</v>
      </c>
      <c r="E52" s="32" t="s">
        <v>231</v>
      </c>
      <c r="F52" s="7" t="s">
        <v>72</v>
      </c>
      <c r="G52" s="7" t="s">
        <v>81</v>
      </c>
      <c r="H52" s="8">
        <v>44211481</v>
      </c>
      <c r="I52" s="4" t="s">
        <v>237</v>
      </c>
      <c r="J52" s="7" t="s">
        <v>69</v>
      </c>
      <c r="K52" s="12">
        <v>270.18</v>
      </c>
      <c r="L52" s="32" t="s">
        <v>231</v>
      </c>
      <c r="M52" s="7" t="s">
        <v>72</v>
      </c>
      <c r="N52" s="7" t="s">
        <v>81</v>
      </c>
      <c r="O52" s="8">
        <v>44211481</v>
      </c>
      <c r="P52" s="9" t="s">
        <v>25</v>
      </c>
      <c r="Q52" s="9" t="s">
        <v>140</v>
      </c>
    </row>
    <row r="53" spans="1:17" ht="36" customHeight="1">
      <c r="A53" s="6">
        <v>2012011050</v>
      </c>
      <c r="B53" s="7" t="s">
        <v>69</v>
      </c>
      <c r="C53" s="12">
        <v>111.6</v>
      </c>
      <c r="D53" s="13" t="s">
        <v>70</v>
      </c>
      <c r="E53" s="32" t="s">
        <v>232</v>
      </c>
      <c r="F53" s="7" t="s">
        <v>72</v>
      </c>
      <c r="G53" s="7" t="s">
        <v>81</v>
      </c>
      <c r="H53" s="8">
        <v>44211481</v>
      </c>
      <c r="I53" s="4" t="s">
        <v>238</v>
      </c>
      <c r="J53" s="7" t="s">
        <v>69</v>
      </c>
      <c r="K53" s="12">
        <v>111.6</v>
      </c>
      <c r="L53" s="32" t="s">
        <v>231</v>
      </c>
      <c r="M53" s="7" t="s">
        <v>72</v>
      </c>
      <c r="N53" s="7" t="s">
        <v>81</v>
      </c>
      <c r="O53" s="8">
        <v>44211481</v>
      </c>
      <c r="P53" s="9" t="s">
        <v>25</v>
      </c>
      <c r="Q53" s="9" t="s">
        <v>140</v>
      </c>
    </row>
    <row r="54" spans="1:17" ht="36" customHeight="1">
      <c r="A54" s="6">
        <v>2012011051</v>
      </c>
      <c r="B54" s="7" t="s">
        <v>145</v>
      </c>
      <c r="C54" s="12">
        <v>94.8</v>
      </c>
      <c r="D54" s="13"/>
      <c r="E54" s="32" t="s">
        <v>232</v>
      </c>
      <c r="F54" s="7" t="s">
        <v>95</v>
      </c>
      <c r="G54" s="7" t="s">
        <v>100</v>
      </c>
      <c r="H54" s="8">
        <v>35760532</v>
      </c>
      <c r="I54" s="4" t="s">
        <v>239</v>
      </c>
      <c r="J54" s="7" t="s">
        <v>145</v>
      </c>
      <c r="K54" s="12">
        <v>94.8</v>
      </c>
      <c r="L54" s="32" t="s">
        <v>232</v>
      </c>
      <c r="M54" s="7" t="s">
        <v>95</v>
      </c>
      <c r="N54" s="7" t="s">
        <v>100</v>
      </c>
      <c r="O54" s="8">
        <v>35760532</v>
      </c>
      <c r="P54" s="9" t="s">
        <v>25</v>
      </c>
      <c r="Q54" s="9" t="s">
        <v>140</v>
      </c>
    </row>
    <row r="55" spans="1:17" ht="36" customHeight="1">
      <c r="A55" s="6">
        <v>2012011052</v>
      </c>
      <c r="B55" s="7" t="s">
        <v>145</v>
      </c>
      <c r="C55" s="12">
        <v>1274.36</v>
      </c>
      <c r="D55" s="13"/>
      <c r="E55" s="32">
        <v>40928</v>
      </c>
      <c r="F55" s="7" t="s">
        <v>240</v>
      </c>
      <c r="G55" s="7" t="s">
        <v>241</v>
      </c>
      <c r="H55" s="8">
        <v>32915969</v>
      </c>
      <c r="I55" s="4" t="s">
        <v>205</v>
      </c>
      <c r="J55" s="7" t="s">
        <v>145</v>
      </c>
      <c r="K55" s="12">
        <v>1274.36</v>
      </c>
      <c r="L55" s="32">
        <v>40921</v>
      </c>
      <c r="M55" s="7" t="s">
        <v>240</v>
      </c>
      <c r="N55" s="7" t="s">
        <v>241</v>
      </c>
      <c r="O55" s="8">
        <v>32915969</v>
      </c>
      <c r="P55" s="9" t="s">
        <v>19</v>
      </c>
      <c r="Q55" s="9" t="s">
        <v>141</v>
      </c>
    </row>
    <row r="56" spans="1:17" ht="36" customHeight="1">
      <c r="A56" s="6">
        <v>2012011053</v>
      </c>
      <c r="B56" s="7" t="s">
        <v>27</v>
      </c>
      <c r="C56" s="12">
        <v>319.21</v>
      </c>
      <c r="D56" s="13" t="s">
        <v>28</v>
      </c>
      <c r="E56" s="32">
        <v>40930</v>
      </c>
      <c r="F56" s="7" t="s">
        <v>29</v>
      </c>
      <c r="G56" s="7" t="s">
        <v>97</v>
      </c>
      <c r="H56" s="8">
        <v>17260752</v>
      </c>
      <c r="I56" s="4" t="s">
        <v>50</v>
      </c>
      <c r="J56" s="11" t="s">
        <v>27</v>
      </c>
      <c r="K56" s="12">
        <v>319.21</v>
      </c>
      <c r="L56" s="32">
        <v>40921</v>
      </c>
      <c r="M56" s="7" t="s">
        <v>29</v>
      </c>
      <c r="N56" s="7" t="s">
        <v>98</v>
      </c>
      <c r="O56" s="8">
        <v>17260752</v>
      </c>
      <c r="P56" s="9" t="s">
        <v>25</v>
      </c>
      <c r="Q56" s="9" t="s">
        <v>140</v>
      </c>
    </row>
    <row r="57" spans="1:17" ht="36" customHeight="1">
      <c r="A57" s="6">
        <v>2012011054</v>
      </c>
      <c r="B57" s="7" t="s">
        <v>51</v>
      </c>
      <c r="C57" s="12">
        <v>224.45</v>
      </c>
      <c r="D57" s="13"/>
      <c r="E57" s="32">
        <v>40926</v>
      </c>
      <c r="F57" s="7" t="s">
        <v>53</v>
      </c>
      <c r="G57" s="7" t="s">
        <v>118</v>
      </c>
      <c r="H57" s="8">
        <v>31320911</v>
      </c>
      <c r="I57" s="4" t="s">
        <v>52</v>
      </c>
      <c r="J57" s="7" t="s">
        <v>51</v>
      </c>
      <c r="K57" s="12">
        <v>224.45</v>
      </c>
      <c r="L57" s="32">
        <v>40924</v>
      </c>
      <c r="M57" s="7" t="s">
        <v>53</v>
      </c>
      <c r="N57" s="7" t="s">
        <v>118</v>
      </c>
      <c r="O57" s="8">
        <v>31320911</v>
      </c>
      <c r="P57" s="9" t="s">
        <v>19</v>
      </c>
      <c r="Q57" s="9" t="s">
        <v>141</v>
      </c>
    </row>
    <row r="58" spans="1:17" ht="36" customHeight="1">
      <c r="A58" s="6">
        <v>2012011055</v>
      </c>
      <c r="B58" s="7" t="s">
        <v>51</v>
      </c>
      <c r="C58" s="12">
        <v>391.91</v>
      </c>
      <c r="D58" s="13"/>
      <c r="E58" s="32">
        <v>40931</v>
      </c>
      <c r="F58" s="7" t="s">
        <v>243</v>
      </c>
      <c r="G58" s="7" t="s">
        <v>244</v>
      </c>
      <c r="H58" s="8">
        <v>31589561</v>
      </c>
      <c r="I58" s="13" t="s">
        <v>242</v>
      </c>
      <c r="J58" s="7" t="s">
        <v>51</v>
      </c>
      <c r="K58" s="12"/>
      <c r="L58" s="32">
        <v>40925</v>
      </c>
      <c r="M58" s="7" t="s">
        <v>243</v>
      </c>
      <c r="N58" s="7" t="s">
        <v>244</v>
      </c>
      <c r="O58" s="8">
        <v>31589561</v>
      </c>
      <c r="P58" s="9" t="s">
        <v>19</v>
      </c>
      <c r="Q58" s="9" t="s">
        <v>141</v>
      </c>
    </row>
    <row r="59" spans="1:17" ht="36" customHeight="1">
      <c r="A59" s="6">
        <v>2012011056</v>
      </c>
      <c r="B59" s="7" t="s">
        <v>245</v>
      </c>
      <c r="C59" s="12">
        <v>208.08</v>
      </c>
      <c r="D59" s="17" t="s">
        <v>246</v>
      </c>
      <c r="E59" s="32">
        <v>40928</v>
      </c>
      <c r="F59" s="7" t="s">
        <v>247</v>
      </c>
      <c r="G59" s="7" t="s">
        <v>248</v>
      </c>
      <c r="H59" s="8">
        <v>31692656</v>
      </c>
      <c r="I59" s="4"/>
      <c r="J59" s="7"/>
      <c r="K59" s="12"/>
      <c r="L59" s="32"/>
      <c r="M59" s="7"/>
      <c r="N59" s="7"/>
      <c r="O59" s="8"/>
      <c r="P59" s="9"/>
      <c r="Q59" s="9"/>
    </row>
    <row r="60" spans="1:17" ht="36" customHeight="1">
      <c r="A60" s="6">
        <v>2012011057</v>
      </c>
      <c r="B60" s="7" t="s">
        <v>266</v>
      </c>
      <c r="C60" s="12">
        <v>331.55</v>
      </c>
      <c r="D60" s="13" t="s">
        <v>11</v>
      </c>
      <c r="E60" s="32">
        <v>40932</v>
      </c>
      <c r="F60" s="7" t="s">
        <v>12</v>
      </c>
      <c r="G60" s="7" t="s">
        <v>116</v>
      </c>
      <c r="H60" s="8">
        <v>45713022</v>
      </c>
      <c r="I60" s="4" t="s">
        <v>54</v>
      </c>
      <c r="J60" s="7" t="s">
        <v>266</v>
      </c>
      <c r="K60" s="12">
        <v>331.55</v>
      </c>
      <c r="L60" s="32">
        <v>40931</v>
      </c>
      <c r="M60" s="7" t="s">
        <v>12</v>
      </c>
      <c r="N60" s="7" t="s">
        <v>116</v>
      </c>
      <c r="O60" s="8">
        <v>45713022</v>
      </c>
      <c r="P60" s="9" t="s">
        <v>19</v>
      </c>
      <c r="Q60" s="9" t="s">
        <v>141</v>
      </c>
    </row>
    <row r="61" spans="1:17" ht="36" customHeight="1">
      <c r="A61" s="6">
        <v>2012011058</v>
      </c>
      <c r="B61" s="7" t="s">
        <v>266</v>
      </c>
      <c r="C61" s="12">
        <v>164.57</v>
      </c>
      <c r="D61" s="13" t="s">
        <v>11</v>
      </c>
      <c r="E61" s="32">
        <v>40932</v>
      </c>
      <c r="F61" s="7" t="s">
        <v>12</v>
      </c>
      <c r="G61" s="7" t="s">
        <v>116</v>
      </c>
      <c r="H61" s="8">
        <v>45713022</v>
      </c>
      <c r="I61" s="4" t="s">
        <v>55</v>
      </c>
      <c r="J61" s="7" t="s">
        <v>266</v>
      </c>
      <c r="K61" s="12">
        <v>164.57</v>
      </c>
      <c r="L61" s="32">
        <v>40931</v>
      </c>
      <c r="M61" s="7" t="s">
        <v>12</v>
      </c>
      <c r="N61" s="7" t="s">
        <v>116</v>
      </c>
      <c r="O61" s="8">
        <v>45713022</v>
      </c>
      <c r="P61" s="9" t="s">
        <v>19</v>
      </c>
      <c r="Q61" s="9" t="s">
        <v>141</v>
      </c>
    </row>
    <row r="62" spans="1:17" ht="36" customHeight="1">
      <c r="A62" s="6">
        <v>2012011059</v>
      </c>
      <c r="B62" s="7" t="s">
        <v>266</v>
      </c>
      <c r="C62" s="12">
        <v>702.12</v>
      </c>
      <c r="D62" s="13" t="s">
        <v>11</v>
      </c>
      <c r="E62" s="32">
        <v>40932</v>
      </c>
      <c r="F62" s="7" t="s">
        <v>12</v>
      </c>
      <c r="G62" s="7" t="s">
        <v>116</v>
      </c>
      <c r="H62" s="8">
        <v>45713022</v>
      </c>
      <c r="I62" s="4" t="s">
        <v>56</v>
      </c>
      <c r="J62" s="7" t="s">
        <v>266</v>
      </c>
      <c r="K62" s="12">
        <v>702.12</v>
      </c>
      <c r="L62" s="32">
        <v>40931</v>
      </c>
      <c r="M62" s="7" t="s">
        <v>12</v>
      </c>
      <c r="N62" s="7" t="s">
        <v>116</v>
      </c>
      <c r="O62" s="8">
        <v>45713022</v>
      </c>
      <c r="P62" s="9" t="s">
        <v>19</v>
      </c>
      <c r="Q62" s="9" t="s">
        <v>141</v>
      </c>
    </row>
    <row r="63" spans="1:17" ht="36" customHeight="1">
      <c r="A63" s="6">
        <v>2012011060</v>
      </c>
      <c r="B63" s="7" t="s">
        <v>266</v>
      </c>
      <c r="C63" s="12">
        <v>1195.39</v>
      </c>
      <c r="D63" s="13" t="s">
        <v>11</v>
      </c>
      <c r="E63" s="32">
        <v>40932</v>
      </c>
      <c r="F63" s="7" t="s">
        <v>12</v>
      </c>
      <c r="G63" s="7" t="s">
        <v>116</v>
      </c>
      <c r="H63" s="8">
        <v>45713022</v>
      </c>
      <c r="I63" s="4" t="s">
        <v>57</v>
      </c>
      <c r="J63" s="7" t="s">
        <v>266</v>
      </c>
      <c r="K63" s="12">
        <v>1195.39</v>
      </c>
      <c r="L63" s="32">
        <v>40931</v>
      </c>
      <c r="M63" s="7" t="s">
        <v>12</v>
      </c>
      <c r="N63" s="7" t="s">
        <v>116</v>
      </c>
      <c r="O63" s="8">
        <v>45713022</v>
      </c>
      <c r="P63" s="9" t="s">
        <v>19</v>
      </c>
      <c r="Q63" s="9" t="s">
        <v>141</v>
      </c>
    </row>
    <row r="64" spans="1:17" ht="36" customHeight="1">
      <c r="A64" s="6">
        <v>2012011061</v>
      </c>
      <c r="B64" s="7" t="s">
        <v>145</v>
      </c>
      <c r="C64" s="12">
        <v>448.44</v>
      </c>
      <c r="D64" s="13"/>
      <c r="E64" s="32">
        <v>40935</v>
      </c>
      <c r="F64" s="7" t="s">
        <v>59</v>
      </c>
      <c r="G64" s="7" t="s">
        <v>60</v>
      </c>
      <c r="H64" s="8">
        <v>34144579</v>
      </c>
      <c r="I64" s="4" t="s">
        <v>58</v>
      </c>
      <c r="J64" s="7" t="s">
        <v>145</v>
      </c>
      <c r="K64" s="12">
        <v>448.44</v>
      </c>
      <c r="L64" s="32">
        <v>40933</v>
      </c>
      <c r="M64" s="7" t="s">
        <v>59</v>
      </c>
      <c r="N64" s="7" t="s">
        <v>60</v>
      </c>
      <c r="O64" s="8">
        <v>34144579</v>
      </c>
      <c r="P64" s="9" t="s">
        <v>25</v>
      </c>
      <c r="Q64" s="9" t="s">
        <v>140</v>
      </c>
    </row>
    <row r="65" spans="1:17" s="27" customFormat="1" ht="36" customHeight="1">
      <c r="A65" s="20">
        <v>2012011062</v>
      </c>
      <c r="B65" s="21" t="s">
        <v>249</v>
      </c>
      <c r="C65" s="22">
        <v>22457</v>
      </c>
      <c r="D65" s="35" t="s">
        <v>172</v>
      </c>
      <c r="E65" s="34">
        <v>40924</v>
      </c>
      <c r="F65" s="21" t="s">
        <v>250</v>
      </c>
      <c r="G65" s="21" t="s">
        <v>251</v>
      </c>
      <c r="H65" s="23">
        <v>35815256</v>
      </c>
      <c r="I65" s="25"/>
      <c r="J65" s="21"/>
      <c r="K65" s="22"/>
      <c r="L65" s="34"/>
      <c r="M65" s="21"/>
      <c r="N65" s="21"/>
      <c r="O65" s="23"/>
      <c r="P65" s="26"/>
      <c r="Q65" s="26"/>
    </row>
    <row r="66" spans="1:17" s="27" customFormat="1" ht="36" customHeight="1">
      <c r="A66" s="20">
        <v>2012011063</v>
      </c>
      <c r="B66" s="21" t="s">
        <v>309</v>
      </c>
      <c r="C66" s="22">
        <v>191.3</v>
      </c>
      <c r="D66" s="24"/>
      <c r="E66" s="34">
        <v>40908</v>
      </c>
      <c r="F66" s="21" t="s">
        <v>83</v>
      </c>
      <c r="G66" s="21" t="s">
        <v>84</v>
      </c>
      <c r="H66" s="23">
        <v>36208027</v>
      </c>
      <c r="I66" s="25"/>
      <c r="J66" s="21"/>
      <c r="K66" s="22"/>
      <c r="L66" s="34"/>
      <c r="M66" s="21"/>
      <c r="N66" s="21"/>
      <c r="O66" s="23"/>
      <c r="P66" s="26"/>
      <c r="Q66" s="26"/>
    </row>
    <row r="67" spans="1:17" ht="36" customHeight="1">
      <c r="A67" s="6">
        <v>2012011064</v>
      </c>
      <c r="B67" s="7" t="s">
        <v>145</v>
      </c>
      <c r="C67" s="12">
        <v>1575.42</v>
      </c>
      <c r="D67" s="13"/>
      <c r="E67" s="32">
        <v>40924</v>
      </c>
      <c r="F67" s="7" t="s">
        <v>240</v>
      </c>
      <c r="G67" s="7" t="s">
        <v>241</v>
      </c>
      <c r="H67" s="8">
        <v>32915969</v>
      </c>
      <c r="I67" s="4" t="s">
        <v>205</v>
      </c>
      <c r="J67" s="7" t="s">
        <v>145</v>
      </c>
      <c r="K67" s="12">
        <v>1575.42</v>
      </c>
      <c r="L67" s="32">
        <v>40921</v>
      </c>
      <c r="M67" s="7" t="s">
        <v>240</v>
      </c>
      <c r="N67" s="7" t="s">
        <v>241</v>
      </c>
      <c r="O67" s="8">
        <v>32915969</v>
      </c>
      <c r="P67" s="9" t="s">
        <v>19</v>
      </c>
      <c r="Q67" s="9" t="s">
        <v>141</v>
      </c>
    </row>
    <row r="68" spans="1:17" ht="36" customHeight="1">
      <c r="A68" s="6">
        <v>2012011065</v>
      </c>
      <c r="B68" s="7" t="s">
        <v>107</v>
      </c>
      <c r="C68" s="12">
        <v>1052.12</v>
      </c>
      <c r="D68" s="13" t="s">
        <v>102</v>
      </c>
      <c r="E68" s="32">
        <v>40934</v>
      </c>
      <c r="F68" s="7" t="s">
        <v>103</v>
      </c>
      <c r="G68" s="7" t="s">
        <v>117</v>
      </c>
      <c r="H68" s="8">
        <v>45952671</v>
      </c>
      <c r="I68" s="4"/>
      <c r="J68" s="7" t="s">
        <v>107</v>
      </c>
      <c r="K68" s="12">
        <v>1052.12</v>
      </c>
      <c r="L68" s="32">
        <v>40927</v>
      </c>
      <c r="M68" s="7" t="s">
        <v>103</v>
      </c>
      <c r="N68" s="7" t="s">
        <v>117</v>
      </c>
      <c r="O68" s="8">
        <v>45952671</v>
      </c>
      <c r="P68" s="9" t="s">
        <v>19</v>
      </c>
      <c r="Q68" s="9" t="s">
        <v>141</v>
      </c>
    </row>
    <row r="69" spans="1:17" ht="36" customHeight="1">
      <c r="A69" s="6">
        <v>2012011066</v>
      </c>
      <c r="B69" s="7" t="s">
        <v>51</v>
      </c>
      <c r="C69" s="12">
        <v>27.6</v>
      </c>
      <c r="D69" s="13"/>
      <c r="E69" s="32">
        <v>40932</v>
      </c>
      <c r="F69" s="7" t="s">
        <v>53</v>
      </c>
      <c r="G69" s="7" t="s">
        <v>118</v>
      </c>
      <c r="H69" s="8">
        <v>31320911</v>
      </c>
      <c r="I69" s="4" t="s">
        <v>52</v>
      </c>
      <c r="J69" s="7" t="s">
        <v>51</v>
      </c>
      <c r="K69" s="12">
        <v>27.6</v>
      </c>
      <c r="L69" s="32">
        <v>40924</v>
      </c>
      <c r="M69" s="7" t="s">
        <v>53</v>
      </c>
      <c r="N69" s="7" t="s">
        <v>118</v>
      </c>
      <c r="O69" s="8">
        <v>31320911</v>
      </c>
      <c r="P69" s="9" t="s">
        <v>19</v>
      </c>
      <c r="Q69" s="9" t="s">
        <v>141</v>
      </c>
    </row>
    <row r="70" spans="1:17" ht="36" customHeight="1">
      <c r="A70" s="6">
        <v>2012011067</v>
      </c>
      <c r="B70" s="7" t="s">
        <v>184</v>
      </c>
      <c r="C70" s="12">
        <v>206.29</v>
      </c>
      <c r="D70" s="13"/>
      <c r="E70" s="32" t="s">
        <v>253</v>
      </c>
      <c r="F70" s="7" t="s">
        <v>75</v>
      </c>
      <c r="G70" s="7" t="s">
        <v>80</v>
      </c>
      <c r="H70" s="8">
        <v>17147522</v>
      </c>
      <c r="I70" s="4" t="s">
        <v>254</v>
      </c>
      <c r="J70" s="7" t="s">
        <v>184</v>
      </c>
      <c r="K70" s="12">
        <v>206.29</v>
      </c>
      <c r="L70" s="32" t="s">
        <v>255</v>
      </c>
      <c r="M70" s="7" t="s">
        <v>75</v>
      </c>
      <c r="N70" s="7" t="s">
        <v>80</v>
      </c>
      <c r="O70" s="8">
        <v>17147522</v>
      </c>
      <c r="P70" s="9" t="s">
        <v>25</v>
      </c>
      <c r="Q70" s="9" t="s">
        <v>140</v>
      </c>
    </row>
    <row r="71" spans="1:17" ht="36" customHeight="1">
      <c r="A71" s="6">
        <v>2012011068</v>
      </c>
      <c r="B71" s="7" t="s">
        <v>69</v>
      </c>
      <c r="C71" s="12">
        <v>158.4</v>
      </c>
      <c r="D71" s="13" t="s">
        <v>70</v>
      </c>
      <c r="E71" s="32" t="s">
        <v>253</v>
      </c>
      <c r="F71" s="7" t="s">
        <v>72</v>
      </c>
      <c r="G71" s="7" t="s">
        <v>81</v>
      </c>
      <c r="H71" s="8">
        <v>44211481</v>
      </c>
      <c r="I71" s="4" t="s">
        <v>82</v>
      </c>
      <c r="J71" s="7" t="s">
        <v>69</v>
      </c>
      <c r="K71" s="12">
        <v>158.4</v>
      </c>
      <c r="L71" s="32" t="s">
        <v>255</v>
      </c>
      <c r="M71" s="7" t="s">
        <v>72</v>
      </c>
      <c r="N71" s="7" t="s">
        <v>81</v>
      </c>
      <c r="O71" s="8">
        <v>44211481</v>
      </c>
      <c r="P71" s="9" t="s">
        <v>25</v>
      </c>
      <c r="Q71" s="9" t="s">
        <v>140</v>
      </c>
    </row>
    <row r="72" spans="1:17" s="27" customFormat="1" ht="36" customHeight="1">
      <c r="A72" s="6">
        <v>2012011069</v>
      </c>
      <c r="B72" s="7" t="s">
        <v>76</v>
      </c>
      <c r="C72" s="12">
        <v>399.71</v>
      </c>
      <c r="D72" s="13"/>
      <c r="E72" s="32" t="s">
        <v>253</v>
      </c>
      <c r="F72" s="7" t="s">
        <v>78</v>
      </c>
      <c r="G72" s="7" t="s">
        <v>79</v>
      </c>
      <c r="H72" s="8">
        <v>31724256</v>
      </c>
      <c r="I72" s="4" t="s">
        <v>82</v>
      </c>
      <c r="J72" s="7" t="s">
        <v>76</v>
      </c>
      <c r="K72" s="12">
        <v>399.71</v>
      </c>
      <c r="L72" s="32" t="s">
        <v>255</v>
      </c>
      <c r="M72" s="7" t="s">
        <v>78</v>
      </c>
      <c r="N72" s="7" t="s">
        <v>79</v>
      </c>
      <c r="O72" s="8">
        <v>31724256</v>
      </c>
      <c r="P72" s="9" t="s">
        <v>25</v>
      </c>
      <c r="Q72" s="9" t="s">
        <v>140</v>
      </c>
    </row>
    <row r="73" spans="1:17" ht="36" customHeight="1">
      <c r="A73" s="6">
        <v>2012011070</v>
      </c>
      <c r="B73" s="7" t="s">
        <v>256</v>
      </c>
      <c r="C73" s="12">
        <v>40</v>
      </c>
      <c r="D73" s="13"/>
      <c r="E73" s="32">
        <v>40934</v>
      </c>
      <c r="F73" s="7" t="s">
        <v>125</v>
      </c>
      <c r="G73" s="7" t="s">
        <v>126</v>
      </c>
      <c r="H73" s="8">
        <v>17081173</v>
      </c>
      <c r="I73" s="4" t="s">
        <v>257</v>
      </c>
      <c r="J73" s="7" t="s">
        <v>256</v>
      </c>
      <c r="K73" s="12">
        <v>40</v>
      </c>
      <c r="L73" s="32" t="s">
        <v>255</v>
      </c>
      <c r="M73" s="7" t="s">
        <v>125</v>
      </c>
      <c r="N73" s="7" t="s">
        <v>126</v>
      </c>
      <c r="O73" s="8">
        <v>17081173</v>
      </c>
      <c r="P73" s="9" t="s">
        <v>40</v>
      </c>
      <c r="Q73" s="9" t="s">
        <v>142</v>
      </c>
    </row>
    <row r="74" spans="1:17" ht="36" customHeight="1">
      <c r="A74" s="6">
        <v>2012011071</v>
      </c>
      <c r="B74" s="7" t="s">
        <v>320</v>
      </c>
      <c r="C74" s="12">
        <v>0</v>
      </c>
      <c r="D74" s="13"/>
      <c r="E74" s="32">
        <v>40924</v>
      </c>
      <c r="F74" s="7" t="s">
        <v>194</v>
      </c>
      <c r="G74" s="7" t="s">
        <v>195</v>
      </c>
      <c r="H74" s="8">
        <v>30795362</v>
      </c>
      <c r="I74" s="4"/>
      <c r="J74" s="7"/>
      <c r="K74" s="12"/>
      <c r="L74" s="32"/>
      <c r="M74" s="7"/>
      <c r="N74" s="7"/>
      <c r="O74" s="8"/>
      <c r="P74" s="9"/>
      <c r="Q74" s="9"/>
    </row>
    <row r="75" spans="1:17" ht="36" customHeight="1">
      <c r="A75" s="6">
        <v>2012011072</v>
      </c>
      <c r="B75" s="7" t="s">
        <v>258</v>
      </c>
      <c r="C75" s="12">
        <v>694.7</v>
      </c>
      <c r="D75" s="13"/>
      <c r="E75" s="32">
        <v>40934</v>
      </c>
      <c r="F75" s="7" t="s">
        <v>260</v>
      </c>
      <c r="G75" s="7" t="s">
        <v>261</v>
      </c>
      <c r="H75" s="8">
        <v>35412437</v>
      </c>
      <c r="I75" s="4" t="s">
        <v>259</v>
      </c>
      <c r="J75" s="7" t="s">
        <v>258</v>
      </c>
      <c r="K75" s="12"/>
      <c r="L75" s="32" t="s">
        <v>255</v>
      </c>
      <c r="M75" s="7" t="s">
        <v>260</v>
      </c>
      <c r="N75" s="7" t="s">
        <v>262</v>
      </c>
      <c r="O75" s="8">
        <v>35412437</v>
      </c>
      <c r="P75" s="9" t="s">
        <v>40</v>
      </c>
      <c r="Q75" s="9" t="s">
        <v>142</v>
      </c>
    </row>
    <row r="76" spans="1:17" s="27" customFormat="1" ht="36" customHeight="1">
      <c r="A76" s="20">
        <v>2012011073</v>
      </c>
      <c r="B76" s="21" t="s">
        <v>263</v>
      </c>
      <c r="C76" s="22">
        <v>361.44</v>
      </c>
      <c r="D76" s="24" t="s">
        <v>310</v>
      </c>
      <c r="E76" s="34">
        <v>40935</v>
      </c>
      <c r="F76" s="21" t="s">
        <v>264</v>
      </c>
      <c r="G76" s="21" t="s">
        <v>265</v>
      </c>
      <c r="H76" s="23">
        <v>35697270</v>
      </c>
      <c r="I76" s="25"/>
      <c r="J76" s="21"/>
      <c r="K76" s="22"/>
      <c r="L76" s="34"/>
      <c r="M76" s="21"/>
      <c r="N76" s="21"/>
      <c r="O76" s="23"/>
      <c r="P76" s="26"/>
      <c r="Q76" s="26"/>
    </row>
    <row r="77" spans="1:17" ht="36" customHeight="1">
      <c r="A77" s="6">
        <v>2012011074</v>
      </c>
      <c r="B77" s="7" t="s">
        <v>107</v>
      </c>
      <c r="C77" s="12">
        <v>1129.91</v>
      </c>
      <c r="D77" s="13" t="s">
        <v>102</v>
      </c>
      <c r="E77" s="32" t="s">
        <v>267</v>
      </c>
      <c r="F77" s="7" t="s">
        <v>103</v>
      </c>
      <c r="G77" s="7" t="s">
        <v>117</v>
      </c>
      <c r="H77" s="8">
        <v>45952671</v>
      </c>
      <c r="I77" s="4"/>
      <c r="J77" s="7" t="s">
        <v>107</v>
      </c>
      <c r="K77" s="12">
        <v>1129.91</v>
      </c>
      <c r="L77" s="32">
        <v>40938</v>
      </c>
      <c r="M77" s="7" t="s">
        <v>103</v>
      </c>
      <c r="N77" s="7" t="s">
        <v>117</v>
      </c>
      <c r="O77" s="8">
        <v>45952671</v>
      </c>
      <c r="P77" s="9" t="s">
        <v>19</v>
      </c>
      <c r="Q77" s="9" t="s">
        <v>141</v>
      </c>
    </row>
    <row r="78" spans="1:17" ht="36" customHeight="1">
      <c r="A78" s="6">
        <v>2012011075</v>
      </c>
      <c r="B78" s="7" t="s">
        <v>27</v>
      </c>
      <c r="C78" s="12">
        <v>322.04</v>
      </c>
      <c r="D78" s="13" t="s">
        <v>28</v>
      </c>
      <c r="E78" s="32">
        <v>40938</v>
      </c>
      <c r="F78" s="7" t="s">
        <v>29</v>
      </c>
      <c r="G78" s="7" t="s">
        <v>97</v>
      </c>
      <c r="H78" s="8">
        <v>17260752</v>
      </c>
      <c r="I78" s="4" t="s">
        <v>61</v>
      </c>
      <c r="J78" s="11" t="s">
        <v>27</v>
      </c>
      <c r="K78" s="12">
        <v>322.04</v>
      </c>
      <c r="L78" s="32">
        <v>40935</v>
      </c>
      <c r="M78" s="7" t="s">
        <v>29</v>
      </c>
      <c r="N78" s="7" t="s">
        <v>98</v>
      </c>
      <c r="O78" s="8">
        <v>17260752</v>
      </c>
      <c r="P78" s="9" t="s">
        <v>25</v>
      </c>
      <c r="Q78" s="9" t="s">
        <v>26</v>
      </c>
    </row>
    <row r="79" spans="1:17" ht="36" customHeight="1">
      <c r="A79" s="6">
        <v>2012011076</v>
      </c>
      <c r="B79" s="7" t="s">
        <v>321</v>
      </c>
      <c r="C79" s="12">
        <v>0</v>
      </c>
      <c r="D79" s="13"/>
      <c r="E79" s="32" t="s">
        <v>269</v>
      </c>
      <c r="F79" s="7" t="s">
        <v>188</v>
      </c>
      <c r="G79" s="7" t="s">
        <v>189</v>
      </c>
      <c r="H79" s="8">
        <v>31602434</v>
      </c>
      <c r="I79" s="4"/>
      <c r="J79" s="7"/>
      <c r="K79" s="12"/>
      <c r="L79" s="32"/>
      <c r="M79" s="7"/>
      <c r="N79" s="7"/>
      <c r="O79" s="8"/>
      <c r="P79" s="9"/>
      <c r="Q79" s="9"/>
    </row>
    <row r="80" spans="1:17" s="19" customFormat="1" ht="36" customHeight="1">
      <c r="A80" s="6">
        <v>2012011077</v>
      </c>
      <c r="B80" s="7" t="s">
        <v>322</v>
      </c>
      <c r="C80" s="12">
        <v>45</v>
      </c>
      <c r="D80" s="13"/>
      <c r="E80" s="32">
        <v>40934</v>
      </c>
      <c r="F80" s="16" t="s">
        <v>270</v>
      </c>
      <c r="G80" s="7" t="s">
        <v>126</v>
      </c>
      <c r="H80" s="8">
        <v>44658371</v>
      </c>
      <c r="I80" s="4"/>
      <c r="J80" s="7"/>
      <c r="K80" s="12"/>
      <c r="L80" s="32"/>
      <c r="M80" s="7"/>
      <c r="N80" s="7"/>
      <c r="O80" s="8"/>
      <c r="P80" s="9"/>
      <c r="Q80" s="9"/>
    </row>
    <row r="81" spans="1:17" ht="36" customHeight="1">
      <c r="A81" s="6">
        <v>2012011078</v>
      </c>
      <c r="B81" s="7" t="s">
        <v>323</v>
      </c>
      <c r="C81" s="12">
        <v>0</v>
      </c>
      <c r="D81" s="13"/>
      <c r="E81" s="32">
        <v>40934</v>
      </c>
      <c r="F81" s="16" t="s">
        <v>270</v>
      </c>
      <c r="G81" s="7" t="s">
        <v>126</v>
      </c>
      <c r="H81" s="8">
        <v>44658371</v>
      </c>
      <c r="I81" s="4"/>
      <c r="J81" s="7"/>
      <c r="K81" s="12"/>
      <c r="L81" s="32"/>
      <c r="M81" s="7"/>
      <c r="N81" s="7"/>
      <c r="O81" s="8"/>
      <c r="P81" s="9"/>
      <c r="Q81" s="9"/>
    </row>
    <row r="82" spans="1:17" s="19" customFormat="1" ht="36" customHeight="1">
      <c r="A82" s="6">
        <v>2012011079</v>
      </c>
      <c r="B82" s="21" t="s">
        <v>266</v>
      </c>
      <c r="C82" s="22">
        <v>51.5</v>
      </c>
      <c r="D82" s="24"/>
      <c r="E82" s="34">
        <v>40938</v>
      </c>
      <c r="F82" s="21" t="s">
        <v>146</v>
      </c>
      <c r="G82" s="21" t="s">
        <v>147</v>
      </c>
      <c r="H82" s="23">
        <v>36589764</v>
      </c>
      <c r="I82" s="14" t="s">
        <v>271</v>
      </c>
      <c r="J82" s="21" t="s">
        <v>266</v>
      </c>
      <c r="K82" s="22">
        <v>55.5</v>
      </c>
      <c r="L82" s="34">
        <v>40925</v>
      </c>
      <c r="M82" s="21" t="s">
        <v>146</v>
      </c>
      <c r="N82" s="21" t="s">
        <v>147</v>
      </c>
      <c r="O82" s="23">
        <v>36589764</v>
      </c>
      <c r="P82" s="9" t="s">
        <v>19</v>
      </c>
      <c r="Q82" s="9" t="s">
        <v>141</v>
      </c>
    </row>
    <row r="83" spans="1:17" ht="36" customHeight="1">
      <c r="A83" s="6">
        <v>2012011080</v>
      </c>
      <c r="B83" s="7" t="s">
        <v>266</v>
      </c>
      <c r="C83" s="12">
        <v>548.21</v>
      </c>
      <c r="D83" s="13" t="s">
        <v>11</v>
      </c>
      <c r="E83" s="32">
        <v>40939</v>
      </c>
      <c r="F83" s="7" t="s">
        <v>12</v>
      </c>
      <c r="G83" s="7" t="s">
        <v>116</v>
      </c>
      <c r="H83" s="8">
        <v>45713022</v>
      </c>
      <c r="I83" s="4" t="s">
        <v>62</v>
      </c>
      <c r="J83" s="11" t="s">
        <v>266</v>
      </c>
      <c r="K83" s="12">
        <v>548.21</v>
      </c>
      <c r="L83" s="32">
        <v>40938</v>
      </c>
      <c r="M83" s="7" t="s">
        <v>12</v>
      </c>
      <c r="N83" s="7" t="s">
        <v>116</v>
      </c>
      <c r="O83" s="8">
        <v>45713022</v>
      </c>
      <c r="P83" s="9" t="s">
        <v>19</v>
      </c>
      <c r="Q83" s="9" t="s">
        <v>141</v>
      </c>
    </row>
    <row r="84" spans="1:17" ht="36" customHeight="1">
      <c r="A84" s="6">
        <v>2012011081</v>
      </c>
      <c r="B84" s="7" t="s">
        <v>266</v>
      </c>
      <c r="C84" s="12">
        <v>1243.01</v>
      </c>
      <c r="D84" s="13" t="s">
        <v>11</v>
      </c>
      <c r="E84" s="32">
        <v>40939</v>
      </c>
      <c r="F84" s="7" t="s">
        <v>12</v>
      </c>
      <c r="G84" s="7" t="s">
        <v>34</v>
      </c>
      <c r="H84" s="8">
        <v>45713022</v>
      </c>
      <c r="I84" s="4" t="s">
        <v>63</v>
      </c>
      <c r="J84" s="11" t="s">
        <v>266</v>
      </c>
      <c r="K84" s="12">
        <v>1243.01</v>
      </c>
      <c r="L84" s="32">
        <v>40938</v>
      </c>
      <c r="M84" s="7" t="s">
        <v>12</v>
      </c>
      <c r="N84" s="7" t="s">
        <v>116</v>
      </c>
      <c r="O84" s="8">
        <v>45713022</v>
      </c>
      <c r="P84" s="9" t="s">
        <v>19</v>
      </c>
      <c r="Q84" s="9" t="s">
        <v>141</v>
      </c>
    </row>
    <row r="85" spans="1:17" ht="36" customHeight="1">
      <c r="A85" s="6">
        <v>2012011082</v>
      </c>
      <c r="B85" s="7" t="s">
        <v>266</v>
      </c>
      <c r="C85" s="12">
        <v>494.74</v>
      </c>
      <c r="D85" s="13" t="s">
        <v>11</v>
      </c>
      <c r="E85" s="32">
        <v>40939</v>
      </c>
      <c r="F85" s="7" t="s">
        <v>12</v>
      </c>
      <c r="G85" s="7" t="s">
        <v>116</v>
      </c>
      <c r="H85" s="8">
        <v>45713022</v>
      </c>
      <c r="I85" s="4" t="s">
        <v>64</v>
      </c>
      <c r="J85" s="11" t="s">
        <v>266</v>
      </c>
      <c r="K85" s="12">
        <v>494.74</v>
      </c>
      <c r="L85" s="32">
        <v>40938</v>
      </c>
      <c r="M85" s="7" t="s">
        <v>12</v>
      </c>
      <c r="N85" s="7" t="s">
        <v>116</v>
      </c>
      <c r="O85" s="8">
        <v>45713022</v>
      </c>
      <c r="P85" s="9" t="s">
        <v>19</v>
      </c>
      <c r="Q85" s="9" t="s">
        <v>141</v>
      </c>
    </row>
    <row r="86" spans="1:17" ht="36" customHeight="1">
      <c r="A86" s="6">
        <v>2012011083</v>
      </c>
      <c r="B86" s="7" t="s">
        <v>266</v>
      </c>
      <c r="C86" s="12">
        <v>561.54</v>
      </c>
      <c r="D86" s="13" t="s">
        <v>11</v>
      </c>
      <c r="E86" s="32">
        <v>40939</v>
      </c>
      <c r="F86" s="7" t="s">
        <v>12</v>
      </c>
      <c r="G86" s="7" t="s">
        <v>116</v>
      </c>
      <c r="H86" s="8">
        <v>45713022</v>
      </c>
      <c r="I86" s="4" t="s">
        <v>65</v>
      </c>
      <c r="J86" s="11" t="s">
        <v>266</v>
      </c>
      <c r="K86" s="12">
        <v>561.54</v>
      </c>
      <c r="L86" s="32">
        <v>40938</v>
      </c>
      <c r="M86" s="7" t="s">
        <v>12</v>
      </c>
      <c r="N86" s="7" t="s">
        <v>116</v>
      </c>
      <c r="O86" s="8">
        <v>45713022</v>
      </c>
      <c r="P86" s="9" t="s">
        <v>19</v>
      </c>
      <c r="Q86" s="9" t="s">
        <v>141</v>
      </c>
    </row>
    <row r="87" spans="1:17" ht="36" customHeight="1">
      <c r="A87" s="6">
        <v>2012011084</v>
      </c>
      <c r="B87" s="7" t="s">
        <v>272</v>
      </c>
      <c r="C87" s="12">
        <v>203.9</v>
      </c>
      <c r="D87" s="13"/>
      <c r="E87" s="32">
        <v>40939</v>
      </c>
      <c r="F87" s="7" t="s">
        <v>274</v>
      </c>
      <c r="G87" s="7" t="s">
        <v>275</v>
      </c>
      <c r="H87" s="8">
        <v>40731715</v>
      </c>
      <c r="I87" s="4" t="s">
        <v>273</v>
      </c>
      <c r="J87" s="7" t="s">
        <v>272</v>
      </c>
      <c r="K87" s="12">
        <v>203.9</v>
      </c>
      <c r="L87" s="32">
        <v>40934</v>
      </c>
      <c r="M87" s="7" t="s">
        <v>274</v>
      </c>
      <c r="N87" s="7" t="s">
        <v>275</v>
      </c>
      <c r="O87" s="8">
        <v>40731715</v>
      </c>
      <c r="P87" s="9" t="s">
        <v>25</v>
      </c>
      <c r="Q87" s="9" t="s">
        <v>140</v>
      </c>
    </row>
    <row r="88" spans="1:17" ht="36" customHeight="1">
      <c r="A88" s="6">
        <v>2012011085</v>
      </c>
      <c r="B88" s="7" t="s">
        <v>328</v>
      </c>
      <c r="C88" s="12">
        <v>2743.57</v>
      </c>
      <c r="D88" s="13" t="s">
        <v>276</v>
      </c>
      <c r="E88" s="32">
        <v>40942</v>
      </c>
      <c r="F88" s="7" t="s">
        <v>277</v>
      </c>
      <c r="G88" s="7" t="s">
        <v>278</v>
      </c>
      <c r="H88" s="8">
        <v>36570460</v>
      </c>
      <c r="I88" s="4"/>
      <c r="J88" s="7"/>
      <c r="K88" s="12"/>
      <c r="L88" s="32"/>
      <c r="M88" s="7"/>
      <c r="N88" s="7"/>
      <c r="O88" s="8"/>
      <c r="P88" s="9"/>
      <c r="Q88" s="9"/>
    </row>
    <row r="89" spans="1:17" ht="36" customHeight="1">
      <c r="A89" s="6">
        <v>2012011086</v>
      </c>
      <c r="B89" s="7" t="s">
        <v>268</v>
      </c>
      <c r="C89" s="12">
        <v>44.4</v>
      </c>
      <c r="D89" s="13"/>
      <c r="E89" s="32">
        <v>40938</v>
      </c>
      <c r="F89" s="7" t="s">
        <v>279</v>
      </c>
      <c r="G89" s="7" t="s">
        <v>280</v>
      </c>
      <c r="H89" s="8">
        <v>31355374</v>
      </c>
      <c r="I89" s="4"/>
      <c r="J89" s="7"/>
      <c r="K89" s="12"/>
      <c r="L89" s="32"/>
      <c r="M89" s="7"/>
      <c r="N89" s="7"/>
      <c r="O89" s="8"/>
      <c r="P89" s="9"/>
      <c r="Q89" s="9"/>
    </row>
    <row r="90" spans="1:17" ht="36" customHeight="1">
      <c r="A90" s="6">
        <v>2012011087</v>
      </c>
      <c r="B90" s="7" t="s">
        <v>281</v>
      </c>
      <c r="C90" s="12">
        <v>99.72</v>
      </c>
      <c r="D90" s="24" t="s">
        <v>311</v>
      </c>
      <c r="E90" s="32">
        <v>40939</v>
      </c>
      <c r="F90" s="7" t="s">
        <v>282</v>
      </c>
      <c r="G90" s="7" t="s">
        <v>283</v>
      </c>
      <c r="H90" s="8">
        <v>35763469</v>
      </c>
      <c r="I90" s="4"/>
      <c r="J90" s="7"/>
      <c r="K90" s="12"/>
      <c r="L90" s="32"/>
      <c r="M90" s="7"/>
      <c r="N90" s="7"/>
      <c r="O90" s="8"/>
      <c r="P90" s="9"/>
      <c r="Q90" s="9"/>
    </row>
    <row r="91" spans="1:17" ht="36" customHeight="1">
      <c r="A91" s="6">
        <v>2012011088</v>
      </c>
      <c r="B91" s="7" t="s">
        <v>284</v>
      </c>
      <c r="C91" s="12">
        <v>292.58</v>
      </c>
      <c r="D91" s="24" t="s">
        <v>312</v>
      </c>
      <c r="E91" s="32">
        <v>40939</v>
      </c>
      <c r="F91" s="7" t="s">
        <v>282</v>
      </c>
      <c r="G91" s="7" t="s">
        <v>283</v>
      </c>
      <c r="H91" s="8">
        <v>35763469</v>
      </c>
      <c r="I91" s="4"/>
      <c r="J91" s="7"/>
      <c r="K91" s="12"/>
      <c r="L91" s="32"/>
      <c r="M91" s="7"/>
      <c r="N91" s="7"/>
      <c r="O91" s="8"/>
      <c r="P91" s="9"/>
      <c r="Q91" s="9"/>
    </row>
    <row r="92" spans="1:17" ht="36" customHeight="1">
      <c r="A92" s="6">
        <v>2012011089</v>
      </c>
      <c r="B92" s="7" t="s">
        <v>27</v>
      </c>
      <c r="C92" s="12">
        <v>85.1</v>
      </c>
      <c r="D92" s="13" t="s">
        <v>28</v>
      </c>
      <c r="E92" s="32">
        <v>40938</v>
      </c>
      <c r="F92" s="7" t="s">
        <v>29</v>
      </c>
      <c r="G92" s="7" t="s">
        <v>97</v>
      </c>
      <c r="H92" s="8">
        <v>17260752</v>
      </c>
      <c r="I92" s="4"/>
      <c r="J92" s="11" t="s">
        <v>27</v>
      </c>
      <c r="K92" s="12">
        <v>85.1</v>
      </c>
      <c r="L92" s="32">
        <v>40935</v>
      </c>
      <c r="M92" s="7" t="s">
        <v>29</v>
      </c>
      <c r="N92" s="7" t="s">
        <v>98</v>
      </c>
      <c r="O92" s="8">
        <v>17260752</v>
      </c>
      <c r="P92" s="9" t="s">
        <v>25</v>
      </c>
      <c r="Q92" s="9" t="s">
        <v>140</v>
      </c>
    </row>
    <row r="93" spans="1:17" ht="36" customHeight="1">
      <c r="A93" s="6">
        <v>2012011090</v>
      </c>
      <c r="B93" s="21" t="s">
        <v>175</v>
      </c>
      <c r="C93" s="22">
        <v>131.09</v>
      </c>
      <c r="D93" s="35" t="s">
        <v>176</v>
      </c>
      <c r="E93" s="34">
        <v>40942</v>
      </c>
      <c r="F93" s="21" t="s">
        <v>177</v>
      </c>
      <c r="G93" s="21" t="s">
        <v>178</v>
      </c>
      <c r="H93" s="23">
        <v>31322832</v>
      </c>
      <c r="I93" s="4"/>
      <c r="J93" s="7"/>
      <c r="K93" s="12"/>
      <c r="L93" s="32"/>
      <c r="M93" s="7"/>
      <c r="N93" s="7"/>
      <c r="O93" s="8"/>
      <c r="P93" s="9"/>
      <c r="Q93" s="9"/>
    </row>
    <row r="94" spans="1:17" ht="36" customHeight="1">
      <c r="A94" s="6">
        <v>2012011091</v>
      </c>
      <c r="B94" s="7" t="s">
        <v>285</v>
      </c>
      <c r="C94" s="12">
        <v>26.78</v>
      </c>
      <c r="D94" s="24" t="s">
        <v>313</v>
      </c>
      <c r="E94" s="34">
        <v>40942</v>
      </c>
      <c r="F94" s="7" t="s">
        <v>286</v>
      </c>
      <c r="G94" s="7" t="s">
        <v>287</v>
      </c>
      <c r="H94" s="10" t="s">
        <v>288</v>
      </c>
      <c r="I94" s="4"/>
      <c r="J94" s="7"/>
      <c r="K94" s="12"/>
      <c r="L94" s="32"/>
      <c r="M94" s="7"/>
      <c r="N94" s="7"/>
      <c r="O94" s="8"/>
      <c r="P94" s="9"/>
      <c r="Q94" s="9"/>
    </row>
    <row r="95" spans="1:17" ht="36" customHeight="1">
      <c r="A95" s="6">
        <v>2012011092</v>
      </c>
      <c r="B95" s="7" t="s">
        <v>337</v>
      </c>
      <c r="C95" s="12">
        <v>4283.2</v>
      </c>
      <c r="D95" s="24" t="s">
        <v>314</v>
      </c>
      <c r="E95" s="32">
        <v>40939</v>
      </c>
      <c r="F95" s="7" t="s">
        <v>289</v>
      </c>
      <c r="G95" s="7" t="s">
        <v>290</v>
      </c>
      <c r="H95" s="8">
        <v>36211222</v>
      </c>
      <c r="I95" s="4"/>
      <c r="J95" s="7"/>
      <c r="K95" s="12"/>
      <c r="L95" s="32"/>
      <c r="M95" s="7"/>
      <c r="N95" s="7"/>
      <c r="O95" s="8"/>
      <c r="P95" s="9"/>
      <c r="Q95" s="9"/>
    </row>
    <row r="96" spans="1:17" s="27" customFormat="1" ht="36" customHeight="1">
      <c r="A96" s="20">
        <v>2012011093</v>
      </c>
      <c r="B96" s="21" t="s">
        <v>291</v>
      </c>
      <c r="C96" s="22">
        <v>28760.51</v>
      </c>
      <c r="D96" s="24" t="s">
        <v>324</v>
      </c>
      <c r="E96" s="34">
        <v>40946</v>
      </c>
      <c r="F96" s="21" t="s">
        <v>250</v>
      </c>
      <c r="G96" s="21" t="s">
        <v>251</v>
      </c>
      <c r="H96" s="23">
        <v>35815256</v>
      </c>
      <c r="I96" s="25"/>
      <c r="J96" s="21"/>
      <c r="K96" s="22"/>
      <c r="L96" s="34"/>
      <c r="M96" s="21"/>
      <c r="N96" s="21"/>
      <c r="O96" s="23"/>
      <c r="P96" s="26"/>
      <c r="Q96" s="26"/>
    </row>
    <row r="97" spans="1:17" s="27" customFormat="1" ht="36" customHeight="1">
      <c r="A97" s="20">
        <v>2012011094</v>
      </c>
      <c r="B97" s="21" t="s">
        <v>292</v>
      </c>
      <c r="C97" s="22">
        <v>7.67</v>
      </c>
      <c r="D97" s="24" t="s">
        <v>325</v>
      </c>
      <c r="E97" s="34">
        <v>40942</v>
      </c>
      <c r="F97" s="21" t="s">
        <v>293</v>
      </c>
      <c r="G97" s="21" t="s">
        <v>294</v>
      </c>
      <c r="H97" s="23">
        <v>36597341</v>
      </c>
      <c r="I97" s="25"/>
      <c r="J97" s="21"/>
      <c r="K97" s="22"/>
      <c r="L97" s="34"/>
      <c r="M97" s="21"/>
      <c r="N97" s="21"/>
      <c r="O97" s="23"/>
      <c r="P97" s="26"/>
      <c r="Q97" s="26"/>
    </row>
    <row r="98" spans="1:17" s="27" customFormat="1" ht="36" customHeight="1">
      <c r="A98" s="20">
        <v>2012021001</v>
      </c>
      <c r="B98" s="21" t="s">
        <v>326</v>
      </c>
      <c r="C98" s="22">
        <v>1814.12</v>
      </c>
      <c r="D98" s="24"/>
      <c r="E98" s="34">
        <v>40942</v>
      </c>
      <c r="F98" s="21" t="s">
        <v>233</v>
      </c>
      <c r="G98" s="21" t="s">
        <v>234</v>
      </c>
      <c r="H98" s="23">
        <v>36019208</v>
      </c>
      <c r="I98" s="25" t="s">
        <v>339</v>
      </c>
      <c r="J98" s="21" t="s">
        <v>326</v>
      </c>
      <c r="K98" s="22">
        <v>1814.12</v>
      </c>
      <c r="L98" s="34">
        <v>40941</v>
      </c>
      <c r="M98" s="21" t="s">
        <v>233</v>
      </c>
      <c r="N98" s="21" t="s">
        <v>234</v>
      </c>
      <c r="O98" s="23">
        <v>36019208</v>
      </c>
      <c r="P98" s="26" t="s">
        <v>25</v>
      </c>
      <c r="Q98" s="26" t="s">
        <v>140</v>
      </c>
    </row>
    <row r="99" spans="1:17" ht="36" customHeight="1">
      <c r="A99" s="6">
        <v>2012021002</v>
      </c>
      <c r="B99" s="7" t="s">
        <v>131</v>
      </c>
      <c r="C99" s="12">
        <v>232.65</v>
      </c>
      <c r="D99" s="13" t="s">
        <v>121</v>
      </c>
      <c r="E99" s="32">
        <v>40940</v>
      </c>
      <c r="F99" s="7" t="s">
        <v>122</v>
      </c>
      <c r="G99" s="7" t="s">
        <v>123</v>
      </c>
      <c r="H99" s="8">
        <v>33011958</v>
      </c>
      <c r="I99" s="4"/>
      <c r="J99" s="7" t="s">
        <v>120</v>
      </c>
      <c r="K99" s="12">
        <v>232.65</v>
      </c>
      <c r="L99" s="32">
        <v>40938</v>
      </c>
      <c r="M99" s="7" t="s">
        <v>122</v>
      </c>
      <c r="N99" s="7" t="s">
        <v>123</v>
      </c>
      <c r="O99" s="8">
        <v>33011958</v>
      </c>
      <c r="P99" s="9" t="s">
        <v>40</v>
      </c>
      <c r="Q99" s="9" t="s">
        <v>142</v>
      </c>
    </row>
    <row r="100" spans="1:17" ht="36" customHeight="1">
      <c r="A100" s="6">
        <v>2012021003</v>
      </c>
      <c r="B100" s="7" t="s">
        <v>124</v>
      </c>
      <c r="C100" s="12">
        <v>29</v>
      </c>
      <c r="D100" s="13"/>
      <c r="E100" s="32">
        <v>40941</v>
      </c>
      <c r="F100" s="7" t="s">
        <v>125</v>
      </c>
      <c r="G100" s="7" t="s">
        <v>126</v>
      </c>
      <c r="H100" s="8">
        <v>17081173</v>
      </c>
      <c r="I100" s="4"/>
      <c r="J100" s="7" t="s">
        <v>124</v>
      </c>
      <c r="K100" s="12">
        <v>29</v>
      </c>
      <c r="L100" s="32">
        <v>40940</v>
      </c>
      <c r="M100" s="7" t="s">
        <v>125</v>
      </c>
      <c r="N100" s="7" t="s">
        <v>126</v>
      </c>
      <c r="O100" s="8">
        <v>17081173</v>
      </c>
      <c r="P100" s="9" t="s">
        <v>127</v>
      </c>
      <c r="Q100" s="9" t="s">
        <v>143</v>
      </c>
    </row>
    <row r="101" spans="1:17" ht="36" customHeight="1">
      <c r="A101" s="6">
        <v>2012021004</v>
      </c>
      <c r="B101" s="7" t="s">
        <v>132</v>
      </c>
      <c r="C101" s="12">
        <v>398.33</v>
      </c>
      <c r="D101" s="9" t="s">
        <v>130</v>
      </c>
      <c r="E101" s="32">
        <v>40941</v>
      </c>
      <c r="F101" s="7" t="s">
        <v>128</v>
      </c>
      <c r="G101" s="7" t="s">
        <v>129</v>
      </c>
      <c r="H101" s="8">
        <v>30228182</v>
      </c>
      <c r="I101" s="15" t="s">
        <v>157</v>
      </c>
      <c r="J101" s="7"/>
      <c r="K101" s="12"/>
      <c r="L101" s="32"/>
      <c r="M101" s="7"/>
      <c r="N101" s="7"/>
      <c r="O101" s="8"/>
      <c r="P101" s="9"/>
      <c r="Q101" s="9"/>
    </row>
    <row r="102" spans="1:17" ht="36" customHeight="1">
      <c r="A102" s="6">
        <v>2012021005</v>
      </c>
      <c r="B102" s="7" t="s">
        <v>133</v>
      </c>
      <c r="C102" s="12">
        <v>79</v>
      </c>
      <c r="D102" s="9" t="s">
        <v>130</v>
      </c>
      <c r="E102" s="32">
        <v>40941</v>
      </c>
      <c r="F102" s="7" t="s">
        <v>128</v>
      </c>
      <c r="G102" s="7" t="s">
        <v>129</v>
      </c>
      <c r="H102" s="8">
        <v>30228182</v>
      </c>
      <c r="I102" s="15" t="s">
        <v>157</v>
      </c>
      <c r="J102" s="7"/>
      <c r="K102" s="12"/>
      <c r="L102" s="32"/>
      <c r="M102" s="7"/>
      <c r="N102" s="7"/>
      <c r="O102" s="8"/>
      <c r="P102" s="9"/>
      <c r="Q102" s="9"/>
    </row>
    <row r="103" spans="1:17" ht="36" customHeight="1">
      <c r="A103" s="6">
        <v>2012021006</v>
      </c>
      <c r="B103" s="7" t="s">
        <v>66</v>
      </c>
      <c r="C103" s="12">
        <v>348.4</v>
      </c>
      <c r="D103" s="13"/>
      <c r="E103" s="32">
        <v>40946</v>
      </c>
      <c r="F103" s="7" t="s">
        <v>67</v>
      </c>
      <c r="G103" s="7" t="s">
        <v>68</v>
      </c>
      <c r="H103" s="8">
        <v>31331131</v>
      </c>
      <c r="I103" s="4"/>
      <c r="J103" s="11" t="s">
        <v>66</v>
      </c>
      <c r="K103" s="12">
        <v>348.4</v>
      </c>
      <c r="L103" s="32">
        <v>40939</v>
      </c>
      <c r="M103" s="7" t="s">
        <v>67</v>
      </c>
      <c r="N103" s="7" t="s">
        <v>68</v>
      </c>
      <c r="O103" s="8">
        <v>31331131</v>
      </c>
      <c r="P103" s="9" t="s">
        <v>19</v>
      </c>
      <c r="Q103" s="9" t="s">
        <v>141</v>
      </c>
    </row>
    <row r="104" spans="1:17" ht="36" customHeight="1">
      <c r="A104" s="6">
        <v>2012021007</v>
      </c>
      <c r="B104" s="7" t="s">
        <v>69</v>
      </c>
      <c r="C104" s="12">
        <v>192.82</v>
      </c>
      <c r="D104" s="13" t="s">
        <v>70</v>
      </c>
      <c r="E104" s="32">
        <v>40945</v>
      </c>
      <c r="F104" s="7" t="s">
        <v>72</v>
      </c>
      <c r="G104" s="7" t="s">
        <v>81</v>
      </c>
      <c r="H104" s="8">
        <v>44211481</v>
      </c>
      <c r="I104" s="4" t="s">
        <v>71</v>
      </c>
      <c r="J104" s="7" t="s">
        <v>69</v>
      </c>
      <c r="K104" s="12">
        <v>192.82</v>
      </c>
      <c r="L104" s="32">
        <v>40942</v>
      </c>
      <c r="M104" s="7" t="s">
        <v>72</v>
      </c>
      <c r="N104" s="7" t="s">
        <v>81</v>
      </c>
      <c r="O104" s="8">
        <v>44211481</v>
      </c>
      <c r="P104" s="9" t="s">
        <v>25</v>
      </c>
      <c r="Q104" s="9" t="s">
        <v>140</v>
      </c>
    </row>
    <row r="105" spans="1:17" ht="36" customHeight="1">
      <c r="A105" s="6">
        <v>2012021008</v>
      </c>
      <c r="B105" s="7" t="s">
        <v>73</v>
      </c>
      <c r="C105" s="12">
        <v>387.17</v>
      </c>
      <c r="D105" s="13"/>
      <c r="E105" s="32">
        <v>40945</v>
      </c>
      <c r="F105" s="7" t="s">
        <v>75</v>
      </c>
      <c r="G105" s="7" t="s">
        <v>80</v>
      </c>
      <c r="H105" s="8">
        <v>17147522</v>
      </c>
      <c r="I105" s="6" t="s">
        <v>74</v>
      </c>
      <c r="J105" s="7" t="s">
        <v>73</v>
      </c>
      <c r="K105" s="12">
        <v>387.17</v>
      </c>
      <c r="L105" s="32">
        <v>40942</v>
      </c>
      <c r="M105" s="7" t="s">
        <v>75</v>
      </c>
      <c r="N105" s="7" t="s">
        <v>80</v>
      </c>
      <c r="O105" s="8">
        <v>17147522</v>
      </c>
      <c r="P105" s="9" t="s">
        <v>25</v>
      </c>
      <c r="Q105" s="9" t="s">
        <v>140</v>
      </c>
    </row>
    <row r="106" spans="1:17" ht="36" customHeight="1">
      <c r="A106" s="6">
        <v>2012021009</v>
      </c>
      <c r="B106" s="7" t="s">
        <v>76</v>
      </c>
      <c r="C106" s="12">
        <v>364.14</v>
      </c>
      <c r="D106" s="13"/>
      <c r="E106" s="32">
        <v>40945</v>
      </c>
      <c r="F106" s="7" t="s">
        <v>78</v>
      </c>
      <c r="G106" s="7" t="s">
        <v>79</v>
      </c>
      <c r="H106" s="8">
        <v>31724256</v>
      </c>
      <c r="I106" s="4" t="s">
        <v>77</v>
      </c>
      <c r="J106" s="7" t="s">
        <v>76</v>
      </c>
      <c r="K106" s="12">
        <v>364.14</v>
      </c>
      <c r="L106" s="32">
        <v>40942</v>
      </c>
      <c r="M106" s="7" t="s">
        <v>78</v>
      </c>
      <c r="N106" s="7" t="s">
        <v>79</v>
      </c>
      <c r="O106" s="8">
        <v>31724256</v>
      </c>
      <c r="P106" s="9" t="s">
        <v>25</v>
      </c>
      <c r="Q106" s="9" t="s">
        <v>140</v>
      </c>
    </row>
    <row r="107" spans="1:17" ht="36" customHeight="1">
      <c r="A107" s="6">
        <v>2012021010</v>
      </c>
      <c r="B107" s="7" t="s">
        <v>145</v>
      </c>
      <c r="C107" s="12">
        <v>553.13</v>
      </c>
      <c r="D107" s="13"/>
      <c r="E107" s="32">
        <v>40946</v>
      </c>
      <c r="F107" s="7" t="s">
        <v>83</v>
      </c>
      <c r="G107" s="7" t="s">
        <v>84</v>
      </c>
      <c r="H107" s="8">
        <v>36208027</v>
      </c>
      <c r="I107" s="4" t="s">
        <v>82</v>
      </c>
      <c r="J107" s="7" t="s">
        <v>145</v>
      </c>
      <c r="K107" s="12">
        <v>553.13</v>
      </c>
      <c r="L107" s="32">
        <v>40942</v>
      </c>
      <c r="M107" s="7" t="s">
        <v>83</v>
      </c>
      <c r="N107" s="7" t="s">
        <v>84</v>
      </c>
      <c r="O107" s="8">
        <v>36208027</v>
      </c>
      <c r="P107" s="9" t="s">
        <v>19</v>
      </c>
      <c r="Q107" s="9" t="s">
        <v>141</v>
      </c>
    </row>
    <row r="108" spans="1:17" ht="36" customHeight="1">
      <c r="A108" s="6">
        <v>2012021011</v>
      </c>
      <c r="B108" s="7" t="s">
        <v>145</v>
      </c>
      <c r="C108" s="12">
        <v>866.36</v>
      </c>
      <c r="D108" s="13"/>
      <c r="E108" s="32">
        <v>40946</v>
      </c>
      <c r="F108" s="7" t="s">
        <v>83</v>
      </c>
      <c r="G108" s="7" t="s">
        <v>84</v>
      </c>
      <c r="H108" s="8">
        <v>36208027</v>
      </c>
      <c r="I108" s="4" t="s">
        <v>82</v>
      </c>
      <c r="J108" s="7" t="s">
        <v>145</v>
      </c>
      <c r="K108" s="12">
        <v>866.36</v>
      </c>
      <c r="L108" s="32">
        <v>40942</v>
      </c>
      <c r="M108" s="7" t="s">
        <v>83</v>
      </c>
      <c r="N108" s="7" t="s">
        <v>84</v>
      </c>
      <c r="O108" s="8">
        <v>36208027</v>
      </c>
      <c r="P108" s="9" t="s">
        <v>19</v>
      </c>
      <c r="Q108" s="9" t="s">
        <v>141</v>
      </c>
    </row>
    <row r="109" spans="1:17" ht="36" customHeight="1">
      <c r="A109" s="6">
        <v>2012021012</v>
      </c>
      <c r="B109" s="7" t="s">
        <v>145</v>
      </c>
      <c r="C109" s="12">
        <v>849.37</v>
      </c>
      <c r="D109" s="13"/>
      <c r="E109" s="32">
        <v>40946</v>
      </c>
      <c r="F109" s="7" t="s">
        <v>83</v>
      </c>
      <c r="G109" s="7" t="s">
        <v>84</v>
      </c>
      <c r="H109" s="8">
        <v>36208027</v>
      </c>
      <c r="I109" s="4" t="s">
        <v>82</v>
      </c>
      <c r="J109" s="7" t="s">
        <v>145</v>
      </c>
      <c r="K109" s="12">
        <v>849.37</v>
      </c>
      <c r="L109" s="32">
        <v>40942</v>
      </c>
      <c r="M109" s="7" t="s">
        <v>83</v>
      </c>
      <c r="N109" s="7" t="s">
        <v>84</v>
      </c>
      <c r="O109" s="8">
        <v>36208027</v>
      </c>
      <c r="P109" s="9" t="s">
        <v>19</v>
      </c>
      <c r="Q109" s="9" t="s">
        <v>141</v>
      </c>
    </row>
    <row r="110" spans="1:17" ht="36" customHeight="1">
      <c r="A110" s="6">
        <v>2012021013</v>
      </c>
      <c r="B110" s="7" t="s">
        <v>27</v>
      </c>
      <c r="C110" s="12">
        <v>276.76</v>
      </c>
      <c r="D110" s="13" t="s">
        <v>28</v>
      </c>
      <c r="E110" s="32" t="s">
        <v>85</v>
      </c>
      <c r="F110" s="7" t="s">
        <v>29</v>
      </c>
      <c r="G110" s="7" t="s">
        <v>96</v>
      </c>
      <c r="H110" s="8">
        <v>17260752</v>
      </c>
      <c r="I110" s="4" t="s">
        <v>86</v>
      </c>
      <c r="J110" s="11" t="s">
        <v>27</v>
      </c>
      <c r="K110" s="12">
        <v>276.76</v>
      </c>
      <c r="L110" s="32">
        <v>40943</v>
      </c>
      <c r="M110" s="7" t="s">
        <v>29</v>
      </c>
      <c r="N110" s="7" t="s">
        <v>30</v>
      </c>
      <c r="O110" s="8">
        <v>17260752</v>
      </c>
      <c r="P110" s="9" t="s">
        <v>25</v>
      </c>
      <c r="Q110" s="9" t="s">
        <v>140</v>
      </c>
    </row>
    <row r="111" spans="1:17" ht="36" customHeight="1">
      <c r="A111" s="6">
        <v>2012021014</v>
      </c>
      <c r="B111" s="7" t="s">
        <v>266</v>
      </c>
      <c r="C111" s="12">
        <v>380.91</v>
      </c>
      <c r="D111" s="13" t="s">
        <v>11</v>
      </c>
      <c r="E111" s="32">
        <v>40946</v>
      </c>
      <c r="F111" s="7" t="s">
        <v>12</v>
      </c>
      <c r="G111" s="7" t="s">
        <v>116</v>
      </c>
      <c r="H111" s="8">
        <v>45713022</v>
      </c>
      <c r="I111" s="4" t="s">
        <v>87</v>
      </c>
      <c r="J111" s="7" t="s">
        <v>266</v>
      </c>
      <c r="K111" s="12">
        <v>380.91</v>
      </c>
      <c r="L111" s="32">
        <v>40945</v>
      </c>
      <c r="M111" s="7" t="s">
        <v>12</v>
      </c>
      <c r="N111" s="7" t="s">
        <v>116</v>
      </c>
      <c r="O111" s="8">
        <v>45713022</v>
      </c>
      <c r="P111" s="9" t="s">
        <v>19</v>
      </c>
      <c r="Q111" s="9" t="s">
        <v>141</v>
      </c>
    </row>
    <row r="112" spans="1:17" s="27" customFormat="1" ht="36" customHeight="1">
      <c r="A112" s="20">
        <v>2012021015</v>
      </c>
      <c r="B112" s="21" t="s">
        <v>266</v>
      </c>
      <c r="C112" s="22">
        <v>269.38</v>
      </c>
      <c r="D112" s="24" t="s">
        <v>11</v>
      </c>
      <c r="E112" s="34">
        <v>40946</v>
      </c>
      <c r="F112" s="21" t="s">
        <v>12</v>
      </c>
      <c r="G112" s="21" t="s">
        <v>116</v>
      </c>
      <c r="H112" s="23">
        <v>45713022</v>
      </c>
      <c r="I112" s="25" t="s">
        <v>88</v>
      </c>
      <c r="J112" s="21" t="s">
        <v>266</v>
      </c>
      <c r="K112" s="22">
        <v>269.38</v>
      </c>
      <c r="L112" s="34">
        <v>40945</v>
      </c>
      <c r="M112" s="21" t="s">
        <v>12</v>
      </c>
      <c r="N112" s="21" t="s">
        <v>116</v>
      </c>
      <c r="O112" s="23">
        <v>45713022</v>
      </c>
      <c r="P112" s="26" t="s">
        <v>19</v>
      </c>
      <c r="Q112" s="26" t="s">
        <v>141</v>
      </c>
    </row>
    <row r="113" spans="1:17" ht="36" customHeight="1">
      <c r="A113" s="6">
        <v>2012021016</v>
      </c>
      <c r="B113" s="7" t="s">
        <v>266</v>
      </c>
      <c r="C113" s="12">
        <v>985.27</v>
      </c>
      <c r="D113" s="13" t="s">
        <v>11</v>
      </c>
      <c r="E113" s="32">
        <v>40946</v>
      </c>
      <c r="F113" s="7" t="s">
        <v>12</v>
      </c>
      <c r="G113" s="7" t="s">
        <v>116</v>
      </c>
      <c r="H113" s="8">
        <v>45713022</v>
      </c>
      <c r="I113" s="4" t="s">
        <v>89</v>
      </c>
      <c r="J113" s="7" t="s">
        <v>266</v>
      </c>
      <c r="K113" s="12">
        <v>985.27</v>
      </c>
      <c r="L113" s="32">
        <v>40945</v>
      </c>
      <c r="M113" s="7" t="s">
        <v>12</v>
      </c>
      <c r="N113" s="7" t="s">
        <v>116</v>
      </c>
      <c r="O113" s="8">
        <v>45713022</v>
      </c>
      <c r="P113" s="9" t="s">
        <v>19</v>
      </c>
      <c r="Q113" s="9" t="s">
        <v>141</v>
      </c>
    </row>
    <row r="114" spans="1:17" ht="36" customHeight="1">
      <c r="A114" s="6">
        <v>2012012017</v>
      </c>
      <c r="B114" s="7" t="s">
        <v>266</v>
      </c>
      <c r="C114" s="12">
        <v>515.72</v>
      </c>
      <c r="D114" s="13" t="s">
        <v>11</v>
      </c>
      <c r="E114" s="32">
        <v>40946</v>
      </c>
      <c r="F114" s="7" t="s">
        <v>12</v>
      </c>
      <c r="G114" s="7" t="s">
        <v>116</v>
      </c>
      <c r="H114" s="8">
        <v>45713022</v>
      </c>
      <c r="I114" s="4" t="s">
        <v>295</v>
      </c>
      <c r="J114" s="7" t="s">
        <v>266</v>
      </c>
      <c r="K114" s="12">
        <v>515.72</v>
      </c>
      <c r="L114" s="32">
        <v>6.2</v>
      </c>
      <c r="M114" s="7" t="s">
        <v>12</v>
      </c>
      <c r="N114" s="7" t="s">
        <v>116</v>
      </c>
      <c r="O114" s="8">
        <v>45713022</v>
      </c>
      <c r="P114" s="9" t="s">
        <v>19</v>
      </c>
      <c r="Q114" s="9" t="s">
        <v>141</v>
      </c>
    </row>
    <row r="115" spans="1:17" ht="36" customHeight="1">
      <c r="A115" s="6">
        <v>2012021018</v>
      </c>
      <c r="B115" s="7" t="s">
        <v>145</v>
      </c>
      <c r="C115" s="12">
        <v>951.58</v>
      </c>
      <c r="D115" s="13"/>
      <c r="E115" s="32">
        <v>40941</v>
      </c>
      <c r="F115" s="7" t="s">
        <v>90</v>
      </c>
      <c r="G115" s="7" t="s">
        <v>91</v>
      </c>
      <c r="H115" s="8">
        <v>36792861</v>
      </c>
      <c r="I115" s="4"/>
      <c r="J115" s="7" t="s">
        <v>145</v>
      </c>
      <c r="K115" s="12">
        <v>951.58</v>
      </c>
      <c r="L115" s="32">
        <v>40940</v>
      </c>
      <c r="M115" s="7" t="s">
        <v>90</v>
      </c>
      <c r="N115" s="7" t="s">
        <v>91</v>
      </c>
      <c r="O115" s="8">
        <v>36792861</v>
      </c>
      <c r="P115" s="9" t="s">
        <v>25</v>
      </c>
      <c r="Q115" s="9" t="s">
        <v>140</v>
      </c>
    </row>
    <row r="116" spans="1:17" ht="36" customHeight="1">
      <c r="A116" s="6">
        <v>2012021019</v>
      </c>
      <c r="B116" s="7" t="s">
        <v>66</v>
      </c>
      <c r="C116" s="12">
        <v>99.6</v>
      </c>
      <c r="D116" s="13"/>
      <c r="E116" s="32">
        <v>40945</v>
      </c>
      <c r="F116" s="7" t="s">
        <v>134</v>
      </c>
      <c r="G116" s="7" t="s">
        <v>135</v>
      </c>
      <c r="H116" s="8">
        <v>36188301</v>
      </c>
      <c r="I116" s="4" t="s">
        <v>136</v>
      </c>
      <c r="J116" s="7" t="s">
        <v>66</v>
      </c>
      <c r="K116" s="12">
        <v>99.6</v>
      </c>
      <c r="L116" s="32">
        <v>40940</v>
      </c>
      <c r="M116" s="7" t="s">
        <v>134</v>
      </c>
      <c r="N116" s="7" t="s">
        <v>135</v>
      </c>
      <c r="O116" s="8">
        <v>36188301</v>
      </c>
      <c r="P116" s="9" t="s">
        <v>40</v>
      </c>
      <c r="Q116" s="9" t="s">
        <v>142</v>
      </c>
    </row>
    <row r="117" spans="1:17" ht="36" customHeight="1">
      <c r="A117" s="6">
        <v>2012021020</v>
      </c>
      <c r="B117" s="7" t="s">
        <v>266</v>
      </c>
      <c r="C117" s="12">
        <v>4517.8</v>
      </c>
      <c r="D117" s="13"/>
      <c r="E117" s="32">
        <v>40945</v>
      </c>
      <c r="F117" s="7" t="s">
        <v>92</v>
      </c>
      <c r="G117" s="7" t="s">
        <v>93</v>
      </c>
      <c r="H117" s="8">
        <v>35545348</v>
      </c>
      <c r="I117" s="14" t="s">
        <v>104</v>
      </c>
      <c r="J117" s="7" t="s">
        <v>266</v>
      </c>
      <c r="K117" s="12">
        <v>4517.8</v>
      </c>
      <c r="L117" s="32">
        <v>40945</v>
      </c>
      <c r="M117" s="7" t="s">
        <v>92</v>
      </c>
      <c r="N117" s="7" t="s">
        <v>93</v>
      </c>
      <c r="O117" s="8">
        <v>35545348</v>
      </c>
      <c r="P117" s="9" t="s">
        <v>19</v>
      </c>
      <c r="Q117" s="9" t="s">
        <v>141</v>
      </c>
    </row>
    <row r="118" spans="1:17" ht="36" customHeight="1">
      <c r="A118" s="6">
        <v>2012021021</v>
      </c>
      <c r="B118" s="7" t="s">
        <v>266</v>
      </c>
      <c r="C118" s="12">
        <v>17.7</v>
      </c>
      <c r="D118" s="13"/>
      <c r="E118" s="32">
        <v>40945</v>
      </c>
      <c r="F118" s="7" t="s">
        <v>92</v>
      </c>
      <c r="G118" s="7" t="s">
        <v>93</v>
      </c>
      <c r="H118" s="8">
        <v>35545348</v>
      </c>
      <c r="I118" s="14" t="s">
        <v>105</v>
      </c>
      <c r="J118" s="7" t="s">
        <v>266</v>
      </c>
      <c r="K118" s="12">
        <v>17.7</v>
      </c>
      <c r="L118" s="32">
        <v>40945</v>
      </c>
      <c r="M118" s="7" t="s">
        <v>92</v>
      </c>
      <c r="N118" s="7" t="s">
        <v>93</v>
      </c>
      <c r="O118" s="8">
        <v>35545348</v>
      </c>
      <c r="P118" s="9" t="s">
        <v>19</v>
      </c>
      <c r="Q118" s="9" t="s">
        <v>141</v>
      </c>
    </row>
    <row r="119" spans="1:17" ht="36" customHeight="1">
      <c r="A119" s="6">
        <v>2012021022</v>
      </c>
      <c r="B119" s="7" t="s">
        <v>266</v>
      </c>
      <c r="C119" s="12">
        <v>224.7</v>
      </c>
      <c r="D119" s="13"/>
      <c r="E119" s="32">
        <v>40945</v>
      </c>
      <c r="F119" s="7" t="s">
        <v>92</v>
      </c>
      <c r="G119" s="7" t="s">
        <v>93</v>
      </c>
      <c r="H119" s="8">
        <v>35545348</v>
      </c>
      <c r="I119" s="14" t="s">
        <v>106</v>
      </c>
      <c r="J119" s="7" t="s">
        <v>266</v>
      </c>
      <c r="K119" s="12">
        <v>224.7</v>
      </c>
      <c r="L119" s="32">
        <v>40945</v>
      </c>
      <c r="M119" s="7" t="s">
        <v>92</v>
      </c>
      <c r="N119" s="7" t="s">
        <v>93</v>
      </c>
      <c r="O119" s="8">
        <v>35545348</v>
      </c>
      <c r="P119" s="9" t="s">
        <v>19</v>
      </c>
      <c r="Q119" s="9" t="s">
        <v>141</v>
      </c>
    </row>
    <row r="120" spans="1:17" ht="36" customHeight="1">
      <c r="A120" s="6">
        <v>2012021023</v>
      </c>
      <c r="B120" s="16" t="s">
        <v>181</v>
      </c>
      <c r="C120" s="12">
        <v>60</v>
      </c>
      <c r="D120" s="13"/>
      <c r="E120" s="32">
        <v>40949</v>
      </c>
      <c r="F120" s="7" t="s">
        <v>137</v>
      </c>
      <c r="G120" s="7" t="s">
        <v>138</v>
      </c>
      <c r="H120" s="8"/>
      <c r="I120" s="4"/>
      <c r="J120" s="7" t="s">
        <v>329</v>
      </c>
      <c r="K120" s="12"/>
      <c r="L120" s="32"/>
      <c r="M120" s="7"/>
      <c r="N120" s="7"/>
      <c r="O120" s="8"/>
      <c r="P120" s="9" t="s">
        <v>19</v>
      </c>
      <c r="Q120" s="9" t="s">
        <v>141</v>
      </c>
    </row>
    <row r="121" spans="1:17" ht="36" customHeight="1">
      <c r="A121" s="6">
        <v>2012021024</v>
      </c>
      <c r="B121" s="7" t="s">
        <v>145</v>
      </c>
      <c r="C121" s="12">
        <v>620.04</v>
      </c>
      <c r="D121" s="13"/>
      <c r="E121" s="32">
        <v>40942</v>
      </c>
      <c r="F121" s="7" t="s">
        <v>95</v>
      </c>
      <c r="G121" s="7" t="s">
        <v>100</v>
      </c>
      <c r="H121" s="8">
        <v>35760532</v>
      </c>
      <c r="I121" s="4" t="s">
        <v>94</v>
      </c>
      <c r="J121" s="7" t="s">
        <v>145</v>
      </c>
      <c r="K121" s="12">
        <v>620.04</v>
      </c>
      <c r="L121" s="32">
        <v>40941</v>
      </c>
      <c r="M121" s="7" t="s">
        <v>95</v>
      </c>
      <c r="N121" s="7" t="s">
        <v>100</v>
      </c>
      <c r="O121" s="8">
        <v>35760532</v>
      </c>
      <c r="P121" s="9" t="s">
        <v>25</v>
      </c>
      <c r="Q121" s="9" t="s">
        <v>140</v>
      </c>
    </row>
    <row r="122" spans="1:17" ht="36" customHeight="1">
      <c r="A122" s="6">
        <v>2012021025</v>
      </c>
      <c r="B122" s="7" t="s">
        <v>145</v>
      </c>
      <c r="C122" s="12">
        <v>604.44</v>
      </c>
      <c r="D122" s="13"/>
      <c r="E122" s="32">
        <v>40942</v>
      </c>
      <c r="F122" s="7" t="s">
        <v>95</v>
      </c>
      <c r="G122" s="7" t="s">
        <v>100</v>
      </c>
      <c r="H122" s="8">
        <v>35760532</v>
      </c>
      <c r="I122" s="4" t="s">
        <v>101</v>
      </c>
      <c r="J122" s="7" t="s">
        <v>145</v>
      </c>
      <c r="K122" s="12">
        <v>604.44</v>
      </c>
      <c r="L122" s="32">
        <v>40941</v>
      </c>
      <c r="M122" s="7" t="s">
        <v>95</v>
      </c>
      <c r="N122" s="7" t="s">
        <v>100</v>
      </c>
      <c r="O122" s="8">
        <v>35760532</v>
      </c>
      <c r="P122" s="9" t="s">
        <v>25</v>
      </c>
      <c r="Q122" s="9" t="s">
        <v>140</v>
      </c>
    </row>
    <row r="123" spans="1:17" ht="36" customHeight="1">
      <c r="A123" s="6">
        <v>2012021026</v>
      </c>
      <c r="B123" s="7" t="s">
        <v>145</v>
      </c>
      <c r="C123" s="12">
        <v>94.8</v>
      </c>
      <c r="D123" s="13"/>
      <c r="E123" s="32">
        <v>40942</v>
      </c>
      <c r="F123" s="7" t="s">
        <v>95</v>
      </c>
      <c r="G123" s="7" t="s">
        <v>100</v>
      </c>
      <c r="H123" s="8">
        <v>35760532</v>
      </c>
      <c r="I123" s="4" t="s">
        <v>94</v>
      </c>
      <c r="J123" s="7" t="s">
        <v>145</v>
      </c>
      <c r="K123" s="12">
        <v>94.8</v>
      </c>
      <c r="L123" s="32">
        <v>40941</v>
      </c>
      <c r="M123" s="7" t="s">
        <v>95</v>
      </c>
      <c r="N123" s="7" t="s">
        <v>100</v>
      </c>
      <c r="O123" s="8">
        <v>35760532</v>
      </c>
      <c r="P123" s="9" t="s">
        <v>25</v>
      </c>
      <c r="Q123" s="9" t="s">
        <v>140</v>
      </c>
    </row>
    <row r="124" spans="1:17" ht="36" customHeight="1">
      <c r="A124" s="20">
        <v>2012021027</v>
      </c>
      <c r="B124" s="21" t="s">
        <v>266</v>
      </c>
      <c r="C124" s="22">
        <v>109.24</v>
      </c>
      <c r="D124" s="24"/>
      <c r="E124" s="34">
        <v>40949</v>
      </c>
      <c r="F124" s="21" t="s">
        <v>146</v>
      </c>
      <c r="G124" s="21" t="s">
        <v>147</v>
      </c>
      <c r="H124" s="23">
        <v>36589764</v>
      </c>
      <c r="I124" s="25"/>
      <c r="J124" s="21" t="s">
        <v>266</v>
      </c>
      <c r="K124" s="22">
        <v>109.24</v>
      </c>
      <c r="L124" s="34">
        <v>40948</v>
      </c>
      <c r="M124" s="21" t="s">
        <v>146</v>
      </c>
      <c r="N124" s="21" t="s">
        <v>147</v>
      </c>
      <c r="O124" s="23">
        <v>36589764</v>
      </c>
      <c r="P124" s="26" t="s">
        <v>119</v>
      </c>
      <c r="Q124" s="26" t="s">
        <v>144</v>
      </c>
    </row>
    <row r="125" spans="1:17" ht="36" customHeight="1">
      <c r="A125" s="6">
        <v>2012021028</v>
      </c>
      <c r="B125" s="7" t="s">
        <v>256</v>
      </c>
      <c r="C125" s="12">
        <v>160</v>
      </c>
      <c r="D125" s="13"/>
      <c r="E125" s="32">
        <v>40947</v>
      </c>
      <c r="F125" s="7" t="s">
        <v>125</v>
      </c>
      <c r="G125" s="7" t="s">
        <v>126</v>
      </c>
      <c r="H125" s="8">
        <v>17081173</v>
      </c>
      <c r="I125" s="8" t="s">
        <v>148</v>
      </c>
      <c r="J125" s="7" t="s">
        <v>256</v>
      </c>
      <c r="K125" s="12">
        <v>160</v>
      </c>
      <c r="L125" s="32">
        <v>40948</v>
      </c>
      <c r="M125" s="7" t="s">
        <v>125</v>
      </c>
      <c r="N125" s="7" t="s">
        <v>126</v>
      </c>
      <c r="O125" s="8">
        <v>17081173</v>
      </c>
      <c r="P125" s="9" t="s">
        <v>19</v>
      </c>
      <c r="Q125" s="9" t="s">
        <v>141</v>
      </c>
    </row>
    <row r="126" spans="1:17" ht="36" customHeight="1">
      <c r="A126" s="6">
        <v>2012021029</v>
      </c>
      <c r="B126" s="7" t="s">
        <v>107</v>
      </c>
      <c r="C126" s="12">
        <v>984.06</v>
      </c>
      <c r="D126" s="13" t="s">
        <v>102</v>
      </c>
      <c r="E126" s="32">
        <v>40942</v>
      </c>
      <c r="F126" s="7" t="s">
        <v>103</v>
      </c>
      <c r="G126" s="7" t="s">
        <v>117</v>
      </c>
      <c r="H126" s="8">
        <v>45952671</v>
      </c>
      <c r="I126" s="4"/>
      <c r="J126" s="7" t="s">
        <v>107</v>
      </c>
      <c r="K126" s="12">
        <v>984.06</v>
      </c>
      <c r="L126" s="32">
        <v>40942</v>
      </c>
      <c r="M126" s="7" t="s">
        <v>103</v>
      </c>
      <c r="N126" s="7" t="s">
        <v>117</v>
      </c>
      <c r="O126" s="8">
        <v>45952671</v>
      </c>
      <c r="P126" s="9" t="s">
        <v>19</v>
      </c>
      <c r="Q126" s="9" t="s">
        <v>141</v>
      </c>
    </row>
    <row r="127" spans="1:17" s="27" customFormat="1" ht="36" customHeight="1">
      <c r="A127" s="20">
        <v>2012021030</v>
      </c>
      <c r="B127" s="21" t="s">
        <v>107</v>
      </c>
      <c r="C127" s="22">
        <v>300.1</v>
      </c>
      <c r="D127" s="24" t="s">
        <v>102</v>
      </c>
      <c r="E127" s="34">
        <v>40942</v>
      </c>
      <c r="F127" s="21" t="s">
        <v>103</v>
      </c>
      <c r="G127" s="21" t="s">
        <v>117</v>
      </c>
      <c r="H127" s="23">
        <v>45952671</v>
      </c>
      <c r="I127" s="25"/>
      <c r="J127" s="21" t="s">
        <v>107</v>
      </c>
      <c r="K127" s="22">
        <v>300.1</v>
      </c>
      <c r="L127" s="34">
        <v>40942</v>
      </c>
      <c r="M127" s="21" t="s">
        <v>103</v>
      </c>
      <c r="N127" s="21" t="s">
        <v>117</v>
      </c>
      <c r="O127" s="23">
        <v>45952671</v>
      </c>
      <c r="P127" s="26" t="s">
        <v>19</v>
      </c>
      <c r="Q127" s="26" t="s">
        <v>141</v>
      </c>
    </row>
    <row r="128" spans="1:17" s="27" customFormat="1" ht="36" customHeight="1">
      <c r="A128" s="20">
        <v>2012021031</v>
      </c>
      <c r="B128" s="21" t="s">
        <v>149</v>
      </c>
      <c r="C128" s="22">
        <v>155.7</v>
      </c>
      <c r="D128" s="24"/>
      <c r="E128" s="34">
        <v>40948</v>
      </c>
      <c r="F128" s="21" t="s">
        <v>150</v>
      </c>
      <c r="G128" s="21" t="s">
        <v>151</v>
      </c>
      <c r="H128" s="23">
        <v>31733484</v>
      </c>
      <c r="I128" s="25" t="s">
        <v>152</v>
      </c>
      <c r="J128" s="21" t="s">
        <v>149</v>
      </c>
      <c r="K128" s="22">
        <v>155.7</v>
      </c>
      <c r="L128" s="34">
        <v>40947</v>
      </c>
      <c r="M128" s="21" t="s">
        <v>150</v>
      </c>
      <c r="N128" s="21" t="s">
        <v>151</v>
      </c>
      <c r="O128" s="23">
        <v>31733484</v>
      </c>
      <c r="P128" s="26" t="s">
        <v>40</v>
      </c>
      <c r="Q128" s="26" t="s">
        <v>142</v>
      </c>
    </row>
    <row r="129" spans="1:17" ht="36" customHeight="1">
      <c r="A129" s="6">
        <v>2012021032</v>
      </c>
      <c r="B129" s="7" t="s">
        <v>154</v>
      </c>
      <c r="C129" s="12">
        <v>1599</v>
      </c>
      <c r="D129" s="13"/>
      <c r="E129" s="32">
        <v>40946</v>
      </c>
      <c r="F129" s="7" t="s">
        <v>155</v>
      </c>
      <c r="G129" s="7" t="s">
        <v>156</v>
      </c>
      <c r="H129" s="8">
        <v>10745181</v>
      </c>
      <c r="I129" s="4" t="s">
        <v>153</v>
      </c>
      <c r="J129" s="7" t="s">
        <v>154</v>
      </c>
      <c r="K129" s="12">
        <v>1599</v>
      </c>
      <c r="L129" s="32">
        <v>40926</v>
      </c>
      <c r="M129" s="7" t="s">
        <v>155</v>
      </c>
      <c r="N129" s="7" t="s">
        <v>156</v>
      </c>
      <c r="O129" s="8">
        <v>10745181</v>
      </c>
      <c r="P129" s="9" t="s">
        <v>40</v>
      </c>
      <c r="Q129" s="9" t="s">
        <v>142</v>
      </c>
    </row>
    <row r="130" spans="1:17" ht="36" customHeight="1">
      <c r="A130" s="6">
        <v>2012021033</v>
      </c>
      <c r="B130" s="7" t="s">
        <v>158</v>
      </c>
      <c r="C130" s="12">
        <v>13.5</v>
      </c>
      <c r="D130" s="13"/>
      <c r="E130" s="32">
        <v>40948</v>
      </c>
      <c r="F130" s="7" t="s">
        <v>159</v>
      </c>
      <c r="G130" s="7" t="s">
        <v>160</v>
      </c>
      <c r="H130" s="8">
        <v>33004269</v>
      </c>
      <c r="I130" s="4" t="s">
        <v>161</v>
      </c>
      <c r="J130" s="7" t="s">
        <v>158</v>
      </c>
      <c r="K130" s="12">
        <v>13.5</v>
      </c>
      <c r="L130" s="32">
        <v>40947</v>
      </c>
      <c r="M130" s="7" t="s">
        <v>159</v>
      </c>
      <c r="N130" s="7" t="s">
        <v>160</v>
      </c>
      <c r="O130" s="8">
        <v>33004269</v>
      </c>
      <c r="P130" s="9" t="s">
        <v>40</v>
      </c>
      <c r="Q130" s="9" t="s">
        <v>142</v>
      </c>
    </row>
    <row r="131" spans="1:17" ht="36" customHeight="1">
      <c r="A131" s="6">
        <v>2012021034</v>
      </c>
      <c r="B131" s="7" t="s">
        <v>162</v>
      </c>
      <c r="C131" s="12">
        <v>72</v>
      </c>
      <c r="D131" s="13"/>
      <c r="E131" s="32">
        <v>40953</v>
      </c>
      <c r="F131" s="7" t="s">
        <v>165</v>
      </c>
      <c r="G131" s="7" t="s">
        <v>164</v>
      </c>
      <c r="H131" s="8">
        <v>36623661</v>
      </c>
      <c r="I131" s="4" t="s">
        <v>163</v>
      </c>
      <c r="J131" s="7" t="s">
        <v>162</v>
      </c>
      <c r="K131" s="12">
        <v>72</v>
      </c>
      <c r="L131" s="32">
        <v>40953</v>
      </c>
      <c r="M131" s="7" t="s">
        <v>165</v>
      </c>
      <c r="N131" s="7" t="s">
        <v>164</v>
      </c>
      <c r="O131" s="8">
        <v>36623661</v>
      </c>
      <c r="P131" s="9" t="s">
        <v>40</v>
      </c>
      <c r="Q131" s="9" t="s">
        <v>142</v>
      </c>
    </row>
    <row r="132" spans="1:17" ht="36" customHeight="1">
      <c r="A132" s="6">
        <v>2012021035</v>
      </c>
      <c r="B132" s="7" t="s">
        <v>76</v>
      </c>
      <c r="C132" s="12">
        <v>448.54</v>
      </c>
      <c r="D132" s="13"/>
      <c r="E132" s="32">
        <v>40952</v>
      </c>
      <c r="F132" s="7" t="s">
        <v>78</v>
      </c>
      <c r="G132" s="7" t="s">
        <v>79</v>
      </c>
      <c r="H132" s="8">
        <v>31724256</v>
      </c>
      <c r="I132" s="4" t="s">
        <v>86</v>
      </c>
      <c r="J132" s="7" t="s">
        <v>76</v>
      </c>
      <c r="K132" s="12">
        <v>448.54</v>
      </c>
      <c r="L132" s="32">
        <v>40949</v>
      </c>
      <c r="M132" s="7" t="s">
        <v>78</v>
      </c>
      <c r="N132" s="7" t="s">
        <v>79</v>
      </c>
      <c r="O132" s="8">
        <v>31724256</v>
      </c>
      <c r="P132" s="9" t="s">
        <v>25</v>
      </c>
      <c r="Q132" s="9" t="s">
        <v>140</v>
      </c>
    </row>
    <row r="133" spans="1:17" ht="36" customHeight="1">
      <c r="A133" s="6">
        <v>2012021036</v>
      </c>
      <c r="B133" s="7" t="s">
        <v>69</v>
      </c>
      <c r="C133" s="12">
        <v>281.26</v>
      </c>
      <c r="D133" s="13" t="s">
        <v>70</v>
      </c>
      <c r="E133" s="32">
        <v>40952</v>
      </c>
      <c r="F133" s="7" t="s">
        <v>72</v>
      </c>
      <c r="G133" s="7" t="s">
        <v>81</v>
      </c>
      <c r="H133" s="8">
        <v>44211481</v>
      </c>
      <c r="I133" s="4" t="s">
        <v>94</v>
      </c>
      <c r="J133" s="7" t="s">
        <v>69</v>
      </c>
      <c r="K133" s="12">
        <v>281.26</v>
      </c>
      <c r="L133" s="32">
        <v>40949</v>
      </c>
      <c r="M133" s="7" t="s">
        <v>72</v>
      </c>
      <c r="N133" s="7" t="s">
        <v>81</v>
      </c>
      <c r="O133" s="8">
        <v>44211481</v>
      </c>
      <c r="P133" s="9" t="s">
        <v>25</v>
      </c>
      <c r="Q133" s="9" t="s">
        <v>140</v>
      </c>
    </row>
    <row r="134" spans="1:17" ht="36" customHeight="1">
      <c r="A134" s="6">
        <v>2012021037</v>
      </c>
      <c r="B134" s="7" t="s">
        <v>73</v>
      </c>
      <c r="C134" s="12">
        <v>174.49</v>
      </c>
      <c r="D134" s="13"/>
      <c r="E134" s="32">
        <v>40952</v>
      </c>
      <c r="F134" s="7" t="s">
        <v>75</v>
      </c>
      <c r="G134" s="7" t="s">
        <v>80</v>
      </c>
      <c r="H134" s="8">
        <v>17147522</v>
      </c>
      <c r="I134" s="6" t="s">
        <v>74</v>
      </c>
      <c r="J134" s="7" t="s">
        <v>73</v>
      </c>
      <c r="K134" s="12">
        <v>174.49</v>
      </c>
      <c r="L134" s="32">
        <v>40949</v>
      </c>
      <c r="M134" s="7" t="s">
        <v>75</v>
      </c>
      <c r="N134" s="7" t="s">
        <v>80</v>
      </c>
      <c r="O134" s="8">
        <v>17147522</v>
      </c>
      <c r="P134" s="9" t="s">
        <v>25</v>
      </c>
      <c r="Q134" s="9" t="s">
        <v>140</v>
      </c>
    </row>
    <row r="135" spans="1:17" ht="36" customHeight="1">
      <c r="A135" s="6">
        <v>2012021038</v>
      </c>
      <c r="B135" s="7" t="s">
        <v>166</v>
      </c>
      <c r="C135" s="12">
        <v>10.75</v>
      </c>
      <c r="D135" s="13"/>
      <c r="E135" s="32">
        <v>40939</v>
      </c>
      <c r="F135" s="7" t="s">
        <v>167</v>
      </c>
      <c r="G135" s="7" t="s">
        <v>168</v>
      </c>
      <c r="H135" s="8">
        <v>17071232</v>
      </c>
      <c r="I135" s="4"/>
      <c r="J135" s="7"/>
      <c r="K135" s="12"/>
      <c r="L135" s="32"/>
      <c r="M135" s="7"/>
      <c r="N135" s="7"/>
      <c r="O135" s="8"/>
      <c r="P135" s="9"/>
      <c r="Q135" s="9"/>
    </row>
    <row r="136" spans="1:17" ht="36" customHeight="1">
      <c r="A136" s="6">
        <v>2012021040</v>
      </c>
      <c r="B136" s="7" t="s">
        <v>107</v>
      </c>
      <c r="C136" s="12">
        <v>668.04</v>
      </c>
      <c r="D136" s="13" t="s">
        <v>102</v>
      </c>
      <c r="E136" s="32">
        <v>40955</v>
      </c>
      <c r="F136" s="7" t="s">
        <v>103</v>
      </c>
      <c r="G136" s="7" t="s">
        <v>117</v>
      </c>
      <c r="H136" s="8">
        <v>45952671</v>
      </c>
      <c r="I136" s="4"/>
      <c r="J136" s="7" t="s">
        <v>107</v>
      </c>
      <c r="K136" s="12">
        <v>668.04</v>
      </c>
      <c r="L136" s="32">
        <v>40953</v>
      </c>
      <c r="M136" s="7" t="s">
        <v>103</v>
      </c>
      <c r="N136" s="7" t="s">
        <v>117</v>
      </c>
      <c r="O136" s="8">
        <v>45952671</v>
      </c>
      <c r="P136" s="9" t="s">
        <v>19</v>
      </c>
      <c r="Q136" s="9" t="s">
        <v>141</v>
      </c>
    </row>
    <row r="137" spans="1:17" s="27" customFormat="1" ht="36" customHeight="1">
      <c r="A137" s="20">
        <v>2012021043</v>
      </c>
      <c r="B137" s="21" t="s">
        <v>266</v>
      </c>
      <c r="C137" s="22">
        <v>276.74</v>
      </c>
      <c r="D137" s="24" t="s">
        <v>11</v>
      </c>
      <c r="E137" s="34">
        <v>40953</v>
      </c>
      <c r="F137" s="21" t="s">
        <v>12</v>
      </c>
      <c r="G137" s="21" t="s">
        <v>116</v>
      </c>
      <c r="H137" s="23">
        <v>45713022</v>
      </c>
      <c r="I137" s="25" t="s">
        <v>108</v>
      </c>
      <c r="J137" s="21" t="s">
        <v>266</v>
      </c>
      <c r="K137" s="22">
        <v>276.74</v>
      </c>
      <c r="L137" s="34">
        <v>40952</v>
      </c>
      <c r="M137" s="21" t="s">
        <v>12</v>
      </c>
      <c r="N137" s="21" t="s">
        <v>116</v>
      </c>
      <c r="O137" s="23">
        <v>45713022</v>
      </c>
      <c r="P137" s="26" t="s">
        <v>19</v>
      </c>
      <c r="Q137" s="26" t="s">
        <v>141</v>
      </c>
    </row>
    <row r="138" spans="1:17" ht="36" customHeight="1">
      <c r="A138" s="6">
        <v>2012021044</v>
      </c>
      <c r="B138" s="7" t="s">
        <v>266</v>
      </c>
      <c r="C138" s="12">
        <v>1176.87</v>
      </c>
      <c r="D138" s="13" t="s">
        <v>11</v>
      </c>
      <c r="E138" s="32">
        <v>40953</v>
      </c>
      <c r="F138" s="7" t="s">
        <v>12</v>
      </c>
      <c r="G138" s="7" t="s">
        <v>116</v>
      </c>
      <c r="H138" s="8">
        <v>45713022</v>
      </c>
      <c r="I138" s="4" t="s">
        <v>109</v>
      </c>
      <c r="J138" s="7" t="s">
        <v>266</v>
      </c>
      <c r="K138" s="12">
        <v>1176.87</v>
      </c>
      <c r="L138" s="32">
        <v>40952</v>
      </c>
      <c r="M138" s="7" t="s">
        <v>12</v>
      </c>
      <c r="N138" s="7" t="s">
        <v>116</v>
      </c>
      <c r="O138" s="8">
        <v>45713022</v>
      </c>
      <c r="P138" s="9" t="s">
        <v>19</v>
      </c>
      <c r="Q138" s="9" t="s">
        <v>141</v>
      </c>
    </row>
    <row r="139" spans="1:17" ht="36" customHeight="1">
      <c r="A139" s="6">
        <v>2012021045</v>
      </c>
      <c r="B139" s="7" t="s">
        <v>266</v>
      </c>
      <c r="C139" s="12">
        <v>758.89</v>
      </c>
      <c r="D139" s="13" t="s">
        <v>11</v>
      </c>
      <c r="E139" s="32">
        <v>40953</v>
      </c>
      <c r="F139" s="7" t="s">
        <v>12</v>
      </c>
      <c r="G139" s="7" t="s">
        <v>116</v>
      </c>
      <c r="H139" s="8">
        <v>45713022</v>
      </c>
      <c r="I139" s="4" t="s">
        <v>110</v>
      </c>
      <c r="J139" s="7" t="s">
        <v>266</v>
      </c>
      <c r="K139" s="12">
        <v>758.89</v>
      </c>
      <c r="L139" s="32">
        <v>40952</v>
      </c>
      <c r="M139" s="7" t="s">
        <v>12</v>
      </c>
      <c r="N139" s="7" t="s">
        <v>116</v>
      </c>
      <c r="O139" s="8">
        <v>45713022</v>
      </c>
      <c r="P139" s="9" t="s">
        <v>19</v>
      </c>
      <c r="Q139" s="9" t="s">
        <v>141</v>
      </c>
    </row>
    <row r="140" spans="1:17" ht="36" customHeight="1">
      <c r="A140" s="6">
        <v>2012021046</v>
      </c>
      <c r="B140" s="7" t="s">
        <v>266</v>
      </c>
      <c r="C140" s="12">
        <v>833.96</v>
      </c>
      <c r="D140" s="13" t="s">
        <v>11</v>
      </c>
      <c r="E140" s="32">
        <v>40953</v>
      </c>
      <c r="F140" s="7" t="s">
        <v>12</v>
      </c>
      <c r="G140" s="7" t="s">
        <v>116</v>
      </c>
      <c r="H140" s="8">
        <v>45713022</v>
      </c>
      <c r="I140" s="4" t="s">
        <v>111</v>
      </c>
      <c r="J140" s="7" t="s">
        <v>266</v>
      </c>
      <c r="K140" s="12">
        <v>833.96</v>
      </c>
      <c r="L140" s="32">
        <v>40952</v>
      </c>
      <c r="M140" s="7" t="s">
        <v>12</v>
      </c>
      <c r="N140" s="7" t="s">
        <v>116</v>
      </c>
      <c r="O140" s="8">
        <v>45713022</v>
      </c>
      <c r="P140" s="9" t="s">
        <v>19</v>
      </c>
      <c r="Q140" s="9" t="s">
        <v>141</v>
      </c>
    </row>
    <row r="141" spans="1:17" ht="36" customHeight="1">
      <c r="A141" s="6">
        <v>2012021048</v>
      </c>
      <c r="B141" s="7" t="s">
        <v>179</v>
      </c>
      <c r="C141" s="12">
        <v>38.5</v>
      </c>
      <c r="D141" s="9" t="s">
        <v>180</v>
      </c>
      <c r="E141" s="32">
        <v>40955</v>
      </c>
      <c r="F141" s="7" t="s">
        <v>169</v>
      </c>
      <c r="G141" s="7" t="s">
        <v>170</v>
      </c>
      <c r="H141" s="8">
        <v>35908718</v>
      </c>
      <c r="I141" s="4"/>
      <c r="J141" s="7"/>
      <c r="K141" s="12"/>
      <c r="L141" s="32"/>
      <c r="M141" s="7"/>
      <c r="N141" s="7"/>
      <c r="O141" s="8"/>
      <c r="P141" s="9"/>
      <c r="Q141" s="9"/>
    </row>
    <row r="142" spans="1:17" ht="36" customHeight="1">
      <c r="A142" s="6">
        <v>2012021049</v>
      </c>
      <c r="B142" s="7" t="s">
        <v>107</v>
      </c>
      <c r="C142" s="12">
        <v>993.34</v>
      </c>
      <c r="D142" s="13" t="s">
        <v>102</v>
      </c>
      <c r="E142" s="32">
        <v>40959</v>
      </c>
      <c r="F142" s="7" t="s">
        <v>103</v>
      </c>
      <c r="G142" s="7" t="s">
        <v>117</v>
      </c>
      <c r="H142" s="8">
        <v>45952671</v>
      </c>
      <c r="I142" s="4"/>
      <c r="J142" s="7" t="s">
        <v>107</v>
      </c>
      <c r="K142" s="12">
        <v>993.34</v>
      </c>
      <c r="L142" s="32">
        <v>40956</v>
      </c>
      <c r="M142" s="7" t="s">
        <v>103</v>
      </c>
      <c r="N142" s="7" t="s">
        <v>117</v>
      </c>
      <c r="O142" s="8">
        <v>45952671</v>
      </c>
      <c r="P142" s="9" t="s">
        <v>19</v>
      </c>
      <c r="Q142" s="9" t="s">
        <v>141</v>
      </c>
    </row>
    <row r="143" spans="1:17" ht="36" customHeight="1">
      <c r="A143" s="6">
        <v>2012021050</v>
      </c>
      <c r="B143" s="7" t="s">
        <v>107</v>
      </c>
      <c r="C143" s="12">
        <v>239.89</v>
      </c>
      <c r="D143" s="13" t="s">
        <v>102</v>
      </c>
      <c r="E143" s="32">
        <v>40960</v>
      </c>
      <c r="F143" s="7" t="s">
        <v>103</v>
      </c>
      <c r="G143" s="7" t="s">
        <v>117</v>
      </c>
      <c r="H143" s="8">
        <v>45952671</v>
      </c>
      <c r="I143" s="4"/>
      <c r="J143" s="7" t="s">
        <v>107</v>
      </c>
      <c r="K143" s="12">
        <v>239.89</v>
      </c>
      <c r="L143" s="32">
        <v>40956</v>
      </c>
      <c r="M143" s="7" t="s">
        <v>103</v>
      </c>
      <c r="N143" s="7" t="s">
        <v>117</v>
      </c>
      <c r="O143" s="8">
        <v>45952671</v>
      </c>
      <c r="P143" s="9" t="s">
        <v>19</v>
      </c>
      <c r="Q143" s="9" t="s">
        <v>141</v>
      </c>
    </row>
    <row r="144" spans="1:17" s="27" customFormat="1" ht="36" customHeight="1">
      <c r="A144" s="20">
        <v>2012021051</v>
      </c>
      <c r="B144" s="21" t="s">
        <v>171</v>
      </c>
      <c r="C144" s="22">
        <v>21068</v>
      </c>
      <c r="D144" s="35" t="s">
        <v>172</v>
      </c>
      <c r="E144" s="34"/>
      <c r="F144" s="21" t="s">
        <v>250</v>
      </c>
      <c r="G144" s="21" t="s">
        <v>251</v>
      </c>
      <c r="H144" s="23">
        <v>35815256</v>
      </c>
      <c r="I144" s="25"/>
      <c r="J144" s="21"/>
      <c r="K144" s="22"/>
      <c r="L144" s="34"/>
      <c r="M144" s="21"/>
      <c r="N144" s="21"/>
      <c r="O144" s="23"/>
      <c r="P144" s="26"/>
      <c r="Q144" s="26"/>
    </row>
    <row r="145" spans="1:17" ht="36" customHeight="1">
      <c r="A145" s="6">
        <v>2012021052</v>
      </c>
      <c r="B145" s="7" t="s">
        <v>174</v>
      </c>
      <c r="C145" s="12">
        <v>42</v>
      </c>
      <c r="D145" s="13" t="s">
        <v>173</v>
      </c>
      <c r="E145" s="32">
        <v>40955</v>
      </c>
      <c r="F145" s="36" t="s">
        <v>330</v>
      </c>
      <c r="G145" s="21" t="s">
        <v>331</v>
      </c>
      <c r="H145" s="23"/>
      <c r="I145" s="4"/>
      <c r="J145" s="7"/>
      <c r="K145" s="12"/>
      <c r="L145" s="32"/>
      <c r="M145" s="7"/>
      <c r="N145" s="7"/>
      <c r="O145" s="8"/>
      <c r="P145" s="9"/>
      <c r="Q145" s="9"/>
    </row>
    <row r="146" spans="1:17" s="27" customFormat="1" ht="36" customHeight="1">
      <c r="A146" s="20">
        <v>2012021053</v>
      </c>
      <c r="B146" s="21" t="s">
        <v>175</v>
      </c>
      <c r="C146" s="22">
        <v>192.19</v>
      </c>
      <c r="D146" s="35" t="s">
        <v>176</v>
      </c>
      <c r="E146" s="34">
        <v>40956</v>
      </c>
      <c r="F146" s="21" t="s">
        <v>177</v>
      </c>
      <c r="G146" s="21" t="s">
        <v>178</v>
      </c>
      <c r="H146" s="23">
        <v>31322832</v>
      </c>
      <c r="I146" s="25"/>
      <c r="J146" s="21"/>
      <c r="K146" s="22"/>
      <c r="L146" s="34"/>
      <c r="M146" s="21"/>
      <c r="N146" s="21"/>
      <c r="O146" s="23"/>
      <c r="P146" s="26"/>
      <c r="Q146" s="26"/>
    </row>
    <row r="147" spans="1:17" ht="36" customHeight="1">
      <c r="A147" s="6">
        <v>2012021054</v>
      </c>
      <c r="B147" s="7" t="s">
        <v>266</v>
      </c>
      <c r="C147" s="12">
        <v>591.91</v>
      </c>
      <c r="D147" s="13" t="s">
        <v>11</v>
      </c>
      <c r="E147" s="32">
        <v>40960</v>
      </c>
      <c r="F147" s="7" t="s">
        <v>12</v>
      </c>
      <c r="G147" s="7" t="s">
        <v>116</v>
      </c>
      <c r="H147" s="8">
        <v>45713022</v>
      </c>
      <c r="I147" s="4" t="s">
        <v>112</v>
      </c>
      <c r="J147" s="7" t="s">
        <v>266</v>
      </c>
      <c r="K147" s="12">
        <v>591.91</v>
      </c>
      <c r="L147" s="32">
        <v>40959</v>
      </c>
      <c r="M147" s="7" t="s">
        <v>12</v>
      </c>
      <c r="N147" s="7" t="s">
        <v>116</v>
      </c>
      <c r="O147" s="8">
        <v>45713022</v>
      </c>
      <c r="P147" s="9" t="s">
        <v>19</v>
      </c>
      <c r="Q147" s="9" t="s">
        <v>141</v>
      </c>
    </row>
    <row r="148" spans="1:17" ht="36" customHeight="1">
      <c r="A148" s="6">
        <v>2012021055</v>
      </c>
      <c r="B148" s="7" t="s">
        <v>266</v>
      </c>
      <c r="C148" s="12">
        <v>253.68</v>
      </c>
      <c r="D148" s="13" t="s">
        <v>11</v>
      </c>
      <c r="E148" s="32">
        <v>40960</v>
      </c>
      <c r="F148" s="7" t="s">
        <v>12</v>
      </c>
      <c r="G148" s="7" t="s">
        <v>34</v>
      </c>
      <c r="H148" s="8">
        <v>45713022</v>
      </c>
      <c r="I148" s="4" t="s">
        <v>113</v>
      </c>
      <c r="J148" s="7" t="s">
        <v>266</v>
      </c>
      <c r="K148" s="12">
        <v>253.68</v>
      </c>
      <c r="L148" s="32">
        <v>40959</v>
      </c>
      <c r="M148" s="7" t="s">
        <v>12</v>
      </c>
      <c r="N148" s="7" t="s">
        <v>116</v>
      </c>
      <c r="O148" s="8">
        <v>45713022</v>
      </c>
      <c r="P148" s="9" t="s">
        <v>19</v>
      </c>
      <c r="Q148" s="9" t="s">
        <v>141</v>
      </c>
    </row>
    <row r="149" spans="1:17" ht="36" customHeight="1">
      <c r="A149" s="6">
        <v>2012021056</v>
      </c>
      <c r="B149" s="7" t="s">
        <v>266</v>
      </c>
      <c r="C149" s="12">
        <v>582.2</v>
      </c>
      <c r="D149" s="13" t="s">
        <v>11</v>
      </c>
      <c r="E149" s="32">
        <v>40960</v>
      </c>
      <c r="F149" s="7" t="s">
        <v>12</v>
      </c>
      <c r="G149" s="7" t="s">
        <v>116</v>
      </c>
      <c r="H149" s="8">
        <v>45713022</v>
      </c>
      <c r="I149" s="4" t="s">
        <v>114</v>
      </c>
      <c r="J149" s="7" t="s">
        <v>266</v>
      </c>
      <c r="K149" s="12">
        <v>582.2</v>
      </c>
      <c r="L149" s="32">
        <v>40959</v>
      </c>
      <c r="M149" s="7" t="s">
        <v>12</v>
      </c>
      <c r="N149" s="7" t="s">
        <v>116</v>
      </c>
      <c r="O149" s="8">
        <v>45713022</v>
      </c>
      <c r="P149" s="9" t="s">
        <v>19</v>
      </c>
      <c r="Q149" s="9" t="s">
        <v>141</v>
      </c>
    </row>
    <row r="150" spans="1:17" ht="36" customHeight="1">
      <c r="A150" s="6">
        <v>2012021057</v>
      </c>
      <c r="B150" s="7" t="s">
        <v>266</v>
      </c>
      <c r="C150" s="12">
        <v>1012.6</v>
      </c>
      <c r="D150" s="13" t="s">
        <v>11</v>
      </c>
      <c r="E150" s="32">
        <v>40960</v>
      </c>
      <c r="F150" s="7" t="s">
        <v>12</v>
      </c>
      <c r="G150" s="7" t="s">
        <v>116</v>
      </c>
      <c r="H150" s="8">
        <v>45713022</v>
      </c>
      <c r="I150" s="4" t="s">
        <v>115</v>
      </c>
      <c r="J150" s="7" t="s">
        <v>266</v>
      </c>
      <c r="K150" s="12">
        <v>1012.6</v>
      </c>
      <c r="L150" s="32">
        <v>40959</v>
      </c>
      <c r="M150" s="7" t="s">
        <v>12</v>
      </c>
      <c r="N150" s="7" t="s">
        <v>116</v>
      </c>
      <c r="O150" s="8">
        <v>45713022</v>
      </c>
      <c r="P150" s="9" t="s">
        <v>19</v>
      </c>
      <c r="Q150" s="9" t="s">
        <v>141</v>
      </c>
    </row>
    <row r="151" spans="1:17" ht="36" customHeight="1">
      <c r="A151" s="6">
        <v>2012021060</v>
      </c>
      <c r="B151" s="7" t="s">
        <v>179</v>
      </c>
      <c r="C151" s="12">
        <v>41.1</v>
      </c>
      <c r="D151" s="9" t="s">
        <v>180</v>
      </c>
      <c r="E151" s="32">
        <v>40962</v>
      </c>
      <c r="F151" s="7" t="s">
        <v>169</v>
      </c>
      <c r="G151" s="7" t="s">
        <v>170</v>
      </c>
      <c r="H151" s="8">
        <v>35908718</v>
      </c>
      <c r="I151" s="4"/>
      <c r="J151" s="7"/>
      <c r="K151" s="12"/>
      <c r="L151" s="32"/>
      <c r="M151" s="7"/>
      <c r="N151" s="7"/>
      <c r="O151" s="8"/>
      <c r="P151" s="9"/>
      <c r="Q151" s="9"/>
    </row>
    <row r="152" spans="1:17" ht="36" customHeight="1">
      <c r="A152" s="6">
        <v>2012021061</v>
      </c>
      <c r="B152" s="7" t="s">
        <v>256</v>
      </c>
      <c r="C152" s="12">
        <v>402</v>
      </c>
      <c r="D152" s="13"/>
      <c r="E152" s="32">
        <v>40966</v>
      </c>
      <c r="F152" s="7" t="s">
        <v>125</v>
      </c>
      <c r="G152" s="7" t="s">
        <v>126</v>
      </c>
      <c r="H152" s="8">
        <v>17081173</v>
      </c>
      <c r="I152" s="32">
        <v>41257</v>
      </c>
      <c r="J152" s="7" t="s">
        <v>256</v>
      </c>
      <c r="K152" s="12">
        <v>402</v>
      </c>
      <c r="L152" s="32">
        <v>40964</v>
      </c>
      <c r="M152" s="7" t="s">
        <v>125</v>
      </c>
      <c r="N152" s="7" t="s">
        <v>126</v>
      </c>
      <c r="O152" s="8">
        <v>17081173</v>
      </c>
      <c r="P152" s="9" t="s">
        <v>127</v>
      </c>
      <c r="Q152" s="9" t="s">
        <v>143</v>
      </c>
    </row>
    <row r="153" spans="1:17" ht="36" customHeight="1">
      <c r="A153" s="6">
        <v>2012021062</v>
      </c>
      <c r="B153" s="7" t="s">
        <v>182</v>
      </c>
      <c r="C153" s="12">
        <v>0</v>
      </c>
      <c r="D153" s="13"/>
      <c r="E153" s="32">
        <v>40952</v>
      </c>
      <c r="F153" s="7" t="s">
        <v>137</v>
      </c>
      <c r="G153" s="7" t="s">
        <v>138</v>
      </c>
      <c r="H153" s="10" t="s">
        <v>183</v>
      </c>
      <c r="I153" s="4"/>
      <c r="J153" s="7"/>
      <c r="K153" s="12"/>
      <c r="L153" s="32"/>
      <c r="M153" s="7"/>
      <c r="N153" s="7"/>
      <c r="O153" s="8"/>
      <c r="P153" s="9"/>
      <c r="Q153" s="9"/>
    </row>
    <row r="154" spans="1:17" ht="36" customHeight="1">
      <c r="A154" s="6">
        <v>2012021063</v>
      </c>
      <c r="B154" s="7" t="s">
        <v>245</v>
      </c>
      <c r="C154" s="12">
        <v>72.82</v>
      </c>
      <c r="D154" s="17" t="s">
        <v>246</v>
      </c>
      <c r="E154" s="32">
        <v>40991</v>
      </c>
      <c r="F154" s="7" t="s">
        <v>247</v>
      </c>
      <c r="G154" s="7" t="s">
        <v>248</v>
      </c>
      <c r="H154" s="8">
        <v>31692656</v>
      </c>
      <c r="I154" s="4"/>
      <c r="J154" s="7"/>
      <c r="K154" s="12"/>
      <c r="L154" s="32"/>
      <c r="M154" s="7"/>
      <c r="N154" s="7"/>
      <c r="O154" s="8"/>
      <c r="P154" s="9"/>
      <c r="Q154" s="9"/>
    </row>
    <row r="155" spans="1:17" s="27" customFormat="1" ht="36" customHeight="1">
      <c r="A155" s="20">
        <v>2012021064</v>
      </c>
      <c r="B155" s="21" t="s">
        <v>107</v>
      </c>
      <c r="C155" s="37">
        <v>980.6</v>
      </c>
      <c r="D155" s="24" t="s">
        <v>102</v>
      </c>
      <c r="E155" s="34">
        <v>40967</v>
      </c>
      <c r="F155" s="21" t="s">
        <v>103</v>
      </c>
      <c r="G155" s="21" t="s">
        <v>117</v>
      </c>
      <c r="H155" s="23">
        <v>45952671</v>
      </c>
      <c r="I155" s="25"/>
      <c r="J155" s="21" t="s">
        <v>107</v>
      </c>
      <c r="K155" s="22">
        <v>980.6</v>
      </c>
      <c r="L155" s="34">
        <v>40963</v>
      </c>
      <c r="M155" s="21" t="s">
        <v>103</v>
      </c>
      <c r="N155" s="21" t="s">
        <v>117</v>
      </c>
      <c r="O155" s="23">
        <v>45952671</v>
      </c>
      <c r="P155" s="26" t="s">
        <v>19</v>
      </c>
      <c r="Q155" s="26" t="s">
        <v>141</v>
      </c>
    </row>
    <row r="156" spans="1:17" s="27" customFormat="1" ht="36" customHeight="1">
      <c r="A156" s="20">
        <v>2012021065</v>
      </c>
      <c r="B156" s="21" t="s">
        <v>73</v>
      </c>
      <c r="C156" s="22">
        <v>174.41</v>
      </c>
      <c r="D156" s="24"/>
      <c r="E156" s="34">
        <v>40966</v>
      </c>
      <c r="F156" s="21" t="s">
        <v>75</v>
      </c>
      <c r="G156" s="21" t="s">
        <v>80</v>
      </c>
      <c r="H156" s="23">
        <v>17147522</v>
      </c>
      <c r="I156" s="20" t="s">
        <v>74</v>
      </c>
      <c r="J156" s="21" t="s">
        <v>73</v>
      </c>
      <c r="K156" s="22">
        <v>174.41</v>
      </c>
      <c r="L156" s="34">
        <v>40965</v>
      </c>
      <c r="M156" s="21" t="s">
        <v>75</v>
      </c>
      <c r="N156" s="21" t="s">
        <v>80</v>
      </c>
      <c r="O156" s="23">
        <v>17147522</v>
      </c>
      <c r="P156" s="26" t="s">
        <v>25</v>
      </c>
      <c r="Q156" s="26" t="s">
        <v>140</v>
      </c>
    </row>
    <row r="157" spans="1:17" s="27" customFormat="1" ht="36" customHeight="1">
      <c r="A157" s="20">
        <v>2012021066</v>
      </c>
      <c r="B157" s="21" t="s">
        <v>69</v>
      </c>
      <c r="C157" s="22">
        <v>159.9</v>
      </c>
      <c r="D157" s="24" t="s">
        <v>70</v>
      </c>
      <c r="E157" s="34">
        <v>40966</v>
      </c>
      <c r="F157" s="21" t="s">
        <v>72</v>
      </c>
      <c r="G157" s="21" t="s">
        <v>81</v>
      </c>
      <c r="H157" s="23">
        <v>44211481</v>
      </c>
      <c r="I157" s="25" t="s">
        <v>94</v>
      </c>
      <c r="J157" s="21" t="s">
        <v>69</v>
      </c>
      <c r="K157" s="22">
        <v>159.9</v>
      </c>
      <c r="L157" s="34">
        <v>40965</v>
      </c>
      <c r="M157" s="21" t="s">
        <v>72</v>
      </c>
      <c r="N157" s="21" t="s">
        <v>81</v>
      </c>
      <c r="O157" s="23">
        <v>44211481</v>
      </c>
      <c r="P157" s="26" t="s">
        <v>25</v>
      </c>
      <c r="Q157" s="26" t="s">
        <v>140</v>
      </c>
    </row>
    <row r="158" spans="1:17" s="27" customFormat="1" ht="36" customHeight="1">
      <c r="A158" s="20">
        <v>2012021067</v>
      </c>
      <c r="B158" s="21" t="s">
        <v>76</v>
      </c>
      <c r="C158" s="22">
        <v>289.52</v>
      </c>
      <c r="D158" s="24"/>
      <c r="E158" s="34">
        <v>40965</v>
      </c>
      <c r="F158" s="21" t="s">
        <v>78</v>
      </c>
      <c r="G158" s="21" t="s">
        <v>79</v>
      </c>
      <c r="H158" s="23">
        <v>31724256</v>
      </c>
      <c r="I158" s="25" t="s">
        <v>340</v>
      </c>
      <c r="J158" s="21" t="s">
        <v>76</v>
      </c>
      <c r="K158" s="22">
        <v>289.52</v>
      </c>
      <c r="L158" s="34">
        <v>40965</v>
      </c>
      <c r="M158" s="21" t="s">
        <v>78</v>
      </c>
      <c r="N158" s="21" t="s">
        <v>79</v>
      </c>
      <c r="O158" s="23">
        <v>31724256</v>
      </c>
      <c r="P158" s="26" t="s">
        <v>25</v>
      </c>
      <c r="Q158" s="26" t="s">
        <v>140</v>
      </c>
    </row>
    <row r="159" spans="1:17" s="27" customFormat="1" ht="36" customHeight="1">
      <c r="A159" s="20">
        <v>201202168</v>
      </c>
      <c r="B159" s="21" t="s">
        <v>27</v>
      </c>
      <c r="C159" s="22">
        <v>458</v>
      </c>
      <c r="D159" s="24" t="s">
        <v>28</v>
      </c>
      <c r="E159" s="34">
        <v>40965</v>
      </c>
      <c r="F159" s="21" t="s">
        <v>29</v>
      </c>
      <c r="G159" s="21" t="s">
        <v>96</v>
      </c>
      <c r="H159" s="23">
        <v>17260752</v>
      </c>
      <c r="I159" s="25" t="s">
        <v>86</v>
      </c>
      <c r="J159" s="39" t="s">
        <v>27</v>
      </c>
      <c r="K159" s="22">
        <v>458</v>
      </c>
      <c r="L159" s="34">
        <v>40964</v>
      </c>
      <c r="M159" s="21" t="s">
        <v>29</v>
      </c>
      <c r="N159" s="21" t="s">
        <v>30</v>
      </c>
      <c r="O159" s="23">
        <v>17260752</v>
      </c>
      <c r="P159" s="26" t="s">
        <v>25</v>
      </c>
      <c r="Q159" s="26" t="s">
        <v>140</v>
      </c>
    </row>
    <row r="160" spans="1:17" s="27" customFormat="1" ht="36" customHeight="1">
      <c r="A160" s="20">
        <v>2012021069</v>
      </c>
      <c r="B160" s="21" t="s">
        <v>263</v>
      </c>
      <c r="C160" s="22">
        <v>310.84</v>
      </c>
      <c r="D160" s="24" t="s">
        <v>252</v>
      </c>
      <c r="E160" s="34">
        <v>40965</v>
      </c>
      <c r="F160" s="21" t="s">
        <v>264</v>
      </c>
      <c r="G160" s="21" t="s">
        <v>265</v>
      </c>
      <c r="H160" s="23">
        <v>35697270</v>
      </c>
      <c r="I160" s="25"/>
      <c r="J160" s="21"/>
      <c r="K160" s="22"/>
      <c r="L160" s="34"/>
      <c r="M160" s="21"/>
      <c r="N160" s="21"/>
      <c r="O160" s="23"/>
      <c r="P160" s="26"/>
      <c r="Q160" s="26"/>
    </row>
    <row r="161" spans="1:17" ht="36" customHeight="1">
      <c r="A161" s="6">
        <v>2012021070</v>
      </c>
      <c r="B161" s="7" t="s">
        <v>297</v>
      </c>
      <c r="C161" s="12">
        <v>39.6</v>
      </c>
      <c r="D161" s="13" t="s">
        <v>298</v>
      </c>
      <c r="E161" s="32">
        <v>40967</v>
      </c>
      <c r="F161" s="7" t="s">
        <v>296</v>
      </c>
      <c r="G161" s="21" t="s">
        <v>300</v>
      </c>
      <c r="H161" s="7" t="s">
        <v>299</v>
      </c>
      <c r="I161" s="4"/>
      <c r="J161" s="7"/>
      <c r="K161" s="12"/>
      <c r="L161" s="32"/>
      <c r="M161" s="7"/>
      <c r="N161" s="7"/>
      <c r="O161" s="8"/>
      <c r="P161" s="9"/>
      <c r="Q161" s="9"/>
    </row>
    <row r="162" spans="1:17" ht="36" customHeight="1">
      <c r="A162" s="6">
        <v>2012021071</v>
      </c>
      <c r="B162" s="7" t="s">
        <v>303</v>
      </c>
      <c r="C162" s="12">
        <v>208.84</v>
      </c>
      <c r="D162" s="13" t="s">
        <v>304</v>
      </c>
      <c r="E162" s="32">
        <v>40966</v>
      </c>
      <c r="F162" s="7" t="s">
        <v>301</v>
      </c>
      <c r="G162" s="7" t="s">
        <v>302</v>
      </c>
      <c r="H162" s="8">
        <v>585441</v>
      </c>
      <c r="I162" s="4"/>
      <c r="J162" s="7"/>
      <c r="K162" s="12"/>
      <c r="L162" s="32"/>
      <c r="M162" s="7"/>
      <c r="N162" s="7"/>
      <c r="O162" s="8"/>
      <c r="P162" s="9"/>
      <c r="Q162" s="9"/>
    </row>
    <row r="163" spans="1:17" ht="36" customHeight="1">
      <c r="A163" s="6">
        <v>2012021072</v>
      </c>
      <c r="B163" s="7" t="s">
        <v>332</v>
      </c>
      <c r="C163" s="12">
        <v>145.88</v>
      </c>
      <c r="D163" s="13"/>
      <c r="E163" s="32">
        <v>40968</v>
      </c>
      <c r="F163" s="7" t="s">
        <v>305</v>
      </c>
      <c r="G163" s="7" t="s">
        <v>333</v>
      </c>
      <c r="H163" s="8">
        <v>31644023</v>
      </c>
      <c r="I163" s="4"/>
      <c r="J163" s="7"/>
      <c r="K163" s="12"/>
      <c r="L163" s="32"/>
      <c r="M163" s="7"/>
      <c r="N163" s="7"/>
      <c r="O163" s="8"/>
      <c r="P163" s="9"/>
      <c r="Q163" s="9"/>
    </row>
    <row r="164" spans="1:17" ht="36" customHeight="1">
      <c r="A164" s="20">
        <v>2012021073</v>
      </c>
      <c r="B164" s="21" t="s">
        <v>266</v>
      </c>
      <c r="C164" s="22">
        <v>18.4</v>
      </c>
      <c r="D164" s="24"/>
      <c r="E164" s="34">
        <v>40968</v>
      </c>
      <c r="F164" s="21" t="s">
        <v>146</v>
      </c>
      <c r="G164" s="21" t="s">
        <v>147</v>
      </c>
      <c r="H164" s="23">
        <v>36589764</v>
      </c>
      <c r="I164" s="25">
        <v>325752</v>
      </c>
      <c r="J164" s="21" t="s">
        <v>266</v>
      </c>
      <c r="K164" s="22">
        <v>18.4</v>
      </c>
      <c r="L164" s="34">
        <v>40966</v>
      </c>
      <c r="M164" s="21" t="s">
        <v>146</v>
      </c>
      <c r="N164" s="21" t="s">
        <v>147</v>
      </c>
      <c r="O164" s="23">
        <v>36589764</v>
      </c>
      <c r="P164" s="26" t="s">
        <v>119</v>
      </c>
      <c r="Q164" s="26" t="s">
        <v>144</v>
      </c>
    </row>
    <row r="165" spans="1:17" ht="36" customHeight="1">
      <c r="A165" s="6">
        <v>2012021074</v>
      </c>
      <c r="B165" s="7" t="s">
        <v>266</v>
      </c>
      <c r="C165" s="12">
        <v>463.03</v>
      </c>
      <c r="D165" s="13" t="s">
        <v>11</v>
      </c>
      <c r="E165" s="32">
        <v>40967</v>
      </c>
      <c r="F165" s="7" t="s">
        <v>12</v>
      </c>
      <c r="G165" s="7" t="s">
        <v>116</v>
      </c>
      <c r="H165" s="8">
        <v>45713022</v>
      </c>
      <c r="I165" s="4">
        <v>1082012</v>
      </c>
      <c r="J165" s="21" t="s">
        <v>266</v>
      </c>
      <c r="K165" s="12">
        <v>463.03</v>
      </c>
      <c r="L165" s="32">
        <v>40966</v>
      </c>
      <c r="M165" s="7" t="s">
        <v>12</v>
      </c>
      <c r="N165" s="7" t="s">
        <v>116</v>
      </c>
      <c r="O165" s="8">
        <v>45713022</v>
      </c>
      <c r="P165" s="9" t="s">
        <v>19</v>
      </c>
      <c r="Q165" s="9" t="s">
        <v>141</v>
      </c>
    </row>
    <row r="166" spans="1:17" ht="36" customHeight="1">
      <c r="A166" s="6">
        <v>2012021075</v>
      </c>
      <c r="B166" s="7" t="s">
        <v>266</v>
      </c>
      <c r="C166" s="12">
        <v>603.52</v>
      </c>
      <c r="D166" s="13" t="s">
        <v>11</v>
      </c>
      <c r="E166" s="32">
        <v>40967</v>
      </c>
      <c r="F166" s="7" t="s">
        <v>12</v>
      </c>
      <c r="G166" s="7" t="s">
        <v>116</v>
      </c>
      <c r="H166" s="8">
        <v>45713022</v>
      </c>
      <c r="I166" s="4">
        <v>2082012</v>
      </c>
      <c r="J166" s="21" t="s">
        <v>266</v>
      </c>
      <c r="K166" s="12">
        <v>603.52</v>
      </c>
      <c r="L166" s="32">
        <v>40966</v>
      </c>
      <c r="M166" s="7" t="s">
        <v>12</v>
      </c>
      <c r="N166" s="7" t="s">
        <v>116</v>
      </c>
      <c r="O166" s="8">
        <v>45713022</v>
      </c>
      <c r="P166" s="9" t="s">
        <v>19</v>
      </c>
      <c r="Q166" s="9" t="s">
        <v>141</v>
      </c>
    </row>
    <row r="167" spans="1:17" ht="36" customHeight="1">
      <c r="A167" s="6">
        <v>2012021076</v>
      </c>
      <c r="B167" s="7" t="s">
        <v>266</v>
      </c>
      <c r="C167" s="12">
        <v>931.43</v>
      </c>
      <c r="D167" s="13" t="s">
        <v>11</v>
      </c>
      <c r="E167" s="32">
        <v>40967</v>
      </c>
      <c r="F167" s="7" t="s">
        <v>12</v>
      </c>
      <c r="G167" s="7" t="s">
        <v>116</v>
      </c>
      <c r="H167" s="8">
        <v>45713022</v>
      </c>
      <c r="I167" s="4">
        <v>4082012</v>
      </c>
      <c r="J167" s="21" t="s">
        <v>266</v>
      </c>
      <c r="K167" s="12">
        <v>931.43</v>
      </c>
      <c r="L167" s="32">
        <v>40966</v>
      </c>
      <c r="M167" s="7" t="s">
        <v>12</v>
      </c>
      <c r="N167" s="7" t="s">
        <v>116</v>
      </c>
      <c r="O167" s="8">
        <v>45713022</v>
      </c>
      <c r="P167" s="9" t="s">
        <v>19</v>
      </c>
      <c r="Q167" s="9" t="s">
        <v>141</v>
      </c>
    </row>
    <row r="168" spans="1:17" ht="36" customHeight="1">
      <c r="A168" s="6">
        <v>2012021077</v>
      </c>
      <c r="B168" s="7" t="s">
        <v>266</v>
      </c>
      <c r="C168" s="12">
        <v>884.39</v>
      </c>
      <c r="D168" s="13" t="s">
        <v>11</v>
      </c>
      <c r="E168" s="32">
        <v>40967</v>
      </c>
      <c r="F168" s="7" t="s">
        <v>12</v>
      </c>
      <c r="G168" s="7" t="s">
        <v>116</v>
      </c>
      <c r="H168" s="8">
        <v>45713022</v>
      </c>
      <c r="I168" s="4">
        <v>3082012</v>
      </c>
      <c r="J168" s="21" t="s">
        <v>266</v>
      </c>
      <c r="K168" s="12">
        <v>884.39</v>
      </c>
      <c r="L168" s="32">
        <v>40966</v>
      </c>
      <c r="M168" s="7" t="s">
        <v>12</v>
      </c>
      <c r="N168" s="7" t="s">
        <v>116</v>
      </c>
      <c r="O168" s="8">
        <v>45713022</v>
      </c>
      <c r="P168" s="9" t="s">
        <v>19</v>
      </c>
      <c r="Q168" s="9" t="s">
        <v>141</v>
      </c>
    </row>
    <row r="169" spans="1:17" ht="36" customHeight="1">
      <c r="A169" s="6">
        <v>2012021078</v>
      </c>
      <c r="B169" s="7" t="s">
        <v>284</v>
      </c>
      <c r="C169" s="12">
        <v>309.05</v>
      </c>
      <c r="D169" s="24" t="s">
        <v>312</v>
      </c>
      <c r="E169" s="32">
        <v>40968</v>
      </c>
      <c r="F169" s="7" t="s">
        <v>282</v>
      </c>
      <c r="G169" s="7" t="s">
        <v>283</v>
      </c>
      <c r="H169" s="8">
        <v>35763469</v>
      </c>
      <c r="I169" s="4"/>
      <c r="J169" s="7"/>
      <c r="K169" s="12"/>
      <c r="L169" s="32"/>
      <c r="M169" s="7"/>
      <c r="N169" s="7"/>
      <c r="O169" s="8"/>
      <c r="P169" s="9"/>
      <c r="Q169" s="9"/>
    </row>
    <row r="170" spans="1:17" ht="36" customHeight="1">
      <c r="A170" s="6">
        <v>2012021079</v>
      </c>
      <c r="B170" s="7" t="s">
        <v>306</v>
      </c>
      <c r="C170" s="12">
        <v>19.68</v>
      </c>
      <c r="D170" s="13" t="s">
        <v>65</v>
      </c>
      <c r="E170" s="32">
        <v>40967</v>
      </c>
      <c r="F170" s="7" t="s">
        <v>307</v>
      </c>
      <c r="G170" s="7" t="s">
        <v>308</v>
      </c>
      <c r="H170" s="8">
        <v>35742364</v>
      </c>
      <c r="I170" s="4"/>
      <c r="J170" s="7"/>
      <c r="K170" s="12"/>
      <c r="L170" s="32"/>
      <c r="M170" s="7"/>
      <c r="N170" s="7"/>
      <c r="O170" s="8"/>
      <c r="P170" s="9"/>
      <c r="Q170" s="9"/>
    </row>
    <row r="171" spans="1:17" s="27" customFormat="1" ht="36" customHeight="1">
      <c r="A171" s="20">
        <v>2012021080</v>
      </c>
      <c r="B171" s="21" t="s">
        <v>272</v>
      </c>
      <c r="C171" s="22">
        <v>148.3</v>
      </c>
      <c r="D171" s="24"/>
      <c r="E171" s="34">
        <v>40968</v>
      </c>
      <c r="F171" s="21" t="s">
        <v>274</v>
      </c>
      <c r="G171" s="21" t="s">
        <v>275</v>
      </c>
      <c r="H171" s="23">
        <v>40731715</v>
      </c>
      <c r="I171" s="25" t="s">
        <v>342</v>
      </c>
      <c r="J171" s="21" t="s">
        <v>272</v>
      </c>
      <c r="K171" s="22">
        <v>148.3</v>
      </c>
      <c r="L171" s="34">
        <v>40967</v>
      </c>
      <c r="M171" s="21" t="s">
        <v>274</v>
      </c>
      <c r="N171" s="21" t="s">
        <v>275</v>
      </c>
      <c r="O171" s="23">
        <v>40731715</v>
      </c>
      <c r="P171" s="26" t="s">
        <v>25</v>
      </c>
      <c r="Q171" s="26" t="s">
        <v>140</v>
      </c>
    </row>
    <row r="172" spans="1:17" s="27" customFormat="1" ht="36" customHeight="1">
      <c r="A172" s="20">
        <v>2012021081</v>
      </c>
      <c r="B172" s="21" t="s">
        <v>256</v>
      </c>
      <c r="C172" s="22">
        <v>402</v>
      </c>
      <c r="D172" s="24"/>
      <c r="E172" s="34">
        <v>40968</v>
      </c>
      <c r="F172" s="21" t="s">
        <v>125</v>
      </c>
      <c r="G172" s="21" t="s">
        <v>126</v>
      </c>
      <c r="H172" s="23">
        <v>17081173</v>
      </c>
      <c r="I172" s="25"/>
      <c r="J172" s="21" t="s">
        <v>256</v>
      </c>
      <c r="K172" s="22">
        <v>402</v>
      </c>
      <c r="L172" s="34">
        <v>40966</v>
      </c>
      <c r="M172" s="21" t="s">
        <v>125</v>
      </c>
      <c r="N172" s="21" t="s">
        <v>126</v>
      </c>
      <c r="O172" s="23">
        <v>17081173</v>
      </c>
      <c r="P172" s="26" t="s">
        <v>127</v>
      </c>
      <c r="Q172" s="26" t="s">
        <v>143</v>
      </c>
    </row>
    <row r="173" spans="1:17" ht="36" customHeight="1">
      <c r="A173" s="6">
        <v>2012021082</v>
      </c>
      <c r="B173" s="7" t="s">
        <v>327</v>
      </c>
      <c r="C173" s="12">
        <v>2344.62</v>
      </c>
      <c r="D173" s="13" t="s">
        <v>276</v>
      </c>
      <c r="E173" s="32">
        <v>40970</v>
      </c>
      <c r="F173" s="7" t="s">
        <v>277</v>
      </c>
      <c r="G173" s="7" t="s">
        <v>278</v>
      </c>
      <c r="H173" s="8">
        <v>36570460</v>
      </c>
      <c r="I173" s="4"/>
      <c r="J173" s="7"/>
      <c r="K173" s="12"/>
      <c r="L173" s="32"/>
      <c r="M173" s="7"/>
      <c r="N173" s="7"/>
      <c r="O173" s="8"/>
      <c r="P173" s="9"/>
      <c r="Q173" s="9"/>
    </row>
    <row r="174" spans="1:17" ht="36" customHeight="1">
      <c r="A174" s="6">
        <v>2012021083</v>
      </c>
      <c r="B174" s="7" t="s">
        <v>334</v>
      </c>
      <c r="C174" s="12">
        <v>99.72</v>
      </c>
      <c r="D174" s="13" t="s">
        <v>311</v>
      </c>
      <c r="E174" s="32">
        <v>40971</v>
      </c>
      <c r="F174" s="7" t="s">
        <v>282</v>
      </c>
      <c r="G174" s="7" t="s">
        <v>283</v>
      </c>
      <c r="H174" s="8">
        <v>35763469</v>
      </c>
      <c r="I174" s="4"/>
      <c r="J174" s="7"/>
      <c r="K174" s="12"/>
      <c r="L174" s="32"/>
      <c r="M174" s="7"/>
      <c r="N174" s="7"/>
      <c r="O174" s="8"/>
      <c r="P174" s="9"/>
      <c r="Q174" s="9"/>
    </row>
    <row r="175" spans="1:17" s="27" customFormat="1" ht="36" customHeight="1">
      <c r="A175" s="20">
        <v>2012021084</v>
      </c>
      <c r="B175" s="21" t="s">
        <v>27</v>
      </c>
      <c r="C175" s="22">
        <v>147.13</v>
      </c>
      <c r="D175" s="24" t="s">
        <v>28</v>
      </c>
      <c r="E175" s="34">
        <v>40968</v>
      </c>
      <c r="F175" s="21" t="s">
        <v>29</v>
      </c>
      <c r="G175" s="21" t="s">
        <v>96</v>
      </c>
      <c r="H175" s="23">
        <v>17260752</v>
      </c>
      <c r="I175" s="25" t="s">
        <v>341</v>
      </c>
      <c r="J175" s="39" t="s">
        <v>27</v>
      </c>
      <c r="K175" s="22">
        <v>147.13</v>
      </c>
      <c r="L175" s="34">
        <v>40967</v>
      </c>
      <c r="M175" s="21" t="s">
        <v>29</v>
      </c>
      <c r="N175" s="21" t="s">
        <v>30</v>
      </c>
      <c r="O175" s="23">
        <v>17260752</v>
      </c>
      <c r="P175" s="26" t="s">
        <v>25</v>
      </c>
      <c r="Q175" s="26" t="s">
        <v>140</v>
      </c>
    </row>
    <row r="176" spans="1:17" ht="36" customHeight="1">
      <c r="A176" s="6">
        <v>2012021085</v>
      </c>
      <c r="B176" s="7" t="s">
        <v>335</v>
      </c>
      <c r="C176" s="12">
        <v>25.06</v>
      </c>
      <c r="D176" s="13" t="s">
        <v>313</v>
      </c>
      <c r="E176" s="32">
        <v>40974</v>
      </c>
      <c r="F176" s="7" t="s">
        <v>286</v>
      </c>
      <c r="G176" s="7" t="s">
        <v>287</v>
      </c>
      <c r="H176" s="10" t="s">
        <v>288</v>
      </c>
      <c r="I176" s="4"/>
      <c r="J176" s="7"/>
      <c r="K176" s="12"/>
      <c r="L176" s="32"/>
      <c r="M176" s="7"/>
      <c r="N176" s="7"/>
      <c r="O176" s="8"/>
      <c r="P176" s="9"/>
      <c r="Q176" s="9"/>
    </row>
    <row r="177" spans="1:17" ht="36" customHeight="1">
      <c r="A177" s="6">
        <v>2012021086</v>
      </c>
      <c r="B177" s="7" t="s">
        <v>336</v>
      </c>
      <c r="C177" s="12">
        <v>3956.701</v>
      </c>
      <c r="D177" s="13" t="s">
        <v>314</v>
      </c>
      <c r="E177" s="32">
        <v>40974</v>
      </c>
      <c r="F177" s="7" t="s">
        <v>289</v>
      </c>
      <c r="G177" s="7" t="s">
        <v>290</v>
      </c>
      <c r="H177" s="8">
        <v>36211222</v>
      </c>
      <c r="I177" s="4"/>
      <c r="J177" s="7"/>
      <c r="K177" s="12"/>
      <c r="L177" s="32"/>
      <c r="M177" s="7"/>
      <c r="N177" s="7"/>
      <c r="O177" s="8"/>
      <c r="P177" s="9"/>
      <c r="Q177" s="9"/>
    </row>
    <row r="178" spans="1:17" ht="36" customHeight="1">
      <c r="A178" s="6">
        <v>2012021087</v>
      </c>
      <c r="B178" s="7" t="s">
        <v>291</v>
      </c>
      <c r="C178" s="12">
        <v>30973.76</v>
      </c>
      <c r="D178" s="13" t="s">
        <v>338</v>
      </c>
      <c r="E178" s="32">
        <v>40975</v>
      </c>
      <c r="F178" s="21" t="s">
        <v>250</v>
      </c>
      <c r="G178" s="21" t="s">
        <v>251</v>
      </c>
      <c r="H178" s="23">
        <v>35815256</v>
      </c>
      <c r="I178" s="4"/>
      <c r="J178" s="7"/>
      <c r="K178" s="12"/>
      <c r="L178" s="32"/>
      <c r="M178" s="7"/>
      <c r="N178" s="7"/>
      <c r="O178" s="8"/>
      <c r="P178" s="9"/>
      <c r="Q178" s="9"/>
    </row>
    <row r="179" spans="1:17" ht="36" customHeight="1">
      <c r="A179" s="6">
        <v>2012021088</v>
      </c>
      <c r="B179" s="7" t="s">
        <v>175</v>
      </c>
      <c r="C179" s="12">
        <v>183.67</v>
      </c>
      <c r="D179" s="35" t="s">
        <v>176</v>
      </c>
      <c r="E179" s="32">
        <v>40971</v>
      </c>
      <c r="F179" s="21" t="s">
        <v>177</v>
      </c>
      <c r="G179" s="21" t="s">
        <v>178</v>
      </c>
      <c r="H179" s="23">
        <v>31322832</v>
      </c>
      <c r="I179" s="4"/>
      <c r="J179" s="7"/>
      <c r="K179" s="12"/>
      <c r="L179" s="32"/>
      <c r="M179" s="7"/>
      <c r="N179" s="7"/>
      <c r="O179" s="8"/>
      <c r="P179" s="9"/>
      <c r="Q179" s="9"/>
    </row>
    <row r="180" spans="1:17" ht="36" customHeight="1">
      <c r="A180" s="6"/>
      <c r="B180" s="7"/>
      <c r="C180" s="28"/>
      <c r="D180" s="13"/>
      <c r="E180" s="32"/>
      <c r="F180" s="7"/>
      <c r="G180" s="7"/>
      <c r="H180" s="8"/>
      <c r="I180" s="4"/>
      <c r="J180" s="7"/>
      <c r="K180" s="12"/>
      <c r="L180" s="32"/>
      <c r="M180" s="7"/>
      <c r="N180" s="7"/>
      <c r="O180" s="8"/>
      <c r="P180" s="9"/>
      <c r="Q180" s="9"/>
    </row>
    <row r="181" spans="1:17" ht="36" customHeight="1">
      <c r="A181" s="6"/>
      <c r="B181" s="7"/>
      <c r="C181" s="12"/>
      <c r="D181" s="13"/>
      <c r="E181" s="32"/>
      <c r="F181" s="7"/>
      <c r="G181" s="7"/>
      <c r="H181" s="8"/>
      <c r="I181" s="4"/>
      <c r="J181" s="7"/>
      <c r="K181" s="12"/>
      <c r="L181" s="32"/>
      <c r="M181" s="7"/>
      <c r="N181" s="7"/>
      <c r="O181" s="8"/>
      <c r="P181" s="9"/>
      <c r="Q181" s="9"/>
    </row>
    <row r="182" spans="1:17" ht="36" customHeight="1">
      <c r="A182" s="6"/>
      <c r="B182" s="7"/>
      <c r="C182" s="12"/>
      <c r="D182" s="13"/>
      <c r="E182" s="32"/>
      <c r="F182" s="7"/>
      <c r="G182" s="7"/>
      <c r="H182" s="8"/>
      <c r="I182" s="4"/>
      <c r="J182" s="7"/>
      <c r="K182" s="12"/>
      <c r="L182" s="32"/>
      <c r="M182" s="7"/>
      <c r="N182" s="7"/>
      <c r="O182" s="8"/>
      <c r="P182" s="9"/>
      <c r="Q182" s="9"/>
    </row>
    <row r="183" spans="1:17" ht="36" customHeight="1">
      <c r="A183" s="6"/>
      <c r="B183" s="7"/>
      <c r="C183" s="12"/>
      <c r="D183" s="13"/>
      <c r="E183" s="32"/>
      <c r="F183" s="7"/>
      <c r="G183" s="7"/>
      <c r="H183" s="8"/>
      <c r="I183" s="4"/>
      <c r="J183" s="7"/>
      <c r="K183" s="12"/>
      <c r="L183" s="32"/>
      <c r="M183" s="7"/>
      <c r="N183" s="7"/>
      <c r="O183" s="8"/>
      <c r="P183" s="9"/>
      <c r="Q183" s="9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A2:A3"/>
    <mergeCell ref="B2:B3"/>
    <mergeCell ref="C2:C3"/>
    <mergeCell ref="D2:D3"/>
    <mergeCell ref="E2:E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34">
      <selection activeCell="A1" sqref="A1:IV16384"/>
    </sheetView>
  </sheetViews>
  <sheetFormatPr defaultColWidth="9.140625" defaultRowHeight="12.75"/>
  <cols>
    <col min="1" max="1" width="11.00390625" style="68" bestFit="1" customWidth="1"/>
    <col min="2" max="2" width="23.8515625" style="57" bestFit="1" customWidth="1"/>
    <col min="3" max="3" width="19.28125" style="88" bestFit="1" customWidth="1"/>
    <col min="4" max="4" width="11.00390625" style="57" bestFit="1" customWidth="1"/>
    <col min="5" max="5" width="14.421875" style="58" bestFit="1" customWidth="1"/>
    <col min="6" max="6" width="19.00390625" style="70" bestFit="1" customWidth="1"/>
    <col min="7" max="7" width="16.00390625" style="57" bestFit="1" customWidth="1"/>
    <col min="8" max="8" width="8.7109375" style="57" bestFit="1" customWidth="1"/>
    <col min="9" max="9" width="14.57421875" style="59" bestFit="1" customWidth="1"/>
    <col min="10" max="10" width="36.28125" style="57" bestFit="1" customWidth="1"/>
    <col min="11" max="11" width="22.140625" style="88" bestFit="1" customWidth="1"/>
    <col min="12" max="12" width="16.00390625" style="58" bestFit="1" customWidth="1"/>
    <col min="13" max="13" width="19.00390625" style="57" bestFit="1" customWidth="1"/>
    <col min="14" max="14" width="15.57421875" style="57" bestFit="1" customWidth="1"/>
    <col min="15" max="15" width="7.8515625" style="57" bestFit="1" customWidth="1"/>
    <col min="16" max="16" width="9.00390625" style="57" bestFit="1" customWidth="1"/>
    <col min="17" max="17" width="9.421875" style="57" customWidth="1"/>
    <col min="18" max="16384" width="9.140625" style="57" customWidth="1"/>
  </cols>
  <sheetData>
    <row r="1" spans="1:17" ht="11.2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1.25">
      <c r="A2" s="125" t="s">
        <v>5</v>
      </c>
      <c r="B2" s="123" t="s">
        <v>3</v>
      </c>
      <c r="C2" s="127" t="s">
        <v>4</v>
      </c>
      <c r="D2" s="123" t="s">
        <v>6</v>
      </c>
      <c r="E2" s="114" t="s">
        <v>7</v>
      </c>
      <c r="F2" s="119" t="s">
        <v>13</v>
      </c>
      <c r="G2" s="120"/>
      <c r="H2" s="121"/>
      <c r="I2" s="113" t="s">
        <v>20</v>
      </c>
      <c r="J2" s="113" t="s">
        <v>1391</v>
      </c>
      <c r="K2" s="127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11.25">
      <c r="A3" s="126"/>
      <c r="B3" s="123"/>
      <c r="C3" s="127"/>
      <c r="D3" s="123"/>
      <c r="E3" s="114"/>
      <c r="F3" s="75" t="s">
        <v>9</v>
      </c>
      <c r="G3" s="56" t="s">
        <v>10</v>
      </c>
      <c r="H3" s="56" t="s">
        <v>2</v>
      </c>
      <c r="I3" s="113"/>
      <c r="J3" s="113"/>
      <c r="K3" s="127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22.5">
      <c r="A4" s="63">
        <v>2012111001</v>
      </c>
      <c r="B4" s="42" t="s">
        <v>326</v>
      </c>
      <c r="C4" s="92">
        <v>167.04</v>
      </c>
      <c r="D4" s="47"/>
      <c r="E4" s="43">
        <v>41218</v>
      </c>
      <c r="F4" s="53" t="s">
        <v>939</v>
      </c>
      <c r="G4" s="42" t="s">
        <v>1237</v>
      </c>
      <c r="H4" s="41">
        <v>17147522</v>
      </c>
      <c r="I4" s="47" t="s">
        <v>1517</v>
      </c>
      <c r="J4" s="42" t="s">
        <v>326</v>
      </c>
      <c r="K4" s="92">
        <v>167.04</v>
      </c>
      <c r="L4" s="43">
        <v>41214</v>
      </c>
      <c r="M4" s="53" t="s">
        <v>939</v>
      </c>
      <c r="N4" s="42" t="s">
        <v>1237</v>
      </c>
      <c r="O4" s="41">
        <v>17147522</v>
      </c>
      <c r="P4" s="40" t="s">
        <v>362</v>
      </c>
      <c r="Q4" s="40" t="s">
        <v>1392</v>
      </c>
    </row>
    <row r="5" spans="1:17" ht="22.5">
      <c r="A5" s="63">
        <f aca="true" t="shared" si="0" ref="A5:A36">SUM(A4+1)</f>
        <v>2012111002</v>
      </c>
      <c r="B5" s="42" t="s">
        <v>326</v>
      </c>
      <c r="C5" s="92">
        <v>315.2</v>
      </c>
      <c r="D5" s="47" t="s">
        <v>70</v>
      </c>
      <c r="E5" s="43">
        <v>41215</v>
      </c>
      <c r="F5" s="42" t="s">
        <v>434</v>
      </c>
      <c r="G5" s="42" t="s">
        <v>941</v>
      </c>
      <c r="H5" s="41">
        <v>44211481</v>
      </c>
      <c r="I5" s="47" t="s">
        <v>1516</v>
      </c>
      <c r="J5" s="42" t="s">
        <v>326</v>
      </c>
      <c r="K5" s="92">
        <v>315.2</v>
      </c>
      <c r="L5" s="43">
        <v>41214</v>
      </c>
      <c r="M5" s="42" t="s">
        <v>434</v>
      </c>
      <c r="N5" s="42" t="s">
        <v>941</v>
      </c>
      <c r="O5" s="41">
        <v>44211481</v>
      </c>
      <c r="P5" s="40" t="s">
        <v>362</v>
      </c>
      <c r="Q5" s="40" t="s">
        <v>1392</v>
      </c>
    </row>
    <row r="6" spans="1:17" ht="33.75">
      <c r="A6" s="63">
        <f t="shared" si="0"/>
        <v>2012111003</v>
      </c>
      <c r="B6" s="42" t="s">
        <v>326</v>
      </c>
      <c r="C6" s="89">
        <v>992.41</v>
      </c>
      <c r="D6" s="47" t="s">
        <v>102</v>
      </c>
      <c r="E6" s="43">
        <v>41218</v>
      </c>
      <c r="F6" s="53" t="s">
        <v>569</v>
      </c>
      <c r="G6" s="42" t="s">
        <v>568</v>
      </c>
      <c r="H6" s="41">
        <v>45952671</v>
      </c>
      <c r="I6" s="47"/>
      <c r="J6" s="42" t="s">
        <v>326</v>
      </c>
      <c r="K6" s="89">
        <v>992.41</v>
      </c>
      <c r="L6" s="43">
        <v>41218</v>
      </c>
      <c r="M6" s="53" t="s">
        <v>569</v>
      </c>
      <c r="N6" s="42" t="s">
        <v>568</v>
      </c>
      <c r="O6" s="41">
        <v>45952671</v>
      </c>
      <c r="P6" s="40" t="s">
        <v>1411</v>
      </c>
      <c r="Q6" s="40" t="s">
        <v>370</v>
      </c>
    </row>
    <row r="7" spans="1:17" ht="22.5">
      <c r="A7" s="63">
        <f t="shared" si="0"/>
        <v>2012111004</v>
      </c>
      <c r="B7" s="42" t="s">
        <v>368</v>
      </c>
      <c r="C7" s="89">
        <v>314.71</v>
      </c>
      <c r="D7" s="47" t="s">
        <v>28</v>
      </c>
      <c r="E7" s="43">
        <v>41217</v>
      </c>
      <c r="F7" s="42" t="s">
        <v>935</v>
      </c>
      <c r="G7" s="42" t="s">
        <v>30</v>
      </c>
      <c r="H7" s="41">
        <v>17260752</v>
      </c>
      <c r="I7" s="47" t="s">
        <v>1515</v>
      </c>
      <c r="J7" s="42" t="s">
        <v>368</v>
      </c>
      <c r="K7" s="89">
        <v>314.71</v>
      </c>
      <c r="L7" s="43">
        <v>41214</v>
      </c>
      <c r="M7" s="42" t="s">
        <v>935</v>
      </c>
      <c r="N7" s="42" t="s">
        <v>30</v>
      </c>
      <c r="O7" s="41">
        <v>17260752</v>
      </c>
      <c r="P7" s="40" t="s">
        <v>362</v>
      </c>
      <c r="Q7" s="40" t="s">
        <v>1392</v>
      </c>
    </row>
    <row r="8" spans="1:17" ht="22.5">
      <c r="A8" s="63">
        <f t="shared" si="0"/>
        <v>2012111005</v>
      </c>
      <c r="B8" s="42" t="s">
        <v>326</v>
      </c>
      <c r="C8" s="89">
        <v>803.24</v>
      </c>
      <c r="D8" s="47"/>
      <c r="E8" s="43">
        <v>41220</v>
      </c>
      <c r="F8" s="53" t="s">
        <v>1303</v>
      </c>
      <c r="G8" s="42" t="s">
        <v>1302</v>
      </c>
      <c r="H8" s="41">
        <v>30109811</v>
      </c>
      <c r="I8" s="47" t="s">
        <v>1222</v>
      </c>
      <c r="J8" s="42" t="s">
        <v>326</v>
      </c>
      <c r="K8" s="89">
        <v>803.24</v>
      </c>
      <c r="L8" s="43">
        <v>41219</v>
      </c>
      <c r="M8" s="53" t="s">
        <v>1303</v>
      </c>
      <c r="N8" s="42" t="s">
        <v>1302</v>
      </c>
      <c r="O8" s="41">
        <v>30109811</v>
      </c>
      <c r="P8" s="40" t="s">
        <v>1411</v>
      </c>
      <c r="Q8" s="40" t="s">
        <v>370</v>
      </c>
    </row>
    <row r="9" spans="1:17" ht="22.5">
      <c r="A9" s="63">
        <f t="shared" si="0"/>
        <v>2012111006</v>
      </c>
      <c r="B9" s="42" t="s">
        <v>326</v>
      </c>
      <c r="C9" s="89">
        <v>232.9</v>
      </c>
      <c r="D9" s="47"/>
      <c r="E9" s="43">
        <v>41220</v>
      </c>
      <c r="F9" s="53" t="s">
        <v>1303</v>
      </c>
      <c r="G9" s="42" t="s">
        <v>1302</v>
      </c>
      <c r="H9" s="41">
        <v>30109811</v>
      </c>
      <c r="I9" s="47" t="s">
        <v>1222</v>
      </c>
      <c r="J9" s="42" t="s">
        <v>326</v>
      </c>
      <c r="K9" s="89">
        <v>232.9</v>
      </c>
      <c r="L9" s="43">
        <v>41219</v>
      </c>
      <c r="M9" s="53" t="s">
        <v>1303</v>
      </c>
      <c r="N9" s="42" t="s">
        <v>1302</v>
      </c>
      <c r="O9" s="41">
        <v>30109811</v>
      </c>
      <c r="P9" s="40" t="s">
        <v>1411</v>
      </c>
      <c r="Q9" s="40" t="s">
        <v>370</v>
      </c>
    </row>
    <row r="10" spans="1:17" ht="33.75">
      <c r="A10" s="63">
        <f t="shared" si="0"/>
        <v>2012111007</v>
      </c>
      <c r="B10" s="42" t="s">
        <v>374</v>
      </c>
      <c r="C10" s="89">
        <v>317.97</v>
      </c>
      <c r="D10" s="47" t="s">
        <v>203</v>
      </c>
      <c r="E10" s="43">
        <v>41218</v>
      </c>
      <c r="F10" s="16" t="s">
        <v>12</v>
      </c>
      <c r="G10" s="16" t="s">
        <v>116</v>
      </c>
      <c r="H10" s="62">
        <v>45713027</v>
      </c>
      <c r="I10" s="47" t="s">
        <v>1514</v>
      </c>
      <c r="J10" s="42" t="s">
        <v>374</v>
      </c>
      <c r="K10" s="89">
        <v>317.97</v>
      </c>
      <c r="L10" s="43">
        <v>41215</v>
      </c>
      <c r="M10" s="16" t="s">
        <v>12</v>
      </c>
      <c r="N10" s="16" t="s">
        <v>116</v>
      </c>
      <c r="O10" s="62">
        <v>45713027</v>
      </c>
      <c r="P10" s="40" t="s">
        <v>1411</v>
      </c>
      <c r="Q10" s="40" t="s">
        <v>370</v>
      </c>
    </row>
    <row r="11" spans="1:17" ht="33.75">
      <c r="A11" s="63">
        <f t="shared" si="0"/>
        <v>2012111008</v>
      </c>
      <c r="B11" s="42" t="s">
        <v>374</v>
      </c>
      <c r="C11" s="89">
        <v>416.11</v>
      </c>
      <c r="D11" s="47" t="s">
        <v>203</v>
      </c>
      <c r="E11" s="43">
        <v>41219</v>
      </c>
      <c r="F11" s="16" t="s">
        <v>12</v>
      </c>
      <c r="G11" s="16" t="s">
        <v>116</v>
      </c>
      <c r="H11" s="62">
        <v>45713028</v>
      </c>
      <c r="I11" s="47" t="s">
        <v>1513</v>
      </c>
      <c r="J11" s="42" t="s">
        <v>374</v>
      </c>
      <c r="K11" s="89">
        <v>416.11</v>
      </c>
      <c r="L11" s="43">
        <v>41215</v>
      </c>
      <c r="M11" s="16" t="s">
        <v>12</v>
      </c>
      <c r="N11" s="16" t="s">
        <v>116</v>
      </c>
      <c r="O11" s="62">
        <v>45713028</v>
      </c>
      <c r="P11" s="40" t="s">
        <v>1411</v>
      </c>
      <c r="Q11" s="40" t="s">
        <v>370</v>
      </c>
    </row>
    <row r="12" spans="1:17" ht="33.75">
      <c r="A12" s="63">
        <f t="shared" si="0"/>
        <v>2012111009</v>
      </c>
      <c r="B12" s="42" t="s">
        <v>374</v>
      </c>
      <c r="C12" s="89">
        <v>597.86</v>
      </c>
      <c r="D12" s="47" t="s">
        <v>203</v>
      </c>
      <c r="E12" s="43">
        <v>41219</v>
      </c>
      <c r="F12" s="16" t="s">
        <v>12</v>
      </c>
      <c r="G12" s="16" t="s">
        <v>116</v>
      </c>
      <c r="H12" s="62">
        <v>45713029</v>
      </c>
      <c r="I12" s="47" t="s">
        <v>487</v>
      </c>
      <c r="J12" s="42" t="s">
        <v>374</v>
      </c>
      <c r="K12" s="89">
        <v>597.86</v>
      </c>
      <c r="L12" s="43">
        <v>41215</v>
      </c>
      <c r="M12" s="16" t="s">
        <v>12</v>
      </c>
      <c r="N12" s="16" t="s">
        <v>116</v>
      </c>
      <c r="O12" s="62">
        <v>45713029</v>
      </c>
      <c r="P12" s="40" t="s">
        <v>1411</v>
      </c>
      <c r="Q12" s="40" t="s">
        <v>370</v>
      </c>
    </row>
    <row r="13" spans="1:17" ht="33.75">
      <c r="A13" s="63">
        <f t="shared" si="0"/>
        <v>2012111010</v>
      </c>
      <c r="B13" s="42" t="s">
        <v>374</v>
      </c>
      <c r="C13" s="89">
        <v>790.3</v>
      </c>
      <c r="D13" s="47" t="s">
        <v>203</v>
      </c>
      <c r="E13" s="43">
        <v>41219</v>
      </c>
      <c r="F13" s="16" t="s">
        <v>12</v>
      </c>
      <c r="G13" s="16" t="s">
        <v>116</v>
      </c>
      <c r="H13" s="62">
        <v>45713030</v>
      </c>
      <c r="I13" s="47" t="s">
        <v>1512</v>
      </c>
      <c r="J13" s="42" t="s">
        <v>374</v>
      </c>
      <c r="K13" s="89">
        <v>790.3</v>
      </c>
      <c r="L13" s="43">
        <v>41215</v>
      </c>
      <c r="M13" s="16" t="s">
        <v>12</v>
      </c>
      <c r="N13" s="16" t="s">
        <v>116</v>
      </c>
      <c r="O13" s="62">
        <v>45713030</v>
      </c>
      <c r="P13" s="40" t="s">
        <v>1411</v>
      </c>
      <c r="Q13" s="40" t="s">
        <v>370</v>
      </c>
    </row>
    <row r="14" spans="1:17" ht="22.5">
      <c r="A14" s="63">
        <f t="shared" si="0"/>
        <v>2012111011</v>
      </c>
      <c r="B14" s="42" t="s">
        <v>1510</v>
      </c>
      <c r="C14" s="89">
        <v>908.4</v>
      </c>
      <c r="D14" s="47"/>
      <c r="E14" s="43">
        <v>41220</v>
      </c>
      <c r="F14" s="65" t="s">
        <v>1509</v>
      </c>
      <c r="G14" s="65" t="s">
        <v>1508</v>
      </c>
      <c r="H14" s="64">
        <v>10110824</v>
      </c>
      <c r="I14" s="47" t="s">
        <v>1511</v>
      </c>
      <c r="J14" s="42" t="s">
        <v>1510</v>
      </c>
      <c r="K14" s="89">
        <v>908.4</v>
      </c>
      <c r="L14" s="43">
        <v>41219</v>
      </c>
      <c r="M14" s="65" t="s">
        <v>1509</v>
      </c>
      <c r="N14" s="65" t="s">
        <v>1508</v>
      </c>
      <c r="O14" s="64">
        <v>10110824</v>
      </c>
      <c r="P14" s="40" t="s">
        <v>407</v>
      </c>
      <c r="Q14" s="40" t="s">
        <v>406</v>
      </c>
    </row>
    <row r="15" spans="1:17" ht="33.75">
      <c r="A15" s="63">
        <f t="shared" si="0"/>
        <v>2012111012</v>
      </c>
      <c r="B15" s="42" t="s">
        <v>326</v>
      </c>
      <c r="C15" s="89">
        <v>182.04</v>
      </c>
      <c r="D15" s="47" t="s">
        <v>102</v>
      </c>
      <c r="E15" s="43">
        <v>41220</v>
      </c>
      <c r="F15" s="53" t="s">
        <v>569</v>
      </c>
      <c r="G15" s="42" t="s">
        <v>568</v>
      </c>
      <c r="H15" s="41">
        <v>45952671</v>
      </c>
      <c r="I15" s="47"/>
      <c r="J15" s="42" t="s">
        <v>326</v>
      </c>
      <c r="K15" s="89">
        <v>182.04</v>
      </c>
      <c r="L15" s="43">
        <v>41220</v>
      </c>
      <c r="M15" s="53" t="s">
        <v>569</v>
      </c>
      <c r="N15" s="42" t="s">
        <v>568</v>
      </c>
      <c r="O15" s="41">
        <v>45952671</v>
      </c>
      <c r="P15" s="40" t="s">
        <v>1411</v>
      </c>
      <c r="Q15" s="40" t="s">
        <v>370</v>
      </c>
    </row>
    <row r="16" spans="1:17" ht="22.5">
      <c r="A16" s="63">
        <f t="shared" si="0"/>
        <v>2012111013</v>
      </c>
      <c r="B16" s="42" t="s">
        <v>1507</v>
      </c>
      <c r="C16" s="44">
        <v>601.6</v>
      </c>
      <c r="D16" s="47"/>
      <c r="E16" s="43">
        <v>41221</v>
      </c>
      <c r="F16" s="73" t="s">
        <v>445</v>
      </c>
      <c r="G16" s="65" t="s">
        <v>1169</v>
      </c>
      <c r="H16" s="64">
        <v>17021173</v>
      </c>
      <c r="I16" s="47"/>
      <c r="J16" s="42" t="s">
        <v>1262</v>
      </c>
      <c r="K16" s="44">
        <v>601.6</v>
      </c>
      <c r="L16" s="43">
        <v>41212</v>
      </c>
      <c r="M16" s="73" t="s">
        <v>445</v>
      </c>
      <c r="N16" s="65" t="s">
        <v>1169</v>
      </c>
      <c r="O16" s="64">
        <v>17021173</v>
      </c>
      <c r="P16" s="40" t="s">
        <v>1411</v>
      </c>
      <c r="Q16" s="40" t="s">
        <v>370</v>
      </c>
    </row>
    <row r="17" spans="1:17" ht="33.75">
      <c r="A17" s="63">
        <f t="shared" si="0"/>
        <v>2012111014</v>
      </c>
      <c r="B17" s="42" t="s">
        <v>734</v>
      </c>
      <c r="C17" s="89">
        <v>758.08</v>
      </c>
      <c r="D17" s="47"/>
      <c r="E17" s="43">
        <v>41222</v>
      </c>
      <c r="F17" s="73" t="s">
        <v>1011</v>
      </c>
      <c r="G17" s="65" t="s">
        <v>1506</v>
      </c>
      <c r="H17" s="64">
        <v>36343129</v>
      </c>
      <c r="I17" s="47"/>
      <c r="J17" s="42" t="s">
        <v>734</v>
      </c>
      <c r="K17" s="89">
        <v>758.08</v>
      </c>
      <c r="L17" s="43">
        <v>41218</v>
      </c>
      <c r="M17" s="73" t="s">
        <v>1011</v>
      </c>
      <c r="N17" s="65" t="s">
        <v>1506</v>
      </c>
      <c r="O17" s="64">
        <v>36343129</v>
      </c>
      <c r="P17" s="40" t="s">
        <v>1411</v>
      </c>
      <c r="Q17" s="40" t="s">
        <v>370</v>
      </c>
    </row>
    <row r="18" spans="1:17" ht="22.5">
      <c r="A18" s="63">
        <f t="shared" si="0"/>
        <v>2012111015</v>
      </c>
      <c r="B18" s="42" t="s">
        <v>1505</v>
      </c>
      <c r="C18" s="89">
        <v>39.36</v>
      </c>
      <c r="D18" s="47" t="s">
        <v>401</v>
      </c>
      <c r="E18" s="43">
        <v>41219</v>
      </c>
      <c r="F18" s="53" t="s">
        <v>987</v>
      </c>
      <c r="G18" s="42" t="s">
        <v>1504</v>
      </c>
      <c r="H18" s="41">
        <v>35742364</v>
      </c>
      <c r="I18" s="47"/>
      <c r="J18" s="42"/>
      <c r="K18" s="89"/>
      <c r="L18" s="43"/>
      <c r="M18" s="53"/>
      <c r="N18" s="42"/>
      <c r="O18" s="41"/>
      <c r="P18" s="40"/>
      <c r="Q18" s="40"/>
    </row>
    <row r="19" spans="1:17" ht="33.75">
      <c r="A19" s="63">
        <f t="shared" si="0"/>
        <v>2012111016</v>
      </c>
      <c r="B19" s="42" t="s">
        <v>837</v>
      </c>
      <c r="C19" s="89">
        <v>65.4</v>
      </c>
      <c r="D19" s="47"/>
      <c r="E19" s="43">
        <v>41220</v>
      </c>
      <c r="F19" s="53" t="s">
        <v>1503</v>
      </c>
      <c r="G19" s="42" t="s">
        <v>1502</v>
      </c>
      <c r="H19" s="41">
        <v>35570460</v>
      </c>
      <c r="I19" s="47"/>
      <c r="J19" s="42"/>
      <c r="K19" s="89"/>
      <c r="L19" s="43"/>
      <c r="M19" s="53"/>
      <c r="N19" s="42"/>
      <c r="O19" s="41"/>
      <c r="P19" s="40"/>
      <c r="Q19" s="40"/>
    </row>
    <row r="20" spans="1:17" ht="22.5">
      <c r="A20" s="63">
        <f t="shared" si="0"/>
        <v>2012111017</v>
      </c>
      <c r="B20" s="42" t="s">
        <v>374</v>
      </c>
      <c r="C20" s="89">
        <v>4421.14</v>
      </c>
      <c r="D20" s="47"/>
      <c r="E20" s="43">
        <v>41221</v>
      </c>
      <c r="F20" s="53" t="s">
        <v>1429</v>
      </c>
      <c r="G20" s="42" t="s">
        <v>1428</v>
      </c>
      <c r="H20" s="41">
        <v>35545346</v>
      </c>
      <c r="I20" s="47" t="s">
        <v>1501</v>
      </c>
      <c r="J20" s="42" t="s">
        <v>374</v>
      </c>
      <c r="K20" s="89">
        <v>4421.14</v>
      </c>
      <c r="L20" s="43">
        <v>41215</v>
      </c>
      <c r="M20" s="53" t="s">
        <v>1429</v>
      </c>
      <c r="N20" s="42" t="s">
        <v>1428</v>
      </c>
      <c r="O20" s="41">
        <v>35545346</v>
      </c>
      <c r="P20" s="40" t="s">
        <v>1411</v>
      </c>
      <c r="Q20" s="40" t="s">
        <v>370</v>
      </c>
    </row>
    <row r="21" spans="1:17" ht="22.5">
      <c r="A21" s="63">
        <f t="shared" si="0"/>
        <v>2012111018</v>
      </c>
      <c r="B21" s="42" t="s">
        <v>374</v>
      </c>
      <c r="C21" s="89">
        <v>590.41</v>
      </c>
      <c r="D21" s="47"/>
      <c r="E21" s="43">
        <v>41222</v>
      </c>
      <c r="F21" s="53" t="s">
        <v>1499</v>
      </c>
      <c r="G21" s="42" t="s">
        <v>1498</v>
      </c>
      <c r="H21" s="41">
        <v>46076484</v>
      </c>
      <c r="I21" s="47" t="s">
        <v>1500</v>
      </c>
      <c r="J21" s="42" t="s">
        <v>374</v>
      </c>
      <c r="K21" s="89">
        <v>590.41</v>
      </c>
      <c r="L21" s="43">
        <v>41221</v>
      </c>
      <c r="M21" s="53" t="s">
        <v>1499</v>
      </c>
      <c r="N21" s="42" t="s">
        <v>1498</v>
      </c>
      <c r="O21" s="41">
        <v>46076484</v>
      </c>
      <c r="P21" s="40" t="s">
        <v>1411</v>
      </c>
      <c r="Q21" s="40" t="s">
        <v>370</v>
      </c>
    </row>
    <row r="22" spans="1:17" ht="22.5">
      <c r="A22" s="63">
        <f t="shared" si="0"/>
        <v>2012111019</v>
      </c>
      <c r="B22" s="42" t="s">
        <v>377</v>
      </c>
      <c r="C22" s="89">
        <v>105</v>
      </c>
      <c r="D22" s="47"/>
      <c r="E22" s="43">
        <v>41227</v>
      </c>
      <c r="F22" s="53" t="s">
        <v>1497</v>
      </c>
      <c r="G22" s="42" t="s">
        <v>1496</v>
      </c>
      <c r="H22" s="41">
        <v>441074</v>
      </c>
      <c r="I22" s="47"/>
      <c r="J22" s="42"/>
      <c r="K22" s="89"/>
      <c r="L22" s="43"/>
      <c r="M22" s="53"/>
      <c r="N22" s="42"/>
      <c r="O22" s="41"/>
      <c r="P22" s="40"/>
      <c r="Q22" s="40"/>
    </row>
    <row r="23" spans="1:17" ht="22.5">
      <c r="A23" s="63">
        <f t="shared" si="0"/>
        <v>2012111020</v>
      </c>
      <c r="B23" s="42" t="s">
        <v>892</v>
      </c>
      <c r="C23" s="89">
        <v>438.97</v>
      </c>
      <c r="D23" s="51"/>
      <c r="E23" s="43">
        <v>41225</v>
      </c>
      <c r="F23" s="53" t="s">
        <v>857</v>
      </c>
      <c r="G23" s="42" t="s">
        <v>856</v>
      </c>
      <c r="H23" s="41">
        <v>35486686</v>
      </c>
      <c r="I23" s="47" t="s">
        <v>1495</v>
      </c>
      <c r="J23" s="42" t="s">
        <v>892</v>
      </c>
      <c r="K23" s="89">
        <v>438.97</v>
      </c>
      <c r="L23" s="43">
        <v>41222</v>
      </c>
      <c r="M23" s="53" t="s">
        <v>857</v>
      </c>
      <c r="N23" s="42" t="s">
        <v>856</v>
      </c>
      <c r="O23" s="41">
        <v>35486686</v>
      </c>
      <c r="P23" s="40" t="s">
        <v>407</v>
      </c>
      <c r="Q23" s="40" t="s">
        <v>406</v>
      </c>
    </row>
    <row r="24" spans="1:17" ht="22.5">
      <c r="A24" s="63">
        <f t="shared" si="0"/>
        <v>2012111021</v>
      </c>
      <c r="B24" s="42" t="s">
        <v>1493</v>
      </c>
      <c r="C24" s="89">
        <v>92.4</v>
      </c>
      <c r="D24" s="51"/>
      <c r="E24" s="43">
        <v>41225</v>
      </c>
      <c r="F24" s="91" t="s">
        <v>1492</v>
      </c>
      <c r="G24" s="42" t="s">
        <v>1491</v>
      </c>
      <c r="H24" s="41">
        <v>31342213</v>
      </c>
      <c r="I24" s="47" t="s">
        <v>1494</v>
      </c>
      <c r="J24" s="42" t="s">
        <v>1493</v>
      </c>
      <c r="K24" s="89">
        <v>92.4</v>
      </c>
      <c r="L24" s="43">
        <v>41222</v>
      </c>
      <c r="M24" s="91" t="s">
        <v>1492</v>
      </c>
      <c r="N24" s="42" t="s">
        <v>1491</v>
      </c>
      <c r="O24" s="41">
        <v>31342213</v>
      </c>
      <c r="P24" s="40" t="s">
        <v>407</v>
      </c>
      <c r="Q24" s="40" t="s">
        <v>406</v>
      </c>
    </row>
    <row r="25" spans="1:17" ht="22.5">
      <c r="A25" s="63">
        <f t="shared" si="0"/>
        <v>2012111022</v>
      </c>
      <c r="B25" s="42" t="s">
        <v>1419</v>
      </c>
      <c r="C25" s="89">
        <v>150</v>
      </c>
      <c r="D25" s="47"/>
      <c r="E25" s="43">
        <v>41225</v>
      </c>
      <c r="F25" s="53" t="s">
        <v>1418</v>
      </c>
      <c r="G25" s="42" t="s">
        <v>1417</v>
      </c>
      <c r="H25" s="41">
        <v>35859415</v>
      </c>
      <c r="I25" s="47"/>
      <c r="J25" s="42"/>
      <c r="K25" s="89"/>
      <c r="L25" s="43"/>
      <c r="M25" s="53"/>
      <c r="N25" s="42"/>
      <c r="O25" s="41"/>
      <c r="P25" s="40"/>
      <c r="Q25" s="40"/>
    </row>
    <row r="26" spans="1:17" ht="22.5">
      <c r="A26" s="63">
        <f t="shared" si="0"/>
        <v>2012111023</v>
      </c>
      <c r="B26" s="42" t="s">
        <v>1473</v>
      </c>
      <c r="C26" s="89">
        <v>131.28</v>
      </c>
      <c r="D26" s="47"/>
      <c r="E26" s="43">
        <v>41225</v>
      </c>
      <c r="F26" s="53" t="s">
        <v>1490</v>
      </c>
      <c r="G26" s="42" t="s">
        <v>764</v>
      </c>
      <c r="H26" s="41">
        <v>602175</v>
      </c>
      <c r="I26" s="47"/>
      <c r="J26" s="42"/>
      <c r="K26" s="89"/>
      <c r="L26" s="43"/>
      <c r="M26" s="53"/>
      <c r="N26" s="42"/>
      <c r="O26" s="41"/>
      <c r="P26" s="40"/>
      <c r="Q26" s="40"/>
    </row>
    <row r="27" spans="1:17" ht="22.5">
      <c r="A27" s="63">
        <f t="shared" si="0"/>
        <v>2012111024</v>
      </c>
      <c r="B27" s="42" t="s">
        <v>1488</v>
      </c>
      <c r="C27" s="89">
        <v>1790</v>
      </c>
      <c r="D27" s="47"/>
      <c r="E27" s="43">
        <v>41222</v>
      </c>
      <c r="F27" s="42" t="s">
        <v>1487</v>
      </c>
      <c r="G27" s="42" t="s">
        <v>1486</v>
      </c>
      <c r="H27" s="41">
        <v>36404772</v>
      </c>
      <c r="I27" s="47" t="s">
        <v>1489</v>
      </c>
      <c r="J27" s="42" t="s">
        <v>1488</v>
      </c>
      <c r="K27" s="89">
        <v>1790</v>
      </c>
      <c r="L27" s="43">
        <v>41221</v>
      </c>
      <c r="M27" s="42" t="s">
        <v>1487</v>
      </c>
      <c r="N27" s="42" t="s">
        <v>1486</v>
      </c>
      <c r="O27" s="41">
        <v>36404772</v>
      </c>
      <c r="P27" s="40" t="s">
        <v>407</v>
      </c>
      <c r="Q27" s="40" t="s">
        <v>406</v>
      </c>
    </row>
    <row r="28" spans="1:17" ht="22.5">
      <c r="A28" s="63">
        <f t="shared" si="0"/>
        <v>2012111025</v>
      </c>
      <c r="B28" s="42" t="s">
        <v>1484</v>
      </c>
      <c r="C28" s="89">
        <v>89.72</v>
      </c>
      <c r="D28" s="47"/>
      <c r="E28" s="43">
        <v>41227</v>
      </c>
      <c r="F28" s="42" t="s">
        <v>1483</v>
      </c>
      <c r="G28" s="42" t="s">
        <v>1482</v>
      </c>
      <c r="H28" s="41">
        <v>37338684</v>
      </c>
      <c r="I28" s="47" t="s">
        <v>1485</v>
      </c>
      <c r="J28" s="42" t="s">
        <v>1484</v>
      </c>
      <c r="K28" s="89">
        <v>89.72</v>
      </c>
      <c r="L28" s="43">
        <v>41227</v>
      </c>
      <c r="M28" s="42" t="s">
        <v>1483</v>
      </c>
      <c r="N28" s="42" t="s">
        <v>1482</v>
      </c>
      <c r="O28" s="41">
        <v>37338684</v>
      </c>
      <c r="P28" s="40" t="s">
        <v>407</v>
      </c>
      <c r="Q28" s="40" t="s">
        <v>406</v>
      </c>
    </row>
    <row r="29" spans="1:17" ht="22.5">
      <c r="A29" s="63">
        <f t="shared" si="0"/>
        <v>2012111026</v>
      </c>
      <c r="B29" s="42" t="s">
        <v>1480</v>
      </c>
      <c r="C29" s="89">
        <v>73.63</v>
      </c>
      <c r="D29" s="47"/>
      <c r="E29" s="43">
        <v>41222</v>
      </c>
      <c r="F29" s="53" t="s">
        <v>1266</v>
      </c>
      <c r="G29" s="42" t="s">
        <v>1265</v>
      </c>
      <c r="H29" s="41">
        <v>35840780</v>
      </c>
      <c r="I29" s="47" t="s">
        <v>1481</v>
      </c>
      <c r="J29" s="42" t="s">
        <v>1480</v>
      </c>
      <c r="K29" s="89">
        <v>73.63</v>
      </c>
      <c r="L29" s="43">
        <v>41221</v>
      </c>
      <c r="M29" s="53" t="s">
        <v>1266</v>
      </c>
      <c r="N29" s="42" t="s">
        <v>1265</v>
      </c>
      <c r="O29" s="41">
        <v>35840780</v>
      </c>
      <c r="P29" s="40" t="s">
        <v>407</v>
      </c>
      <c r="Q29" s="40" t="s">
        <v>406</v>
      </c>
    </row>
    <row r="30" spans="1:17" ht="22.5">
      <c r="A30" s="63">
        <f t="shared" si="0"/>
        <v>2012111027</v>
      </c>
      <c r="B30" s="42" t="s">
        <v>374</v>
      </c>
      <c r="C30" s="89">
        <v>8.91</v>
      </c>
      <c r="D30" s="47"/>
      <c r="E30" s="43">
        <v>41226</v>
      </c>
      <c r="F30" s="53" t="s">
        <v>1429</v>
      </c>
      <c r="G30" s="42" t="s">
        <v>1428</v>
      </c>
      <c r="H30" s="41">
        <v>35545346</v>
      </c>
      <c r="I30" s="47" t="s">
        <v>1479</v>
      </c>
      <c r="J30" s="42" t="s">
        <v>374</v>
      </c>
      <c r="K30" s="89">
        <v>8.91</v>
      </c>
      <c r="L30" s="43">
        <v>41225</v>
      </c>
      <c r="M30" s="53" t="s">
        <v>1429</v>
      </c>
      <c r="N30" s="42" t="s">
        <v>1428</v>
      </c>
      <c r="O30" s="41">
        <v>35545346</v>
      </c>
      <c r="P30" s="40" t="s">
        <v>1411</v>
      </c>
      <c r="Q30" s="40" t="s">
        <v>370</v>
      </c>
    </row>
    <row r="31" spans="1:17" ht="22.5">
      <c r="A31" s="63">
        <f t="shared" si="0"/>
        <v>2012111028</v>
      </c>
      <c r="B31" s="42" t="s">
        <v>326</v>
      </c>
      <c r="C31" s="89">
        <v>692.23</v>
      </c>
      <c r="D31" s="47"/>
      <c r="E31" s="43">
        <v>41226</v>
      </c>
      <c r="F31" s="65" t="s">
        <v>846</v>
      </c>
      <c r="G31" s="65" t="s">
        <v>1233</v>
      </c>
      <c r="H31" s="64">
        <v>36019210</v>
      </c>
      <c r="I31" s="42" t="s">
        <v>1475</v>
      </c>
      <c r="J31" s="42" t="s">
        <v>326</v>
      </c>
      <c r="K31" s="89">
        <v>692.23</v>
      </c>
      <c r="L31" s="43">
        <v>41223</v>
      </c>
      <c r="M31" s="65" t="s">
        <v>846</v>
      </c>
      <c r="N31" s="65" t="s">
        <v>1233</v>
      </c>
      <c r="O31" s="64">
        <v>36019210</v>
      </c>
      <c r="P31" s="40" t="s">
        <v>362</v>
      </c>
      <c r="Q31" s="40" t="s">
        <v>1392</v>
      </c>
    </row>
    <row r="32" spans="1:17" ht="33.75">
      <c r="A32" s="63">
        <f t="shared" si="0"/>
        <v>2012111029</v>
      </c>
      <c r="B32" s="42" t="s">
        <v>326</v>
      </c>
      <c r="C32" s="89">
        <v>1174.57</v>
      </c>
      <c r="D32" s="47" t="s">
        <v>102</v>
      </c>
      <c r="E32" s="43">
        <v>41225</v>
      </c>
      <c r="F32" s="53" t="s">
        <v>569</v>
      </c>
      <c r="G32" s="42" t="s">
        <v>568</v>
      </c>
      <c r="H32" s="41">
        <v>45952671</v>
      </c>
      <c r="I32" s="42"/>
      <c r="J32" s="42" t="s">
        <v>326</v>
      </c>
      <c r="K32" s="89">
        <v>1174.57</v>
      </c>
      <c r="L32" s="43">
        <v>41225</v>
      </c>
      <c r="M32" s="53" t="s">
        <v>569</v>
      </c>
      <c r="N32" s="42" t="s">
        <v>568</v>
      </c>
      <c r="O32" s="41">
        <v>45952671</v>
      </c>
      <c r="P32" s="40" t="s">
        <v>1411</v>
      </c>
      <c r="Q32" s="40" t="s">
        <v>370</v>
      </c>
    </row>
    <row r="33" spans="1:17" ht="22.5">
      <c r="A33" s="63">
        <f t="shared" si="0"/>
        <v>2012111030</v>
      </c>
      <c r="B33" s="42" t="s">
        <v>326</v>
      </c>
      <c r="C33" s="89">
        <v>419.99</v>
      </c>
      <c r="D33" s="47"/>
      <c r="E33" s="43">
        <v>41215</v>
      </c>
      <c r="F33" s="65" t="s">
        <v>1477</v>
      </c>
      <c r="G33" s="65" t="s">
        <v>1476</v>
      </c>
      <c r="H33" s="64">
        <v>36397164</v>
      </c>
      <c r="I33" s="47" t="s">
        <v>1478</v>
      </c>
      <c r="J33" s="42" t="s">
        <v>326</v>
      </c>
      <c r="K33" s="89">
        <v>419.99</v>
      </c>
      <c r="L33" s="43">
        <v>41218</v>
      </c>
      <c r="M33" s="65" t="s">
        <v>1477</v>
      </c>
      <c r="N33" s="65" t="s">
        <v>1476</v>
      </c>
      <c r="O33" s="64">
        <v>36397164</v>
      </c>
      <c r="P33" s="40" t="s">
        <v>1411</v>
      </c>
      <c r="Q33" s="40" t="s">
        <v>370</v>
      </c>
    </row>
    <row r="34" spans="1:17" ht="22.5">
      <c r="A34" s="63">
        <f t="shared" si="0"/>
        <v>2012111031</v>
      </c>
      <c r="B34" s="42" t="s">
        <v>1426</v>
      </c>
      <c r="C34" s="89">
        <v>538.14</v>
      </c>
      <c r="D34" s="47"/>
      <c r="E34" s="43">
        <v>41225</v>
      </c>
      <c r="F34" s="53" t="s">
        <v>383</v>
      </c>
      <c r="G34" s="42" t="s">
        <v>951</v>
      </c>
      <c r="H34" s="41">
        <v>31724256</v>
      </c>
      <c r="I34" s="47" t="s">
        <v>1475</v>
      </c>
      <c r="J34" s="42" t="s">
        <v>1426</v>
      </c>
      <c r="K34" s="89">
        <v>538.14</v>
      </c>
      <c r="L34" s="43">
        <v>41219</v>
      </c>
      <c r="M34" s="53" t="s">
        <v>383</v>
      </c>
      <c r="N34" s="42" t="s">
        <v>951</v>
      </c>
      <c r="O34" s="41">
        <v>31724256</v>
      </c>
      <c r="P34" s="40" t="s">
        <v>362</v>
      </c>
      <c r="Q34" s="40" t="s">
        <v>1392</v>
      </c>
    </row>
    <row r="35" spans="1:17" ht="22.5">
      <c r="A35" s="63">
        <f t="shared" si="0"/>
        <v>2012111032</v>
      </c>
      <c r="B35" s="42" t="s">
        <v>326</v>
      </c>
      <c r="C35" s="89">
        <v>257.82</v>
      </c>
      <c r="D35" s="47"/>
      <c r="E35" s="72">
        <v>41225</v>
      </c>
      <c r="F35" s="53" t="s">
        <v>939</v>
      </c>
      <c r="G35" s="42" t="s">
        <v>1237</v>
      </c>
      <c r="H35" s="41">
        <v>17147522</v>
      </c>
      <c r="I35" s="45"/>
      <c r="J35" s="42" t="s">
        <v>326</v>
      </c>
      <c r="K35" s="89">
        <v>257.82</v>
      </c>
      <c r="L35" s="43">
        <v>41223</v>
      </c>
      <c r="M35" s="53" t="s">
        <v>939</v>
      </c>
      <c r="N35" s="42" t="s">
        <v>1237</v>
      </c>
      <c r="O35" s="41">
        <v>17147522</v>
      </c>
      <c r="P35" s="40" t="s">
        <v>362</v>
      </c>
      <c r="Q35" s="40" t="s">
        <v>1392</v>
      </c>
    </row>
    <row r="36" spans="1:17" ht="22.5">
      <c r="A36" s="63">
        <f t="shared" si="0"/>
        <v>2012111033</v>
      </c>
      <c r="B36" s="42" t="s">
        <v>368</v>
      </c>
      <c r="C36" s="89">
        <v>491.33</v>
      </c>
      <c r="D36" s="47" t="s">
        <v>28</v>
      </c>
      <c r="E36" s="43">
        <v>41224</v>
      </c>
      <c r="F36" s="42" t="s">
        <v>935</v>
      </c>
      <c r="G36" s="42" t="s">
        <v>30</v>
      </c>
      <c r="H36" s="41">
        <v>17260752</v>
      </c>
      <c r="I36" s="47" t="s">
        <v>1474</v>
      </c>
      <c r="J36" s="42" t="s">
        <v>368</v>
      </c>
      <c r="K36" s="89">
        <v>491.33</v>
      </c>
      <c r="L36" s="43">
        <v>41219</v>
      </c>
      <c r="M36" s="42" t="s">
        <v>935</v>
      </c>
      <c r="N36" s="42" t="s">
        <v>30</v>
      </c>
      <c r="O36" s="41">
        <v>17260752</v>
      </c>
      <c r="P36" s="40" t="s">
        <v>362</v>
      </c>
      <c r="Q36" s="40" t="s">
        <v>1392</v>
      </c>
    </row>
    <row r="37" spans="1:17" ht="22.5">
      <c r="A37" s="63">
        <f aca="true" t="shared" si="1" ref="A37:A68">SUM(A36+1)</f>
        <v>2012111034</v>
      </c>
      <c r="B37" s="42" t="s">
        <v>1473</v>
      </c>
      <c r="C37" s="89">
        <v>826.22</v>
      </c>
      <c r="D37" s="47"/>
      <c r="E37" s="43">
        <v>41227</v>
      </c>
      <c r="F37" s="42" t="s">
        <v>1472</v>
      </c>
      <c r="G37" s="65" t="s">
        <v>713</v>
      </c>
      <c r="H37" s="64">
        <v>31589561</v>
      </c>
      <c r="I37" s="47"/>
      <c r="J37" s="42" t="s">
        <v>1473</v>
      </c>
      <c r="K37" s="89">
        <v>826.22</v>
      </c>
      <c r="L37" s="43">
        <v>41221</v>
      </c>
      <c r="M37" s="42" t="s">
        <v>1472</v>
      </c>
      <c r="N37" s="65" t="s">
        <v>713</v>
      </c>
      <c r="O37" s="64">
        <v>31589561</v>
      </c>
      <c r="P37" s="40" t="s">
        <v>1411</v>
      </c>
      <c r="Q37" s="40" t="s">
        <v>370</v>
      </c>
    </row>
    <row r="38" spans="1:17" ht="33.75">
      <c r="A38" s="63">
        <f t="shared" si="1"/>
        <v>2012111035</v>
      </c>
      <c r="B38" s="42" t="s">
        <v>374</v>
      </c>
      <c r="C38" s="89">
        <v>974.98</v>
      </c>
      <c r="D38" s="47" t="s">
        <v>203</v>
      </c>
      <c r="E38" s="43">
        <v>41225</v>
      </c>
      <c r="F38" s="16" t="s">
        <v>12</v>
      </c>
      <c r="G38" s="16" t="s">
        <v>116</v>
      </c>
      <c r="H38" s="62">
        <v>45713027</v>
      </c>
      <c r="I38" s="47" t="s">
        <v>1471</v>
      </c>
      <c r="J38" s="42" t="s">
        <v>374</v>
      </c>
      <c r="K38" s="89">
        <v>974.98</v>
      </c>
      <c r="L38" s="43">
        <v>41222</v>
      </c>
      <c r="M38" s="16" t="s">
        <v>12</v>
      </c>
      <c r="N38" s="16" t="s">
        <v>116</v>
      </c>
      <c r="O38" s="62">
        <v>45713027</v>
      </c>
      <c r="P38" s="40" t="s">
        <v>1411</v>
      </c>
      <c r="Q38" s="40" t="s">
        <v>370</v>
      </c>
    </row>
    <row r="39" spans="1:17" ht="33.75">
      <c r="A39" s="63">
        <f t="shared" si="1"/>
        <v>2012111036</v>
      </c>
      <c r="B39" s="42" t="s">
        <v>374</v>
      </c>
      <c r="C39" s="89">
        <v>690.59</v>
      </c>
      <c r="D39" s="47" t="s">
        <v>203</v>
      </c>
      <c r="E39" s="43">
        <v>41226</v>
      </c>
      <c r="F39" s="16" t="s">
        <v>12</v>
      </c>
      <c r="G39" s="16" t="s">
        <v>116</v>
      </c>
      <c r="H39" s="62">
        <v>45713028</v>
      </c>
      <c r="I39" s="47" t="s">
        <v>1470</v>
      </c>
      <c r="J39" s="42" t="s">
        <v>374</v>
      </c>
      <c r="K39" s="89">
        <v>690.58</v>
      </c>
      <c r="L39" s="43">
        <v>41221</v>
      </c>
      <c r="M39" s="16" t="s">
        <v>12</v>
      </c>
      <c r="N39" s="16" t="s">
        <v>116</v>
      </c>
      <c r="O39" s="62">
        <v>45713028</v>
      </c>
      <c r="P39" s="40" t="s">
        <v>1411</v>
      </c>
      <c r="Q39" s="40" t="s">
        <v>370</v>
      </c>
    </row>
    <row r="40" spans="1:17" ht="33.75">
      <c r="A40" s="63">
        <f t="shared" si="1"/>
        <v>2012111037</v>
      </c>
      <c r="B40" s="42" t="s">
        <v>374</v>
      </c>
      <c r="C40" s="89">
        <v>681.26</v>
      </c>
      <c r="D40" s="47" t="s">
        <v>203</v>
      </c>
      <c r="E40" s="43">
        <v>41226</v>
      </c>
      <c r="F40" s="16" t="s">
        <v>12</v>
      </c>
      <c r="G40" s="16" t="s">
        <v>116</v>
      </c>
      <c r="H40" s="62">
        <v>45713029</v>
      </c>
      <c r="I40" s="47" t="s">
        <v>1469</v>
      </c>
      <c r="J40" s="42" t="s">
        <v>374</v>
      </c>
      <c r="K40" s="89">
        <v>681.26</v>
      </c>
      <c r="L40" s="43">
        <v>41222</v>
      </c>
      <c r="M40" s="16" t="s">
        <v>12</v>
      </c>
      <c r="N40" s="16" t="s">
        <v>116</v>
      </c>
      <c r="O40" s="62">
        <v>45713029</v>
      </c>
      <c r="P40" s="40" t="s">
        <v>1411</v>
      </c>
      <c r="Q40" s="40" t="s">
        <v>370</v>
      </c>
    </row>
    <row r="41" spans="1:17" ht="33.75">
      <c r="A41" s="63">
        <f t="shared" si="1"/>
        <v>2012111038</v>
      </c>
      <c r="B41" s="42" t="s">
        <v>374</v>
      </c>
      <c r="C41" s="89">
        <v>272.97</v>
      </c>
      <c r="D41" s="47" t="s">
        <v>203</v>
      </c>
      <c r="E41" s="43">
        <v>41226</v>
      </c>
      <c r="F41" s="16" t="s">
        <v>12</v>
      </c>
      <c r="G41" s="16" t="s">
        <v>116</v>
      </c>
      <c r="H41" s="62">
        <v>45713030</v>
      </c>
      <c r="I41" s="47" t="s">
        <v>1468</v>
      </c>
      <c r="J41" s="42" t="s">
        <v>374</v>
      </c>
      <c r="K41" s="89">
        <v>272.97</v>
      </c>
      <c r="L41" s="43">
        <v>41222</v>
      </c>
      <c r="M41" s="16" t="s">
        <v>12</v>
      </c>
      <c r="N41" s="16" t="s">
        <v>116</v>
      </c>
      <c r="O41" s="62">
        <v>45713030</v>
      </c>
      <c r="P41" s="40" t="s">
        <v>1411</v>
      </c>
      <c r="Q41" s="40" t="s">
        <v>370</v>
      </c>
    </row>
    <row r="42" spans="1:17" ht="22.5">
      <c r="A42" s="63">
        <f t="shared" si="1"/>
        <v>2012111039</v>
      </c>
      <c r="B42" s="42" t="s">
        <v>772</v>
      </c>
      <c r="C42" s="89">
        <v>159.8</v>
      </c>
      <c r="D42" s="47"/>
      <c r="E42" s="43">
        <v>41229</v>
      </c>
      <c r="F42" s="73" t="s">
        <v>445</v>
      </c>
      <c r="G42" s="65" t="s">
        <v>1169</v>
      </c>
      <c r="H42" s="64">
        <v>17021173</v>
      </c>
      <c r="I42" s="47" t="s">
        <v>1467</v>
      </c>
      <c r="J42" s="42" t="s">
        <v>772</v>
      </c>
      <c r="K42" s="89">
        <v>159.8</v>
      </c>
      <c r="L42" s="43">
        <v>41232</v>
      </c>
      <c r="M42" s="73" t="s">
        <v>445</v>
      </c>
      <c r="N42" s="65" t="s">
        <v>1169</v>
      </c>
      <c r="O42" s="64">
        <v>17021173</v>
      </c>
      <c r="P42" s="40" t="s">
        <v>407</v>
      </c>
      <c r="Q42" s="40" t="s">
        <v>406</v>
      </c>
    </row>
    <row r="43" spans="1:17" ht="22.5">
      <c r="A43" s="63">
        <f t="shared" si="1"/>
        <v>2012111040</v>
      </c>
      <c r="B43" s="42" t="s">
        <v>1463</v>
      </c>
      <c r="C43" s="89">
        <v>131.04</v>
      </c>
      <c r="D43" s="47" t="s">
        <v>70</v>
      </c>
      <c r="E43" s="43">
        <v>41229</v>
      </c>
      <c r="F43" s="53" t="s">
        <v>434</v>
      </c>
      <c r="G43" s="42" t="s">
        <v>941</v>
      </c>
      <c r="H43" s="41">
        <v>44211481</v>
      </c>
      <c r="I43" s="47" t="s">
        <v>1466</v>
      </c>
      <c r="J43" s="42" t="s">
        <v>1463</v>
      </c>
      <c r="K43" s="89">
        <v>131.04</v>
      </c>
      <c r="L43" s="43">
        <v>41223</v>
      </c>
      <c r="M43" s="53" t="s">
        <v>434</v>
      </c>
      <c r="N43" s="42" t="s">
        <v>941</v>
      </c>
      <c r="O43" s="41">
        <v>44211481</v>
      </c>
      <c r="P43" s="40" t="s">
        <v>362</v>
      </c>
      <c r="Q43" s="40" t="s">
        <v>1392</v>
      </c>
    </row>
    <row r="44" spans="1:17" ht="22.5">
      <c r="A44" s="63">
        <f t="shared" si="1"/>
        <v>2012111041</v>
      </c>
      <c r="B44" s="42" t="s">
        <v>1426</v>
      </c>
      <c r="C44" s="89">
        <v>149.21</v>
      </c>
      <c r="D44" s="47"/>
      <c r="E44" s="72">
        <v>41232</v>
      </c>
      <c r="F44" s="73" t="s">
        <v>383</v>
      </c>
      <c r="G44" s="65" t="s">
        <v>951</v>
      </c>
      <c r="H44" s="64">
        <v>31724256</v>
      </c>
      <c r="I44" s="45" t="s">
        <v>1465</v>
      </c>
      <c r="J44" s="42" t="s">
        <v>1426</v>
      </c>
      <c r="K44" s="89">
        <v>149.21</v>
      </c>
      <c r="L44" s="43">
        <v>41223</v>
      </c>
      <c r="M44" s="73" t="s">
        <v>383</v>
      </c>
      <c r="N44" s="65" t="s">
        <v>951</v>
      </c>
      <c r="O44" s="64">
        <v>31724256</v>
      </c>
      <c r="P44" s="40" t="s">
        <v>362</v>
      </c>
      <c r="Q44" s="40" t="s">
        <v>1392</v>
      </c>
    </row>
    <row r="45" spans="1:17" ht="22.5">
      <c r="A45" s="63">
        <f t="shared" si="1"/>
        <v>2012111042</v>
      </c>
      <c r="B45" s="42" t="s">
        <v>1463</v>
      </c>
      <c r="C45" s="89">
        <v>352.55</v>
      </c>
      <c r="D45" s="47"/>
      <c r="E45" s="43">
        <v>41232</v>
      </c>
      <c r="F45" s="53" t="s">
        <v>939</v>
      </c>
      <c r="G45" s="42" t="s">
        <v>1237</v>
      </c>
      <c r="H45" s="41">
        <v>17147522</v>
      </c>
      <c r="I45" s="47" t="s">
        <v>1464</v>
      </c>
      <c r="J45" s="42" t="s">
        <v>1463</v>
      </c>
      <c r="K45" s="89">
        <v>352.55</v>
      </c>
      <c r="L45" s="43">
        <v>41223</v>
      </c>
      <c r="M45" s="53" t="s">
        <v>939</v>
      </c>
      <c r="N45" s="42" t="s">
        <v>1237</v>
      </c>
      <c r="O45" s="41">
        <v>17147522</v>
      </c>
      <c r="P45" s="40" t="s">
        <v>362</v>
      </c>
      <c r="Q45" s="40" t="s">
        <v>1392</v>
      </c>
    </row>
    <row r="46" spans="1:17" ht="22.5">
      <c r="A46" s="63">
        <f t="shared" si="1"/>
        <v>2012111043</v>
      </c>
      <c r="B46" s="42" t="s">
        <v>326</v>
      </c>
      <c r="C46" s="89">
        <v>179.64</v>
      </c>
      <c r="D46" s="47"/>
      <c r="E46" s="43">
        <v>41227</v>
      </c>
      <c r="F46" s="73" t="s">
        <v>1461</v>
      </c>
      <c r="G46" s="65" t="s">
        <v>1460</v>
      </c>
      <c r="H46" s="64">
        <v>35760532</v>
      </c>
      <c r="I46" s="47" t="s">
        <v>1462</v>
      </c>
      <c r="J46" s="42" t="s">
        <v>326</v>
      </c>
      <c r="K46" s="89">
        <v>179.64</v>
      </c>
      <c r="L46" s="43">
        <v>41226</v>
      </c>
      <c r="M46" s="73" t="s">
        <v>1461</v>
      </c>
      <c r="N46" s="65" t="s">
        <v>1460</v>
      </c>
      <c r="O46" s="64">
        <v>35760532</v>
      </c>
      <c r="P46" s="40" t="s">
        <v>1411</v>
      </c>
      <c r="Q46" s="40" t="s">
        <v>370</v>
      </c>
    </row>
    <row r="47" spans="1:17" ht="22.5">
      <c r="A47" s="63">
        <f t="shared" si="1"/>
        <v>2012111044</v>
      </c>
      <c r="B47" s="42" t="s">
        <v>326</v>
      </c>
      <c r="C47" s="89">
        <v>272.16</v>
      </c>
      <c r="D47" s="47"/>
      <c r="E47" s="43">
        <v>41227</v>
      </c>
      <c r="F47" s="73" t="s">
        <v>1461</v>
      </c>
      <c r="G47" s="65" t="s">
        <v>1460</v>
      </c>
      <c r="H47" s="64">
        <v>35760533</v>
      </c>
      <c r="I47" s="47" t="s">
        <v>1462</v>
      </c>
      <c r="J47" s="42" t="s">
        <v>326</v>
      </c>
      <c r="K47" s="89">
        <v>272.16</v>
      </c>
      <c r="L47" s="43">
        <v>41226</v>
      </c>
      <c r="M47" s="73" t="s">
        <v>1461</v>
      </c>
      <c r="N47" s="65" t="s">
        <v>1460</v>
      </c>
      <c r="O47" s="64">
        <v>35760533</v>
      </c>
      <c r="P47" s="40" t="s">
        <v>1411</v>
      </c>
      <c r="Q47" s="40" t="s">
        <v>370</v>
      </c>
    </row>
    <row r="48" spans="1:17" ht="22.5">
      <c r="A48" s="63">
        <f t="shared" si="1"/>
        <v>2012111045</v>
      </c>
      <c r="B48" s="42" t="s">
        <v>1458</v>
      </c>
      <c r="C48" s="89">
        <v>745.2</v>
      </c>
      <c r="D48" s="47"/>
      <c r="E48" s="43">
        <v>41229</v>
      </c>
      <c r="F48" s="65" t="s">
        <v>1457</v>
      </c>
      <c r="G48" s="65" t="s">
        <v>1456</v>
      </c>
      <c r="H48" s="64">
        <v>36198471</v>
      </c>
      <c r="I48" s="47" t="s">
        <v>1459</v>
      </c>
      <c r="J48" s="42" t="s">
        <v>1458</v>
      </c>
      <c r="K48" s="89">
        <v>745.2</v>
      </c>
      <c r="L48" s="43">
        <v>41212</v>
      </c>
      <c r="M48" s="65" t="s">
        <v>1457</v>
      </c>
      <c r="N48" s="65" t="s">
        <v>1456</v>
      </c>
      <c r="O48" s="64">
        <v>36198471</v>
      </c>
      <c r="P48" s="40" t="s">
        <v>1411</v>
      </c>
      <c r="Q48" s="40" t="s">
        <v>370</v>
      </c>
    </row>
    <row r="49" spans="1:17" ht="22.5">
      <c r="A49" s="63">
        <f t="shared" si="1"/>
        <v>2012111046</v>
      </c>
      <c r="B49" s="42" t="s">
        <v>374</v>
      </c>
      <c r="C49" s="89">
        <v>41.13</v>
      </c>
      <c r="D49" s="47"/>
      <c r="E49" s="43">
        <v>41227</v>
      </c>
      <c r="F49" s="65" t="s">
        <v>933</v>
      </c>
      <c r="G49" s="65" t="s">
        <v>1454</v>
      </c>
      <c r="H49" s="64">
        <v>36589764</v>
      </c>
      <c r="I49" s="47" t="s">
        <v>1455</v>
      </c>
      <c r="J49" s="42" t="s">
        <v>374</v>
      </c>
      <c r="K49" s="89">
        <v>41.13</v>
      </c>
      <c r="L49" s="43">
        <v>41222</v>
      </c>
      <c r="M49" s="65" t="s">
        <v>933</v>
      </c>
      <c r="N49" s="65" t="s">
        <v>1454</v>
      </c>
      <c r="O49" s="64">
        <v>36589764</v>
      </c>
      <c r="P49" s="40" t="s">
        <v>1411</v>
      </c>
      <c r="Q49" s="40" t="s">
        <v>370</v>
      </c>
    </row>
    <row r="50" spans="1:17" ht="22.5">
      <c r="A50" s="63">
        <f t="shared" si="1"/>
        <v>2012111047</v>
      </c>
      <c r="B50" s="42" t="s">
        <v>1453</v>
      </c>
      <c r="C50" s="89">
        <v>405.6</v>
      </c>
      <c r="D50" s="47" t="s">
        <v>1452</v>
      </c>
      <c r="E50" s="43">
        <v>41227</v>
      </c>
      <c r="F50" s="65" t="s">
        <v>709</v>
      </c>
      <c r="G50" s="65" t="s">
        <v>708</v>
      </c>
      <c r="H50" s="64">
        <v>31355374</v>
      </c>
      <c r="I50" s="47"/>
      <c r="J50" s="42"/>
      <c r="K50" s="89"/>
      <c r="L50" s="43"/>
      <c r="M50" s="65"/>
      <c r="N50" s="65"/>
      <c r="O50" s="64"/>
      <c r="P50" s="40"/>
      <c r="Q50" s="40"/>
    </row>
    <row r="51" spans="1:17" ht="22.5">
      <c r="A51" s="63">
        <f t="shared" si="1"/>
        <v>2012111048</v>
      </c>
      <c r="B51" s="42" t="s">
        <v>326</v>
      </c>
      <c r="C51" s="89">
        <v>886.12</v>
      </c>
      <c r="D51" s="47"/>
      <c r="E51" s="43">
        <v>41225</v>
      </c>
      <c r="F51" s="73" t="s">
        <v>1087</v>
      </c>
      <c r="G51" s="65" t="s">
        <v>1449</v>
      </c>
      <c r="H51" s="64">
        <v>36208027</v>
      </c>
      <c r="I51" s="47" t="s">
        <v>1451</v>
      </c>
      <c r="J51" s="42" t="s">
        <v>326</v>
      </c>
      <c r="K51" s="89">
        <v>886.12</v>
      </c>
      <c r="L51" s="43">
        <v>41224</v>
      </c>
      <c r="M51" s="73" t="s">
        <v>1087</v>
      </c>
      <c r="N51" s="65" t="s">
        <v>1449</v>
      </c>
      <c r="O51" s="64">
        <v>36208027</v>
      </c>
      <c r="P51" s="40" t="s">
        <v>362</v>
      </c>
      <c r="Q51" s="40" t="s">
        <v>1392</v>
      </c>
    </row>
    <row r="52" spans="1:17" ht="22.5">
      <c r="A52" s="63">
        <f t="shared" si="1"/>
        <v>2012111049</v>
      </c>
      <c r="B52" s="42" t="s">
        <v>326</v>
      </c>
      <c r="C52" s="89">
        <v>900.52</v>
      </c>
      <c r="D52" s="47"/>
      <c r="E52" s="43">
        <v>41225</v>
      </c>
      <c r="F52" s="73" t="s">
        <v>1087</v>
      </c>
      <c r="G52" s="65" t="s">
        <v>1449</v>
      </c>
      <c r="H52" s="64">
        <v>36208028</v>
      </c>
      <c r="I52" s="47" t="s">
        <v>1450</v>
      </c>
      <c r="J52" s="42" t="s">
        <v>326</v>
      </c>
      <c r="K52" s="89">
        <v>900.52</v>
      </c>
      <c r="L52" s="43">
        <v>41224</v>
      </c>
      <c r="M52" s="73" t="s">
        <v>1087</v>
      </c>
      <c r="N52" s="65" t="s">
        <v>1449</v>
      </c>
      <c r="O52" s="64">
        <v>36208028</v>
      </c>
      <c r="P52" s="40" t="s">
        <v>362</v>
      </c>
      <c r="Q52" s="40" t="s">
        <v>1392</v>
      </c>
    </row>
    <row r="53" spans="1:17" ht="22.5">
      <c r="A53" s="63">
        <f t="shared" si="1"/>
        <v>2012111050</v>
      </c>
      <c r="B53" s="42" t="s">
        <v>1448</v>
      </c>
      <c r="C53" s="89">
        <v>18532</v>
      </c>
      <c r="D53" s="47" t="s">
        <v>1447</v>
      </c>
      <c r="E53" s="43">
        <v>41228</v>
      </c>
      <c r="F53" s="65" t="s">
        <v>250</v>
      </c>
      <c r="G53" s="65" t="s">
        <v>1034</v>
      </c>
      <c r="H53" s="64">
        <v>35815257</v>
      </c>
      <c r="I53" s="47"/>
      <c r="J53" s="42"/>
      <c r="K53" s="89"/>
      <c r="L53" s="43"/>
      <c r="M53" s="65"/>
      <c r="N53" s="65"/>
      <c r="O53" s="64"/>
      <c r="P53" s="40"/>
      <c r="Q53" s="40"/>
    </row>
    <row r="54" spans="1:17" ht="22.5">
      <c r="A54" s="63">
        <f t="shared" si="1"/>
        <v>2012111051</v>
      </c>
      <c r="B54" s="42" t="s">
        <v>772</v>
      </c>
      <c r="C54" s="89">
        <v>82</v>
      </c>
      <c r="D54" s="47"/>
      <c r="E54" s="43">
        <v>41232</v>
      </c>
      <c r="F54" s="73" t="s">
        <v>445</v>
      </c>
      <c r="G54" s="65" t="s">
        <v>1169</v>
      </c>
      <c r="H54" s="64">
        <v>17021173</v>
      </c>
      <c r="I54" s="47" t="s">
        <v>1446</v>
      </c>
      <c r="J54" s="42" t="s">
        <v>772</v>
      </c>
      <c r="K54" s="89">
        <v>82</v>
      </c>
      <c r="L54" s="43">
        <v>41228</v>
      </c>
      <c r="M54" s="73" t="s">
        <v>445</v>
      </c>
      <c r="N54" s="65" t="s">
        <v>1169</v>
      </c>
      <c r="O54" s="64">
        <v>17021173</v>
      </c>
      <c r="P54" s="40" t="s">
        <v>1411</v>
      </c>
      <c r="Q54" s="40" t="s">
        <v>370</v>
      </c>
    </row>
    <row r="55" spans="1:17" ht="22.5">
      <c r="A55" s="63">
        <f t="shared" si="1"/>
        <v>2012111052</v>
      </c>
      <c r="B55" s="42" t="s">
        <v>326</v>
      </c>
      <c r="C55" s="89">
        <v>314.36</v>
      </c>
      <c r="D55" s="47"/>
      <c r="E55" s="43">
        <v>41233</v>
      </c>
      <c r="F55" s="65" t="s">
        <v>846</v>
      </c>
      <c r="G55" s="65" t="s">
        <v>1233</v>
      </c>
      <c r="H55" s="64">
        <v>36019210</v>
      </c>
      <c r="I55" s="47" t="s">
        <v>1445</v>
      </c>
      <c r="J55" s="42" t="s">
        <v>326</v>
      </c>
      <c r="K55" s="89">
        <v>314.36</v>
      </c>
      <c r="L55" s="43">
        <v>41225</v>
      </c>
      <c r="M55" s="65" t="s">
        <v>846</v>
      </c>
      <c r="N55" s="65" t="s">
        <v>1233</v>
      </c>
      <c r="O55" s="64">
        <v>36019210</v>
      </c>
      <c r="P55" s="40" t="s">
        <v>1411</v>
      </c>
      <c r="Q55" s="40" t="s">
        <v>370</v>
      </c>
    </row>
    <row r="56" spans="1:17" ht="22.5">
      <c r="A56" s="63">
        <f t="shared" si="1"/>
        <v>2012111053</v>
      </c>
      <c r="B56" s="42" t="s">
        <v>734</v>
      </c>
      <c r="C56" s="89">
        <v>252</v>
      </c>
      <c r="D56" s="47"/>
      <c r="E56" s="43">
        <v>41233</v>
      </c>
      <c r="F56" s="42" t="s">
        <v>467</v>
      </c>
      <c r="G56" s="42" t="s">
        <v>1443</v>
      </c>
      <c r="H56" s="41">
        <v>36227901</v>
      </c>
      <c r="I56" s="47" t="s">
        <v>1444</v>
      </c>
      <c r="J56" s="42" t="s">
        <v>734</v>
      </c>
      <c r="K56" s="89">
        <v>252</v>
      </c>
      <c r="L56" s="43">
        <v>41227</v>
      </c>
      <c r="M56" s="42" t="s">
        <v>467</v>
      </c>
      <c r="N56" s="42" t="s">
        <v>1443</v>
      </c>
      <c r="O56" s="41">
        <v>36227901</v>
      </c>
      <c r="P56" s="40" t="s">
        <v>1273</v>
      </c>
      <c r="Q56" s="40" t="s">
        <v>1272</v>
      </c>
    </row>
    <row r="57" spans="1:17" ht="22.5">
      <c r="A57" s="63">
        <f t="shared" si="1"/>
        <v>2012111054</v>
      </c>
      <c r="B57" s="42" t="s">
        <v>326</v>
      </c>
      <c r="C57" s="89">
        <v>417.38</v>
      </c>
      <c r="D57" s="47"/>
      <c r="E57" s="43">
        <v>41233</v>
      </c>
      <c r="F57" s="65" t="s">
        <v>846</v>
      </c>
      <c r="G57" s="65" t="s">
        <v>1233</v>
      </c>
      <c r="H57" s="64">
        <v>36019210</v>
      </c>
      <c r="I57" s="47" t="s">
        <v>1442</v>
      </c>
      <c r="J57" s="42" t="s">
        <v>326</v>
      </c>
      <c r="K57" s="89">
        <v>417.38</v>
      </c>
      <c r="L57" s="43">
        <v>41223</v>
      </c>
      <c r="M57" s="65" t="s">
        <v>846</v>
      </c>
      <c r="N57" s="65" t="s">
        <v>1233</v>
      </c>
      <c r="O57" s="64">
        <v>36019210</v>
      </c>
      <c r="P57" s="41" t="s">
        <v>362</v>
      </c>
      <c r="Q57" s="40" t="s">
        <v>1392</v>
      </c>
    </row>
    <row r="58" spans="1:17" ht="22.5">
      <c r="A58" s="63">
        <f t="shared" si="1"/>
        <v>2012111055</v>
      </c>
      <c r="B58" s="42" t="s">
        <v>326</v>
      </c>
      <c r="C58" s="89">
        <v>863.94</v>
      </c>
      <c r="D58" s="47"/>
      <c r="E58" s="43">
        <v>41227</v>
      </c>
      <c r="F58" s="65" t="s">
        <v>846</v>
      </c>
      <c r="G58" s="65" t="s">
        <v>1233</v>
      </c>
      <c r="H58" s="64">
        <v>36019210</v>
      </c>
      <c r="I58" s="47" t="s">
        <v>1441</v>
      </c>
      <c r="J58" s="42" t="s">
        <v>326</v>
      </c>
      <c r="K58" s="89">
        <v>863.94</v>
      </c>
      <c r="L58" s="43">
        <v>41223</v>
      </c>
      <c r="M58" s="65" t="s">
        <v>846</v>
      </c>
      <c r="N58" s="65" t="s">
        <v>1233</v>
      </c>
      <c r="O58" s="64">
        <v>36019210</v>
      </c>
      <c r="P58" s="41" t="s">
        <v>362</v>
      </c>
      <c r="Q58" s="40" t="s">
        <v>1392</v>
      </c>
    </row>
    <row r="59" spans="1:17" ht="33.75">
      <c r="A59" s="63">
        <f t="shared" si="1"/>
        <v>2012111056</v>
      </c>
      <c r="B59" s="42" t="s">
        <v>1439</v>
      </c>
      <c r="C59" s="89">
        <v>115.2</v>
      </c>
      <c r="D59" s="47"/>
      <c r="E59" s="43">
        <v>41228</v>
      </c>
      <c r="F59" s="74" t="s">
        <v>1409</v>
      </c>
      <c r="G59" s="42" t="s">
        <v>1408</v>
      </c>
      <c r="H59" s="42" t="s">
        <v>1407</v>
      </c>
      <c r="I59" s="47" t="s">
        <v>1440</v>
      </c>
      <c r="J59" s="42" t="s">
        <v>1439</v>
      </c>
      <c r="K59" s="89">
        <v>115.2</v>
      </c>
      <c r="L59" s="43">
        <v>41222</v>
      </c>
      <c r="M59" s="74" t="s">
        <v>1409</v>
      </c>
      <c r="N59" s="42" t="s">
        <v>1408</v>
      </c>
      <c r="O59" s="42" t="s">
        <v>1407</v>
      </c>
      <c r="P59" s="40" t="s">
        <v>407</v>
      </c>
      <c r="Q59" s="40" t="s">
        <v>406</v>
      </c>
    </row>
    <row r="60" spans="1:17" ht="22.5">
      <c r="A60" s="63">
        <f t="shared" si="1"/>
        <v>2012111057</v>
      </c>
      <c r="B60" s="42" t="s">
        <v>368</v>
      </c>
      <c r="C60" s="89">
        <v>529.9</v>
      </c>
      <c r="D60" s="47" t="s">
        <v>28</v>
      </c>
      <c r="E60" s="43">
        <v>41231</v>
      </c>
      <c r="F60" s="42" t="s">
        <v>935</v>
      </c>
      <c r="G60" s="42" t="s">
        <v>30</v>
      </c>
      <c r="H60" s="41">
        <v>17260752</v>
      </c>
      <c r="I60" s="41" t="s">
        <v>1438</v>
      </c>
      <c r="J60" s="42" t="s">
        <v>368</v>
      </c>
      <c r="K60" s="89">
        <v>529.9</v>
      </c>
      <c r="L60" s="43">
        <v>41223</v>
      </c>
      <c r="M60" s="42" t="s">
        <v>935</v>
      </c>
      <c r="N60" s="42" t="s">
        <v>30</v>
      </c>
      <c r="O60" s="41">
        <v>17260752</v>
      </c>
      <c r="P60" s="41" t="s">
        <v>362</v>
      </c>
      <c r="Q60" s="40" t="s">
        <v>1392</v>
      </c>
    </row>
    <row r="61" spans="1:17" ht="33.75">
      <c r="A61" s="63">
        <f t="shared" si="1"/>
        <v>2012111058</v>
      </c>
      <c r="B61" s="42" t="s">
        <v>374</v>
      </c>
      <c r="C61" s="89">
        <v>806.04</v>
      </c>
      <c r="D61" s="47" t="s">
        <v>203</v>
      </c>
      <c r="E61" s="43">
        <v>41233</v>
      </c>
      <c r="F61" s="16" t="s">
        <v>12</v>
      </c>
      <c r="G61" s="16" t="s">
        <v>116</v>
      </c>
      <c r="H61" s="62">
        <v>45713027</v>
      </c>
      <c r="I61" s="47" t="s">
        <v>1436</v>
      </c>
      <c r="J61" s="42" t="s">
        <v>374</v>
      </c>
      <c r="K61" s="89">
        <v>806.04</v>
      </c>
      <c r="L61" s="43">
        <v>41229</v>
      </c>
      <c r="M61" s="16" t="s">
        <v>12</v>
      </c>
      <c r="N61" s="16" t="s">
        <v>116</v>
      </c>
      <c r="O61" s="62">
        <v>45713027</v>
      </c>
      <c r="P61" s="40" t="s">
        <v>1411</v>
      </c>
      <c r="Q61" s="40" t="s">
        <v>370</v>
      </c>
    </row>
    <row r="62" spans="1:17" ht="33.75">
      <c r="A62" s="63">
        <f t="shared" si="1"/>
        <v>2012111059</v>
      </c>
      <c r="B62" s="42" t="s">
        <v>374</v>
      </c>
      <c r="C62" s="89">
        <v>1209.18</v>
      </c>
      <c r="D62" s="47" t="s">
        <v>203</v>
      </c>
      <c r="E62" s="43">
        <v>41233</v>
      </c>
      <c r="F62" s="16" t="s">
        <v>12</v>
      </c>
      <c r="G62" s="16" t="s">
        <v>116</v>
      </c>
      <c r="H62" s="62">
        <v>45713028</v>
      </c>
      <c r="I62" s="47" t="s">
        <v>1435</v>
      </c>
      <c r="J62" s="42" t="s">
        <v>374</v>
      </c>
      <c r="K62" s="89">
        <v>1209.18</v>
      </c>
      <c r="L62" s="43">
        <v>41229</v>
      </c>
      <c r="M62" s="16" t="s">
        <v>12</v>
      </c>
      <c r="N62" s="16" t="s">
        <v>116</v>
      </c>
      <c r="O62" s="62">
        <v>45713028</v>
      </c>
      <c r="P62" s="40" t="s">
        <v>1411</v>
      </c>
      <c r="Q62" s="40" t="s">
        <v>370</v>
      </c>
    </row>
    <row r="63" spans="1:17" ht="33.75">
      <c r="A63" s="63">
        <f t="shared" si="1"/>
        <v>2012111060</v>
      </c>
      <c r="B63" s="42" t="s">
        <v>374</v>
      </c>
      <c r="C63" s="89">
        <v>225.74</v>
      </c>
      <c r="D63" s="47" t="s">
        <v>203</v>
      </c>
      <c r="E63" s="43">
        <v>41232</v>
      </c>
      <c r="F63" s="16" t="s">
        <v>12</v>
      </c>
      <c r="G63" s="16" t="s">
        <v>116</v>
      </c>
      <c r="H63" s="62">
        <v>45713029</v>
      </c>
      <c r="I63" s="47" t="s">
        <v>1434</v>
      </c>
      <c r="J63" s="42" t="s">
        <v>374</v>
      </c>
      <c r="K63" s="89">
        <v>225.74</v>
      </c>
      <c r="L63" s="43">
        <v>41228</v>
      </c>
      <c r="M63" s="16" t="s">
        <v>12</v>
      </c>
      <c r="N63" s="16" t="s">
        <v>116</v>
      </c>
      <c r="O63" s="62">
        <v>45713029</v>
      </c>
      <c r="P63" s="40" t="s">
        <v>1411</v>
      </c>
      <c r="Q63" s="40" t="s">
        <v>370</v>
      </c>
    </row>
    <row r="64" spans="1:17" ht="33.75">
      <c r="A64" s="63">
        <f t="shared" si="1"/>
        <v>2012111061</v>
      </c>
      <c r="B64" s="42" t="s">
        <v>374</v>
      </c>
      <c r="C64" s="89">
        <v>575.45</v>
      </c>
      <c r="D64" s="47" t="s">
        <v>203</v>
      </c>
      <c r="E64" s="43">
        <v>41233</v>
      </c>
      <c r="F64" s="16" t="s">
        <v>12</v>
      </c>
      <c r="G64" s="16" t="s">
        <v>116</v>
      </c>
      <c r="H64" s="62">
        <v>45713030</v>
      </c>
      <c r="I64" s="47" t="s">
        <v>1437</v>
      </c>
      <c r="J64" s="42" t="s">
        <v>374</v>
      </c>
      <c r="K64" s="89">
        <v>575.45</v>
      </c>
      <c r="L64" s="43">
        <v>41229</v>
      </c>
      <c r="M64" s="16" t="s">
        <v>12</v>
      </c>
      <c r="N64" s="16" t="s">
        <v>116</v>
      </c>
      <c r="O64" s="62">
        <v>45713030</v>
      </c>
      <c r="P64" s="40" t="s">
        <v>1411</v>
      </c>
      <c r="Q64" s="40" t="s">
        <v>370</v>
      </c>
    </row>
    <row r="65" spans="1:17" ht="33.75">
      <c r="A65" s="63">
        <f t="shared" si="1"/>
        <v>2012111062</v>
      </c>
      <c r="B65" s="42" t="s">
        <v>374</v>
      </c>
      <c r="C65" s="89">
        <v>6.89</v>
      </c>
      <c r="D65" s="47" t="s">
        <v>203</v>
      </c>
      <c r="E65" s="43">
        <v>41233</v>
      </c>
      <c r="F65" s="16" t="s">
        <v>12</v>
      </c>
      <c r="G65" s="16" t="s">
        <v>116</v>
      </c>
      <c r="H65" s="62">
        <v>45713027</v>
      </c>
      <c r="I65" s="47" t="s">
        <v>1436</v>
      </c>
      <c r="J65" s="42" t="s">
        <v>374</v>
      </c>
      <c r="K65" s="89">
        <v>6.89</v>
      </c>
      <c r="L65" s="43">
        <v>41229</v>
      </c>
      <c r="M65" s="16" t="s">
        <v>12</v>
      </c>
      <c r="N65" s="16" t="s">
        <v>116</v>
      </c>
      <c r="O65" s="62">
        <v>45713027</v>
      </c>
      <c r="P65" s="40" t="s">
        <v>1411</v>
      </c>
      <c r="Q65" s="40" t="s">
        <v>370</v>
      </c>
    </row>
    <row r="66" spans="1:17" ht="33.75">
      <c r="A66" s="63">
        <f t="shared" si="1"/>
        <v>2012111063</v>
      </c>
      <c r="B66" s="42" t="s">
        <v>374</v>
      </c>
      <c r="C66" s="89">
        <v>2.96</v>
      </c>
      <c r="D66" s="47" t="s">
        <v>203</v>
      </c>
      <c r="E66" s="43">
        <v>41233</v>
      </c>
      <c r="F66" s="16" t="s">
        <v>12</v>
      </c>
      <c r="G66" s="16" t="s">
        <v>116</v>
      </c>
      <c r="H66" s="62">
        <v>45713028</v>
      </c>
      <c r="I66" s="47" t="s">
        <v>1435</v>
      </c>
      <c r="J66" s="42" t="s">
        <v>374</v>
      </c>
      <c r="K66" s="89">
        <v>2.96</v>
      </c>
      <c r="L66" s="43">
        <v>41229</v>
      </c>
      <c r="M66" s="16" t="s">
        <v>12</v>
      </c>
      <c r="N66" s="16" t="s">
        <v>116</v>
      </c>
      <c r="O66" s="62">
        <v>45713028</v>
      </c>
      <c r="P66" s="40" t="s">
        <v>1411</v>
      </c>
      <c r="Q66" s="40" t="s">
        <v>370</v>
      </c>
    </row>
    <row r="67" spans="1:17" ht="33.75">
      <c r="A67" s="63">
        <f t="shared" si="1"/>
        <v>2012111064</v>
      </c>
      <c r="B67" s="42" t="s">
        <v>374</v>
      </c>
      <c r="C67" s="89">
        <v>6.31</v>
      </c>
      <c r="D67" s="47" t="s">
        <v>203</v>
      </c>
      <c r="E67" s="43">
        <v>41233</v>
      </c>
      <c r="F67" s="16" t="s">
        <v>12</v>
      </c>
      <c r="G67" s="16" t="s">
        <v>116</v>
      </c>
      <c r="H67" s="62">
        <v>45713029</v>
      </c>
      <c r="I67" s="47" t="s">
        <v>1434</v>
      </c>
      <c r="J67" s="42" t="s">
        <v>374</v>
      </c>
      <c r="K67" s="89">
        <v>6.31</v>
      </c>
      <c r="L67" s="43">
        <v>41228</v>
      </c>
      <c r="M67" s="16" t="s">
        <v>12</v>
      </c>
      <c r="N67" s="16" t="s">
        <v>116</v>
      </c>
      <c r="O67" s="62">
        <v>45713029</v>
      </c>
      <c r="P67" s="40" t="s">
        <v>1411</v>
      </c>
      <c r="Q67" s="40" t="s">
        <v>370</v>
      </c>
    </row>
    <row r="68" spans="1:17" ht="22.5">
      <c r="A68" s="63">
        <f t="shared" si="1"/>
        <v>2012111065</v>
      </c>
      <c r="B68" s="42" t="s">
        <v>357</v>
      </c>
      <c r="C68" s="89">
        <v>113.27</v>
      </c>
      <c r="D68" s="47" t="s">
        <v>1433</v>
      </c>
      <c r="E68" s="43">
        <v>41228</v>
      </c>
      <c r="F68" s="53" t="s">
        <v>1397</v>
      </c>
      <c r="G68" s="42" t="s">
        <v>1135</v>
      </c>
      <c r="H68" s="41">
        <v>312228323</v>
      </c>
      <c r="I68" s="47"/>
      <c r="J68" s="42"/>
      <c r="K68" s="89"/>
      <c r="L68" s="43"/>
      <c r="M68" s="53"/>
      <c r="N68" s="42"/>
      <c r="O68" s="41"/>
      <c r="P68" s="40"/>
      <c r="Q68" s="40"/>
    </row>
    <row r="69" spans="1:17" ht="33.75">
      <c r="A69" s="63">
        <f aca="true" t="shared" si="2" ref="A69:A100">SUM(A68+1)</f>
        <v>2012111066</v>
      </c>
      <c r="B69" s="89" t="s">
        <v>1431</v>
      </c>
      <c r="C69" s="89">
        <v>232.8</v>
      </c>
      <c r="D69" s="47"/>
      <c r="E69" s="43">
        <v>41232</v>
      </c>
      <c r="F69" s="74" t="s">
        <v>1409</v>
      </c>
      <c r="G69" s="42" t="s">
        <v>1408</v>
      </c>
      <c r="H69" s="42" t="s">
        <v>1407</v>
      </c>
      <c r="I69" s="47" t="s">
        <v>1432</v>
      </c>
      <c r="J69" s="89" t="s">
        <v>1431</v>
      </c>
      <c r="K69" s="89">
        <v>232.8</v>
      </c>
      <c r="L69" s="43">
        <v>41221</v>
      </c>
      <c r="M69" s="74" t="s">
        <v>1409</v>
      </c>
      <c r="N69" s="42" t="s">
        <v>1408</v>
      </c>
      <c r="O69" s="42" t="s">
        <v>1407</v>
      </c>
      <c r="P69" s="40" t="s">
        <v>407</v>
      </c>
      <c r="Q69" s="40" t="s">
        <v>406</v>
      </c>
    </row>
    <row r="70" spans="1:17" ht="33.75">
      <c r="A70" s="63">
        <f t="shared" si="2"/>
        <v>2012111067</v>
      </c>
      <c r="B70" s="42" t="s">
        <v>326</v>
      </c>
      <c r="C70" s="89">
        <v>988.06</v>
      </c>
      <c r="D70" s="47" t="s">
        <v>102</v>
      </c>
      <c r="E70" s="43">
        <v>41235</v>
      </c>
      <c r="F70" s="53" t="s">
        <v>569</v>
      </c>
      <c r="G70" s="42" t="s">
        <v>568</v>
      </c>
      <c r="H70" s="41">
        <v>45952671</v>
      </c>
      <c r="I70" s="47"/>
      <c r="J70" s="42" t="s">
        <v>326</v>
      </c>
      <c r="K70" s="89">
        <v>988.06</v>
      </c>
      <c r="L70" s="43">
        <v>41233</v>
      </c>
      <c r="M70" s="53" t="s">
        <v>569</v>
      </c>
      <c r="N70" s="42" t="s">
        <v>568</v>
      </c>
      <c r="O70" s="41">
        <v>45952671</v>
      </c>
      <c r="P70" s="40" t="s">
        <v>1411</v>
      </c>
      <c r="Q70" s="40" t="s">
        <v>370</v>
      </c>
    </row>
    <row r="71" spans="1:17" ht="22.5">
      <c r="A71" s="63">
        <f t="shared" si="2"/>
        <v>2012111068</v>
      </c>
      <c r="B71" s="42" t="s">
        <v>628</v>
      </c>
      <c r="C71" s="89">
        <v>360</v>
      </c>
      <c r="D71" s="47"/>
      <c r="E71" s="43">
        <v>41235</v>
      </c>
      <c r="F71" s="53" t="s">
        <v>627</v>
      </c>
      <c r="G71" s="42" t="s">
        <v>626</v>
      </c>
      <c r="H71" s="41">
        <v>31331131</v>
      </c>
      <c r="I71" s="47"/>
      <c r="J71" s="42" t="s">
        <v>628</v>
      </c>
      <c r="K71" s="89">
        <v>360</v>
      </c>
      <c r="L71" s="43">
        <v>41233</v>
      </c>
      <c r="M71" s="53" t="s">
        <v>627</v>
      </c>
      <c r="N71" s="42" t="s">
        <v>626</v>
      </c>
      <c r="O71" s="41">
        <v>31331131</v>
      </c>
      <c r="P71" s="40" t="s">
        <v>1411</v>
      </c>
      <c r="Q71" s="40" t="s">
        <v>370</v>
      </c>
    </row>
    <row r="72" spans="1:17" ht="22.5">
      <c r="A72" s="63">
        <f t="shared" si="2"/>
        <v>2012111069</v>
      </c>
      <c r="B72" s="42" t="s">
        <v>1421</v>
      </c>
      <c r="C72" s="89">
        <v>17.1</v>
      </c>
      <c r="D72" s="47" t="s">
        <v>310</v>
      </c>
      <c r="E72" s="43">
        <v>41233</v>
      </c>
      <c r="F72" s="42" t="s">
        <v>706</v>
      </c>
      <c r="G72" s="42" t="s">
        <v>1420</v>
      </c>
      <c r="H72" s="41">
        <v>35697270</v>
      </c>
      <c r="I72" s="47"/>
      <c r="J72" s="42"/>
      <c r="K72" s="89"/>
      <c r="L72" s="43"/>
      <c r="M72" s="42"/>
      <c r="N72" s="42"/>
      <c r="O72" s="41"/>
      <c r="P72" s="40"/>
      <c r="Q72" s="40"/>
    </row>
    <row r="73" spans="1:17" ht="22.5">
      <c r="A73" s="63">
        <f t="shared" si="2"/>
        <v>2012111070</v>
      </c>
      <c r="B73" s="42" t="s">
        <v>374</v>
      </c>
      <c r="C73" s="89">
        <v>446.46</v>
      </c>
      <c r="D73" s="47"/>
      <c r="E73" s="43">
        <v>41239</v>
      </c>
      <c r="F73" s="53" t="s">
        <v>1429</v>
      </c>
      <c r="G73" s="42" t="s">
        <v>1428</v>
      </c>
      <c r="H73" s="41">
        <v>35545346</v>
      </c>
      <c r="I73" s="47" t="s">
        <v>1430</v>
      </c>
      <c r="J73" s="42" t="s">
        <v>374</v>
      </c>
      <c r="K73" s="89">
        <v>446.46</v>
      </c>
      <c r="L73" s="43">
        <v>41235</v>
      </c>
      <c r="M73" s="53" t="s">
        <v>1429</v>
      </c>
      <c r="N73" s="42" t="s">
        <v>1428</v>
      </c>
      <c r="O73" s="41">
        <v>35545346</v>
      </c>
      <c r="P73" s="40" t="s">
        <v>1411</v>
      </c>
      <c r="Q73" s="40" t="s">
        <v>370</v>
      </c>
    </row>
    <row r="74" spans="1:17" ht="22.5">
      <c r="A74" s="63">
        <f t="shared" si="2"/>
        <v>2012111071</v>
      </c>
      <c r="B74" s="42" t="s">
        <v>1426</v>
      </c>
      <c r="C74" s="89">
        <v>447.14</v>
      </c>
      <c r="D74" s="47"/>
      <c r="E74" s="43">
        <v>41239</v>
      </c>
      <c r="F74" s="53" t="s">
        <v>383</v>
      </c>
      <c r="G74" s="42" t="s">
        <v>951</v>
      </c>
      <c r="H74" s="41">
        <v>31724256</v>
      </c>
      <c r="I74" s="47" t="s">
        <v>1427</v>
      </c>
      <c r="J74" s="42" t="s">
        <v>1426</v>
      </c>
      <c r="K74" s="89">
        <v>447.14</v>
      </c>
      <c r="L74" s="43">
        <v>41227</v>
      </c>
      <c r="M74" s="53" t="s">
        <v>383</v>
      </c>
      <c r="N74" s="42" t="s">
        <v>951</v>
      </c>
      <c r="O74" s="41">
        <v>31724256</v>
      </c>
      <c r="P74" s="40" t="s">
        <v>362</v>
      </c>
      <c r="Q74" s="40" t="s">
        <v>1392</v>
      </c>
    </row>
    <row r="75" spans="1:17" ht="33.75">
      <c r="A75" s="63">
        <f t="shared" si="2"/>
        <v>2012111072</v>
      </c>
      <c r="B75" s="42" t="s">
        <v>326</v>
      </c>
      <c r="C75" s="89">
        <v>949.63</v>
      </c>
      <c r="D75" s="47" t="s">
        <v>102</v>
      </c>
      <c r="E75" s="43">
        <v>41239</v>
      </c>
      <c r="F75" s="53" t="s">
        <v>569</v>
      </c>
      <c r="G75" s="42" t="s">
        <v>568</v>
      </c>
      <c r="H75" s="41">
        <v>45952671</v>
      </c>
      <c r="I75" s="47"/>
      <c r="J75" s="42" t="s">
        <v>326</v>
      </c>
      <c r="K75" s="89">
        <v>949.63</v>
      </c>
      <c r="L75" s="43">
        <v>41239</v>
      </c>
      <c r="M75" s="53" t="s">
        <v>569</v>
      </c>
      <c r="N75" s="42" t="s">
        <v>568</v>
      </c>
      <c r="O75" s="41">
        <v>45952671</v>
      </c>
      <c r="P75" s="40" t="s">
        <v>1411</v>
      </c>
      <c r="Q75" s="40" t="s">
        <v>370</v>
      </c>
    </row>
    <row r="76" spans="1:17" ht="22.5">
      <c r="A76" s="63">
        <f t="shared" si="2"/>
        <v>2012111073</v>
      </c>
      <c r="B76" s="42" t="s">
        <v>476</v>
      </c>
      <c r="C76" s="89">
        <v>138.82</v>
      </c>
      <c r="D76" s="47" t="s">
        <v>475</v>
      </c>
      <c r="E76" s="43">
        <v>41235</v>
      </c>
      <c r="F76" s="65" t="s">
        <v>1425</v>
      </c>
      <c r="G76" s="65" t="s">
        <v>1424</v>
      </c>
      <c r="H76" s="64">
        <v>31692656</v>
      </c>
      <c r="I76" s="47"/>
      <c r="J76" s="42"/>
      <c r="K76" s="89"/>
      <c r="L76" s="43"/>
      <c r="M76" s="65"/>
      <c r="N76" s="65"/>
      <c r="O76" s="64"/>
      <c r="P76" s="40"/>
      <c r="Q76" s="40"/>
    </row>
    <row r="77" spans="1:17" ht="22.5">
      <c r="A77" s="63">
        <f t="shared" si="2"/>
        <v>2012111074</v>
      </c>
      <c r="B77" s="42" t="s">
        <v>864</v>
      </c>
      <c r="C77" s="89">
        <v>40.6</v>
      </c>
      <c r="D77" s="47"/>
      <c r="E77" s="43">
        <v>41236</v>
      </c>
      <c r="F77" s="65" t="s">
        <v>1423</v>
      </c>
      <c r="G77" s="65" t="s">
        <v>956</v>
      </c>
      <c r="H77" s="64">
        <v>35907718</v>
      </c>
      <c r="I77" s="47"/>
      <c r="J77" s="42"/>
      <c r="K77" s="89"/>
      <c r="L77" s="43"/>
      <c r="M77" s="65"/>
      <c r="N77" s="65"/>
      <c r="O77" s="64"/>
      <c r="P77" s="40"/>
      <c r="Q77" s="40"/>
    </row>
    <row r="78" spans="1:17" ht="22.5">
      <c r="A78" s="63">
        <f t="shared" si="2"/>
        <v>2012111075</v>
      </c>
      <c r="B78" s="42" t="s">
        <v>368</v>
      </c>
      <c r="C78" s="89">
        <v>482.74</v>
      </c>
      <c r="D78" s="47" t="s">
        <v>28</v>
      </c>
      <c r="E78" s="43">
        <v>41238</v>
      </c>
      <c r="F78" s="42" t="s">
        <v>935</v>
      </c>
      <c r="G78" s="42" t="s">
        <v>30</v>
      </c>
      <c r="H78" s="41">
        <v>17260752</v>
      </c>
      <c r="I78" s="47" t="s">
        <v>1422</v>
      </c>
      <c r="J78" s="42" t="s">
        <v>368</v>
      </c>
      <c r="K78" s="89">
        <v>482.74</v>
      </c>
      <c r="L78" s="43">
        <v>41225</v>
      </c>
      <c r="M78" s="42" t="s">
        <v>935</v>
      </c>
      <c r="N78" s="42" t="s">
        <v>30</v>
      </c>
      <c r="O78" s="41">
        <v>17260752</v>
      </c>
      <c r="P78" s="40" t="s">
        <v>362</v>
      </c>
      <c r="Q78" s="40" t="s">
        <v>1392</v>
      </c>
    </row>
    <row r="79" spans="1:17" ht="22.5">
      <c r="A79" s="63">
        <f t="shared" si="2"/>
        <v>2012111076</v>
      </c>
      <c r="B79" s="42" t="s">
        <v>1421</v>
      </c>
      <c r="C79" s="89">
        <v>245.55</v>
      </c>
      <c r="D79" s="47" t="s">
        <v>310</v>
      </c>
      <c r="E79" s="43">
        <v>41239</v>
      </c>
      <c r="F79" s="42" t="s">
        <v>706</v>
      </c>
      <c r="G79" s="42" t="s">
        <v>1420</v>
      </c>
      <c r="H79" s="41">
        <v>35697270</v>
      </c>
      <c r="I79" s="47"/>
      <c r="J79" s="42"/>
      <c r="K79" s="89"/>
      <c r="L79" s="43"/>
      <c r="M79" s="53"/>
      <c r="N79" s="42"/>
      <c r="O79" s="41"/>
      <c r="P79" s="40"/>
      <c r="Q79" s="40"/>
    </row>
    <row r="80" spans="1:17" ht="22.5">
      <c r="A80" s="63">
        <f t="shared" si="2"/>
        <v>2012111077</v>
      </c>
      <c r="B80" s="42" t="s">
        <v>1419</v>
      </c>
      <c r="C80" s="89">
        <v>150</v>
      </c>
      <c r="D80" s="47"/>
      <c r="E80" s="43">
        <v>41232</v>
      </c>
      <c r="F80" s="53" t="s">
        <v>1418</v>
      </c>
      <c r="G80" s="42" t="s">
        <v>1417</v>
      </c>
      <c r="H80" s="41">
        <v>35859415</v>
      </c>
      <c r="I80" s="47"/>
      <c r="J80" s="42"/>
      <c r="K80" s="89"/>
      <c r="L80" s="43"/>
      <c r="M80" s="53"/>
      <c r="N80" s="42"/>
      <c r="O80" s="41"/>
      <c r="P80" s="40"/>
      <c r="Q80" s="40"/>
    </row>
    <row r="81" spans="1:17" ht="33.75">
      <c r="A81" s="63">
        <f t="shared" si="2"/>
        <v>2012111078</v>
      </c>
      <c r="B81" s="42" t="s">
        <v>374</v>
      </c>
      <c r="C81" s="89">
        <v>1151.34</v>
      </c>
      <c r="D81" s="47" t="s">
        <v>203</v>
      </c>
      <c r="E81" s="43">
        <v>41239</v>
      </c>
      <c r="F81" s="16" t="s">
        <v>12</v>
      </c>
      <c r="G81" s="16" t="s">
        <v>116</v>
      </c>
      <c r="H81" s="62">
        <v>45713028</v>
      </c>
      <c r="I81" s="47" t="s">
        <v>1416</v>
      </c>
      <c r="J81" s="42" t="s">
        <v>374</v>
      </c>
      <c r="K81" s="89">
        <v>1151.34</v>
      </c>
      <c r="L81" s="50">
        <v>41235</v>
      </c>
      <c r="M81" s="16" t="s">
        <v>12</v>
      </c>
      <c r="N81" s="16" t="s">
        <v>116</v>
      </c>
      <c r="O81" s="62">
        <v>45713028</v>
      </c>
      <c r="P81" s="40" t="s">
        <v>1411</v>
      </c>
      <c r="Q81" s="40" t="s">
        <v>370</v>
      </c>
    </row>
    <row r="82" spans="1:17" ht="33.75">
      <c r="A82" s="63">
        <f t="shared" si="2"/>
        <v>2012111079</v>
      </c>
      <c r="B82" s="42" t="s">
        <v>374</v>
      </c>
      <c r="C82" s="89">
        <v>747.49</v>
      </c>
      <c r="D82" s="47" t="s">
        <v>203</v>
      </c>
      <c r="E82" s="43">
        <v>41239</v>
      </c>
      <c r="F82" s="16" t="s">
        <v>12</v>
      </c>
      <c r="G82" s="16" t="s">
        <v>116</v>
      </c>
      <c r="H82" s="62">
        <v>45713029</v>
      </c>
      <c r="I82" s="51" t="s">
        <v>1415</v>
      </c>
      <c r="J82" s="42" t="s">
        <v>374</v>
      </c>
      <c r="K82" s="89">
        <v>747.49</v>
      </c>
      <c r="L82" s="43">
        <v>41235</v>
      </c>
      <c r="M82" s="16" t="s">
        <v>12</v>
      </c>
      <c r="N82" s="16" t="s">
        <v>116</v>
      </c>
      <c r="O82" s="62">
        <v>45713029</v>
      </c>
      <c r="P82" s="40" t="s">
        <v>1411</v>
      </c>
      <c r="Q82" s="40" t="s">
        <v>370</v>
      </c>
    </row>
    <row r="83" spans="1:17" ht="33.75">
      <c r="A83" s="63">
        <f t="shared" si="2"/>
        <v>2012111080</v>
      </c>
      <c r="B83" s="42" t="s">
        <v>374</v>
      </c>
      <c r="C83" s="89">
        <v>362.23</v>
      </c>
      <c r="D83" s="47" t="s">
        <v>203</v>
      </c>
      <c r="E83" s="43">
        <v>41239</v>
      </c>
      <c r="F83" s="16" t="s">
        <v>12</v>
      </c>
      <c r="G83" s="16" t="s">
        <v>116</v>
      </c>
      <c r="H83" s="62">
        <v>45713030</v>
      </c>
      <c r="I83" s="47" t="s">
        <v>1414</v>
      </c>
      <c r="J83" s="42" t="s">
        <v>374</v>
      </c>
      <c r="K83" s="89">
        <v>362.23</v>
      </c>
      <c r="L83" s="43">
        <v>41236</v>
      </c>
      <c r="M83" s="16" t="s">
        <v>12</v>
      </c>
      <c r="N83" s="16" t="s">
        <v>116</v>
      </c>
      <c r="O83" s="62">
        <v>45713030</v>
      </c>
      <c r="P83" s="40" t="s">
        <v>1411</v>
      </c>
      <c r="Q83" s="40" t="s">
        <v>370</v>
      </c>
    </row>
    <row r="84" spans="1:17" ht="33.75">
      <c r="A84" s="63">
        <f t="shared" si="2"/>
        <v>2012111081</v>
      </c>
      <c r="B84" s="42" t="s">
        <v>374</v>
      </c>
      <c r="C84" s="89">
        <v>303.33</v>
      </c>
      <c r="D84" s="47" t="s">
        <v>203</v>
      </c>
      <c r="E84" s="43">
        <v>41240</v>
      </c>
      <c r="F84" s="16" t="s">
        <v>12</v>
      </c>
      <c r="G84" s="16" t="s">
        <v>116</v>
      </c>
      <c r="H84" s="62">
        <v>45713027</v>
      </c>
      <c r="I84" s="45" t="s">
        <v>1413</v>
      </c>
      <c r="J84" s="42" t="s">
        <v>374</v>
      </c>
      <c r="K84" s="89">
        <v>303.33</v>
      </c>
      <c r="L84" s="43">
        <v>41235</v>
      </c>
      <c r="M84" s="16" t="s">
        <v>12</v>
      </c>
      <c r="N84" s="16" t="s">
        <v>116</v>
      </c>
      <c r="O84" s="62">
        <v>45713027</v>
      </c>
      <c r="P84" s="40" t="s">
        <v>1411</v>
      </c>
      <c r="Q84" s="40" t="s">
        <v>370</v>
      </c>
    </row>
    <row r="85" spans="1:17" ht="22.5">
      <c r="A85" s="63">
        <f t="shared" si="2"/>
        <v>2012111082</v>
      </c>
      <c r="B85" s="42" t="s">
        <v>772</v>
      </c>
      <c r="C85" s="89">
        <v>58.8</v>
      </c>
      <c r="D85" s="47"/>
      <c r="E85" s="43">
        <v>41242</v>
      </c>
      <c r="F85" s="73" t="s">
        <v>445</v>
      </c>
      <c r="G85" s="65" t="s">
        <v>1169</v>
      </c>
      <c r="H85" s="64">
        <v>17021173</v>
      </c>
      <c r="I85" s="47" t="s">
        <v>1412</v>
      </c>
      <c r="J85" s="42" t="s">
        <v>772</v>
      </c>
      <c r="K85" s="89">
        <v>58.8</v>
      </c>
      <c r="L85" s="43">
        <v>41241</v>
      </c>
      <c r="M85" s="73" t="s">
        <v>445</v>
      </c>
      <c r="N85" s="65" t="s">
        <v>1169</v>
      </c>
      <c r="O85" s="64">
        <v>17021173</v>
      </c>
      <c r="P85" s="40" t="s">
        <v>1411</v>
      </c>
      <c r="Q85" s="40" t="s">
        <v>370</v>
      </c>
    </row>
    <row r="86" spans="1:17" ht="33.75">
      <c r="A86" s="63">
        <f t="shared" si="2"/>
        <v>2012111083</v>
      </c>
      <c r="B86" s="42" t="s">
        <v>1047</v>
      </c>
      <c r="C86" s="89">
        <v>76.8</v>
      </c>
      <c r="D86" s="47"/>
      <c r="E86" s="43">
        <v>41240</v>
      </c>
      <c r="F86" s="74" t="s">
        <v>1409</v>
      </c>
      <c r="G86" s="42" t="s">
        <v>1408</v>
      </c>
      <c r="H86" s="42" t="s">
        <v>1407</v>
      </c>
      <c r="I86" s="47" t="s">
        <v>1410</v>
      </c>
      <c r="J86" s="42" t="s">
        <v>1047</v>
      </c>
      <c r="K86" s="89">
        <v>76.8</v>
      </c>
      <c r="L86" s="43">
        <v>41235</v>
      </c>
      <c r="M86" s="74" t="s">
        <v>1409</v>
      </c>
      <c r="N86" s="42" t="s">
        <v>1408</v>
      </c>
      <c r="O86" s="42" t="s">
        <v>1407</v>
      </c>
      <c r="P86" s="40" t="s">
        <v>407</v>
      </c>
      <c r="Q86" s="40" t="s">
        <v>406</v>
      </c>
    </row>
    <row r="87" spans="1:17" ht="22.5">
      <c r="A87" s="63">
        <f t="shared" si="2"/>
        <v>2012111084</v>
      </c>
      <c r="B87" s="42" t="s">
        <v>1405</v>
      </c>
      <c r="C87" s="89">
        <v>28.8</v>
      </c>
      <c r="D87" s="47"/>
      <c r="E87" s="43">
        <v>41243</v>
      </c>
      <c r="F87" s="73" t="s">
        <v>445</v>
      </c>
      <c r="G87" s="65" t="s">
        <v>1169</v>
      </c>
      <c r="H87" s="64">
        <v>17021173</v>
      </c>
      <c r="I87" s="47" t="s">
        <v>1406</v>
      </c>
      <c r="J87" s="42" t="s">
        <v>1405</v>
      </c>
      <c r="K87" s="89">
        <v>28.8</v>
      </c>
      <c r="L87" s="43">
        <v>41229</v>
      </c>
      <c r="M87" s="73" t="s">
        <v>445</v>
      </c>
      <c r="N87" s="65" t="s">
        <v>1169</v>
      </c>
      <c r="O87" s="64">
        <v>17021173</v>
      </c>
      <c r="P87" s="40" t="s">
        <v>1273</v>
      </c>
      <c r="Q87" s="40" t="s">
        <v>1272</v>
      </c>
    </row>
    <row r="88" spans="1:17" ht="22.5">
      <c r="A88" s="63">
        <f t="shared" si="2"/>
        <v>2012111085</v>
      </c>
      <c r="B88" s="42" t="s">
        <v>368</v>
      </c>
      <c r="C88" s="89">
        <v>356.34</v>
      </c>
      <c r="D88" s="47" t="s">
        <v>28</v>
      </c>
      <c r="E88" s="43">
        <v>41243</v>
      </c>
      <c r="F88" s="42" t="s">
        <v>935</v>
      </c>
      <c r="G88" s="42" t="s">
        <v>30</v>
      </c>
      <c r="H88" s="41">
        <v>17260752</v>
      </c>
      <c r="I88" s="47" t="s">
        <v>1404</v>
      </c>
      <c r="J88" s="42" t="s">
        <v>368</v>
      </c>
      <c r="K88" s="89">
        <v>356.34</v>
      </c>
      <c r="L88" s="43">
        <v>41223</v>
      </c>
      <c r="M88" s="42" t="s">
        <v>935</v>
      </c>
      <c r="N88" s="42" t="s">
        <v>30</v>
      </c>
      <c r="O88" s="41">
        <v>17260752</v>
      </c>
      <c r="P88" s="40" t="s">
        <v>362</v>
      </c>
      <c r="Q88" s="40" t="s">
        <v>1392</v>
      </c>
    </row>
    <row r="89" spans="1:17" ht="22.5">
      <c r="A89" s="63">
        <f t="shared" si="2"/>
        <v>2012111086</v>
      </c>
      <c r="B89" s="42" t="s">
        <v>334</v>
      </c>
      <c r="C89" s="89">
        <v>352.79</v>
      </c>
      <c r="D89" s="47" t="s">
        <v>312</v>
      </c>
      <c r="E89" s="43">
        <v>41243</v>
      </c>
      <c r="F89" s="65" t="s">
        <v>1400</v>
      </c>
      <c r="G89" s="65" t="s">
        <v>1399</v>
      </c>
      <c r="H89" s="64">
        <v>35763469</v>
      </c>
      <c r="I89" s="47"/>
      <c r="J89" s="48"/>
      <c r="K89" s="89"/>
      <c r="L89" s="43"/>
      <c r="M89" s="65"/>
      <c r="N89" s="65"/>
      <c r="O89" s="64"/>
      <c r="P89" s="40"/>
      <c r="Q89" s="40"/>
    </row>
    <row r="90" spans="1:17" ht="22.5">
      <c r="A90" s="63">
        <f t="shared" si="2"/>
        <v>2012111087</v>
      </c>
      <c r="B90" s="42" t="s">
        <v>1403</v>
      </c>
      <c r="C90" s="89">
        <v>27.36</v>
      </c>
      <c r="D90" s="47" t="s">
        <v>313</v>
      </c>
      <c r="E90" s="43">
        <v>41243</v>
      </c>
      <c r="F90" s="53" t="s">
        <v>1223</v>
      </c>
      <c r="G90" s="42" t="s">
        <v>353</v>
      </c>
      <c r="H90" s="41">
        <v>685852</v>
      </c>
      <c r="I90" s="47"/>
      <c r="J90" s="42"/>
      <c r="K90" s="89"/>
      <c r="L90" s="43"/>
      <c r="M90" s="53"/>
      <c r="N90" s="42"/>
      <c r="O90" s="41"/>
      <c r="P90" s="40"/>
      <c r="Q90" s="40"/>
    </row>
    <row r="91" spans="1:17" ht="33.75">
      <c r="A91" s="63">
        <f t="shared" si="2"/>
        <v>2012111088</v>
      </c>
      <c r="B91" s="42" t="s">
        <v>679</v>
      </c>
      <c r="C91" s="89">
        <v>1962.55</v>
      </c>
      <c r="D91" s="47" t="s">
        <v>518</v>
      </c>
      <c r="E91" s="43">
        <v>41243</v>
      </c>
      <c r="F91" s="73" t="s">
        <v>1402</v>
      </c>
      <c r="G91" s="65" t="s">
        <v>1401</v>
      </c>
      <c r="H91" s="64">
        <v>36570460</v>
      </c>
      <c r="I91" s="47"/>
      <c r="J91" s="42"/>
      <c r="K91" s="89"/>
      <c r="L91" s="43"/>
      <c r="M91" s="42"/>
      <c r="N91" s="42"/>
      <c r="O91" s="41"/>
      <c r="P91" s="40"/>
      <c r="Q91" s="40"/>
    </row>
    <row r="92" spans="1:17" ht="22.5">
      <c r="A92" s="63">
        <f t="shared" si="2"/>
        <v>2012111089</v>
      </c>
      <c r="B92" s="42" t="s">
        <v>334</v>
      </c>
      <c r="C92" s="89">
        <v>99.72</v>
      </c>
      <c r="D92" s="47" t="s">
        <v>311</v>
      </c>
      <c r="E92" s="43">
        <v>41243</v>
      </c>
      <c r="F92" s="65" t="s">
        <v>1400</v>
      </c>
      <c r="G92" s="65" t="s">
        <v>1399</v>
      </c>
      <c r="H92" s="64">
        <v>35763469</v>
      </c>
      <c r="I92" s="47"/>
      <c r="J92" s="42"/>
      <c r="K92" s="89"/>
      <c r="L92" s="43"/>
      <c r="M92" s="53"/>
      <c r="N92" s="42"/>
      <c r="O92" s="41"/>
      <c r="P92" s="40"/>
      <c r="Q92" s="40"/>
    </row>
    <row r="93" spans="1:17" ht="22.5">
      <c r="A93" s="63">
        <f t="shared" si="2"/>
        <v>2012111090</v>
      </c>
      <c r="B93" s="42" t="s">
        <v>347</v>
      </c>
      <c r="C93" s="89">
        <v>2.42</v>
      </c>
      <c r="D93" s="47" t="s">
        <v>325</v>
      </c>
      <c r="E93" s="43">
        <v>41243</v>
      </c>
      <c r="F93" s="53" t="s">
        <v>293</v>
      </c>
      <c r="G93" s="42" t="s">
        <v>1398</v>
      </c>
      <c r="H93" s="41">
        <v>36597341</v>
      </c>
      <c r="I93" s="47"/>
      <c r="J93" s="42"/>
      <c r="K93" s="89"/>
      <c r="L93" s="43"/>
      <c r="M93" s="53"/>
      <c r="N93" s="42"/>
      <c r="O93" s="41"/>
      <c r="P93" s="40"/>
      <c r="Q93" s="40"/>
    </row>
    <row r="94" spans="1:17" ht="22.5">
      <c r="A94" s="63">
        <f t="shared" si="2"/>
        <v>2012111091</v>
      </c>
      <c r="B94" s="42" t="s">
        <v>357</v>
      </c>
      <c r="C94" s="89">
        <v>57.48</v>
      </c>
      <c r="D94" s="47" t="s">
        <v>176</v>
      </c>
      <c r="E94" s="43">
        <v>41243</v>
      </c>
      <c r="F94" s="53" t="s">
        <v>1397</v>
      </c>
      <c r="G94" s="42" t="s">
        <v>1135</v>
      </c>
      <c r="H94" s="41">
        <v>312228323</v>
      </c>
      <c r="I94" s="47"/>
      <c r="J94" s="42"/>
      <c r="K94" s="89"/>
      <c r="L94" s="43"/>
      <c r="M94" s="53"/>
      <c r="N94" s="42"/>
      <c r="O94" s="41"/>
      <c r="P94" s="40"/>
      <c r="Q94" s="40"/>
    </row>
    <row r="95" spans="1:17" ht="22.5">
      <c r="A95" s="63">
        <f t="shared" si="2"/>
        <v>2012111092</v>
      </c>
      <c r="B95" s="42" t="s">
        <v>1395</v>
      </c>
      <c r="C95" s="44">
        <v>1128.5</v>
      </c>
      <c r="D95" s="47"/>
      <c r="E95" s="43">
        <v>41235</v>
      </c>
      <c r="F95" s="53" t="s">
        <v>1394</v>
      </c>
      <c r="G95" s="42" t="s">
        <v>1393</v>
      </c>
      <c r="H95" s="41">
        <v>44046995</v>
      </c>
      <c r="I95" s="47" t="s">
        <v>1396</v>
      </c>
      <c r="J95" s="42" t="s">
        <v>1395</v>
      </c>
      <c r="K95" s="44">
        <v>1128.5</v>
      </c>
      <c r="L95" s="43">
        <v>41235</v>
      </c>
      <c r="M95" s="53" t="s">
        <v>1394</v>
      </c>
      <c r="N95" s="42" t="s">
        <v>1393</v>
      </c>
      <c r="O95" s="41">
        <v>44046995</v>
      </c>
      <c r="P95" s="41" t="s">
        <v>407</v>
      </c>
      <c r="Q95" s="40" t="s">
        <v>406</v>
      </c>
    </row>
    <row r="96" spans="1:17" ht="22.5">
      <c r="A96" s="63">
        <f t="shared" si="2"/>
        <v>2012111093</v>
      </c>
      <c r="B96" s="42" t="s">
        <v>352</v>
      </c>
      <c r="C96" s="44">
        <v>4107.49</v>
      </c>
      <c r="D96" s="47" t="s">
        <v>314</v>
      </c>
      <c r="E96" s="43">
        <v>41243</v>
      </c>
      <c r="F96" s="53" t="s">
        <v>1217</v>
      </c>
      <c r="G96" s="42" t="s">
        <v>1216</v>
      </c>
      <c r="H96" s="41">
        <v>36211222</v>
      </c>
      <c r="I96" s="47"/>
      <c r="J96" s="42"/>
      <c r="K96" s="89"/>
      <c r="L96" s="43"/>
      <c r="M96" s="53"/>
      <c r="N96" s="42"/>
      <c r="O96" s="41"/>
      <c r="P96" s="40"/>
      <c r="Q96" s="40"/>
    </row>
    <row r="97" spans="1:17" ht="22.5">
      <c r="A97" s="63">
        <f t="shared" si="2"/>
        <v>2012111094</v>
      </c>
      <c r="B97" s="42" t="s">
        <v>344</v>
      </c>
      <c r="C97" s="44">
        <v>22479.67</v>
      </c>
      <c r="D97" s="47" t="s">
        <v>338</v>
      </c>
      <c r="E97" s="43">
        <v>41243</v>
      </c>
      <c r="F97" s="65" t="s">
        <v>250</v>
      </c>
      <c r="G97" s="65" t="s">
        <v>1034</v>
      </c>
      <c r="H97" s="64">
        <v>35815257</v>
      </c>
      <c r="I97" s="47"/>
      <c r="J97" s="42"/>
      <c r="K97" s="89"/>
      <c r="L97" s="43"/>
      <c r="M97" s="73"/>
      <c r="N97" s="65"/>
      <c r="O97" s="64"/>
      <c r="P97" s="40"/>
      <c r="Q97" s="40"/>
    </row>
    <row r="98" spans="1:17" ht="22.5">
      <c r="A98" s="63">
        <f t="shared" si="2"/>
        <v>2012111095</v>
      </c>
      <c r="B98" s="42" t="s">
        <v>365</v>
      </c>
      <c r="C98" s="44">
        <v>8.2</v>
      </c>
      <c r="D98" s="47"/>
      <c r="E98" s="43">
        <v>41243</v>
      </c>
      <c r="F98" s="53" t="s">
        <v>1235</v>
      </c>
      <c r="G98" s="42" t="s">
        <v>363</v>
      </c>
      <c r="H98" s="41">
        <v>40731715</v>
      </c>
      <c r="I98" s="47"/>
      <c r="J98" s="42" t="s">
        <v>365</v>
      </c>
      <c r="K98" s="44">
        <v>0</v>
      </c>
      <c r="L98" s="43">
        <v>41223</v>
      </c>
      <c r="M98" s="53" t="s">
        <v>1235</v>
      </c>
      <c r="N98" s="42" t="s">
        <v>363</v>
      </c>
      <c r="O98" s="41">
        <v>40731715</v>
      </c>
      <c r="P98" s="40" t="s">
        <v>362</v>
      </c>
      <c r="Q98" s="40" t="s">
        <v>1392</v>
      </c>
    </row>
    <row r="99" spans="1:17" ht="11.25">
      <c r="A99" s="63">
        <f t="shared" si="2"/>
        <v>2012111096</v>
      </c>
      <c r="B99" s="42"/>
      <c r="C99" s="90"/>
      <c r="D99" s="47"/>
      <c r="E99" s="43"/>
      <c r="F99" s="73"/>
      <c r="G99" s="65"/>
      <c r="H99" s="64"/>
      <c r="I99" s="47"/>
      <c r="J99" s="42"/>
      <c r="K99" s="89"/>
      <c r="L99" s="43"/>
      <c r="M99" s="73"/>
      <c r="N99" s="65"/>
      <c r="O99" s="64"/>
      <c r="P99" s="40"/>
      <c r="Q99" s="40"/>
    </row>
    <row r="100" spans="1:17" ht="11.25">
      <c r="A100" s="63">
        <f t="shared" si="2"/>
        <v>2012111097</v>
      </c>
      <c r="B100" s="42"/>
      <c r="C100" s="89"/>
      <c r="D100" s="47"/>
      <c r="E100" s="43"/>
      <c r="F100" s="73"/>
      <c r="G100" s="65"/>
      <c r="H100" s="64"/>
      <c r="I100" s="47"/>
      <c r="J100" s="42"/>
      <c r="K100" s="89"/>
      <c r="L100" s="43"/>
      <c r="M100" s="73"/>
      <c r="N100" s="65"/>
      <c r="O100" s="64"/>
      <c r="P100" s="40"/>
      <c r="Q100" s="40"/>
    </row>
    <row r="101" spans="1:17" ht="11.25">
      <c r="A101" s="63">
        <f aca="true" t="shared" si="3" ref="A101:A123">SUM(A100+1)</f>
        <v>2012111098</v>
      </c>
      <c r="B101" s="42"/>
      <c r="C101" s="89"/>
      <c r="D101" s="47"/>
      <c r="E101" s="43"/>
      <c r="F101" s="53"/>
      <c r="G101" s="42"/>
      <c r="H101" s="41"/>
      <c r="I101" s="47"/>
      <c r="J101" s="42"/>
      <c r="K101" s="89"/>
      <c r="L101" s="43"/>
      <c r="M101" s="53"/>
      <c r="N101" s="42"/>
      <c r="O101" s="41"/>
      <c r="P101" s="40"/>
      <c r="Q101" s="40"/>
    </row>
    <row r="102" spans="1:17" ht="11.25">
      <c r="A102" s="63">
        <f t="shared" si="3"/>
        <v>2012111099</v>
      </c>
      <c r="B102" s="42"/>
      <c r="C102" s="89"/>
      <c r="D102" s="47"/>
      <c r="E102" s="43"/>
      <c r="F102" s="53"/>
      <c r="G102" s="42"/>
      <c r="H102" s="41"/>
      <c r="I102" s="47"/>
      <c r="J102" s="42"/>
      <c r="K102" s="89"/>
      <c r="L102" s="43"/>
      <c r="M102" s="53"/>
      <c r="N102" s="42"/>
      <c r="O102" s="41"/>
      <c r="P102" s="40"/>
      <c r="Q102" s="40"/>
    </row>
    <row r="103" spans="1:17" ht="11.25">
      <c r="A103" s="63">
        <f t="shared" si="3"/>
        <v>2012111100</v>
      </c>
      <c r="B103" s="42"/>
      <c r="C103" s="89"/>
      <c r="D103" s="47"/>
      <c r="E103" s="43"/>
      <c r="F103" s="42"/>
      <c r="G103" s="42"/>
      <c r="H103" s="41"/>
      <c r="I103" s="47"/>
      <c r="J103" s="42"/>
      <c r="K103" s="89"/>
      <c r="L103" s="43"/>
      <c r="M103" s="42"/>
      <c r="N103" s="42"/>
      <c r="O103" s="41"/>
      <c r="P103" s="40"/>
      <c r="Q103" s="40"/>
    </row>
    <row r="104" spans="1:17" ht="11.25">
      <c r="A104" s="63">
        <f t="shared" si="3"/>
        <v>2012111101</v>
      </c>
      <c r="B104" s="42"/>
      <c r="C104" s="89"/>
      <c r="D104" s="47"/>
      <c r="E104" s="43"/>
      <c r="F104" s="53"/>
      <c r="G104" s="42"/>
      <c r="H104" s="41"/>
      <c r="I104" s="47"/>
      <c r="J104" s="42"/>
      <c r="K104" s="89"/>
      <c r="L104" s="43"/>
      <c r="M104" s="53"/>
      <c r="N104" s="42"/>
      <c r="O104" s="41"/>
      <c r="P104" s="40"/>
      <c r="Q104" s="40"/>
    </row>
    <row r="105" spans="1:17" ht="11.25">
      <c r="A105" s="63">
        <f t="shared" si="3"/>
        <v>2012111102</v>
      </c>
      <c r="B105" s="42"/>
      <c r="C105" s="89"/>
      <c r="D105" s="47"/>
      <c r="E105" s="43"/>
      <c r="F105" s="65"/>
      <c r="G105" s="65"/>
      <c r="H105" s="64"/>
      <c r="I105" s="47"/>
      <c r="J105" s="42"/>
      <c r="K105" s="89"/>
      <c r="L105" s="43"/>
      <c r="M105" s="65"/>
      <c r="N105" s="65"/>
      <c r="O105" s="64"/>
      <c r="P105" s="40"/>
      <c r="Q105" s="40"/>
    </row>
    <row r="106" spans="1:17" ht="11.25">
      <c r="A106" s="63">
        <f t="shared" si="3"/>
        <v>2012111103</v>
      </c>
      <c r="B106" s="42"/>
      <c r="C106" s="89"/>
      <c r="D106" s="47"/>
      <c r="E106" s="43"/>
      <c r="F106" s="53"/>
      <c r="G106" s="42"/>
      <c r="H106" s="41"/>
      <c r="I106" s="47"/>
      <c r="J106" s="42"/>
      <c r="K106" s="89"/>
      <c r="L106" s="43"/>
      <c r="M106" s="53"/>
      <c r="N106" s="42"/>
      <c r="O106" s="41"/>
      <c r="P106" s="40"/>
      <c r="Q106" s="40"/>
    </row>
    <row r="107" spans="1:17" ht="11.25">
      <c r="A107" s="63">
        <f t="shared" si="3"/>
        <v>2012111104</v>
      </c>
      <c r="B107" s="42"/>
      <c r="C107" s="89"/>
      <c r="D107" s="47"/>
      <c r="E107" s="43"/>
      <c r="F107" s="42"/>
      <c r="G107" s="44"/>
      <c r="H107" s="41"/>
      <c r="I107" s="47"/>
      <c r="J107" s="42"/>
      <c r="K107" s="89"/>
      <c r="L107" s="43"/>
      <c r="M107" s="42"/>
      <c r="N107" s="44"/>
      <c r="O107" s="41"/>
      <c r="P107" s="40"/>
      <c r="Q107" s="40"/>
    </row>
    <row r="108" spans="1:17" ht="11.25">
      <c r="A108" s="63">
        <f t="shared" si="3"/>
        <v>2012111105</v>
      </c>
      <c r="B108" s="42"/>
      <c r="C108" s="89"/>
      <c r="D108" s="47"/>
      <c r="E108" s="43"/>
      <c r="F108" s="53"/>
      <c r="G108" s="42"/>
      <c r="H108" s="41"/>
      <c r="I108" s="40"/>
      <c r="J108" s="42"/>
      <c r="K108" s="89"/>
      <c r="L108" s="43"/>
      <c r="M108" s="42"/>
      <c r="N108" s="42"/>
      <c r="O108" s="41"/>
      <c r="P108" s="40"/>
      <c r="Q108" s="40"/>
    </row>
    <row r="109" spans="1:17" ht="11.25">
      <c r="A109" s="63">
        <f t="shared" si="3"/>
        <v>2012111106</v>
      </c>
      <c r="B109" s="42"/>
      <c r="C109" s="89"/>
      <c r="D109" s="47"/>
      <c r="E109" s="43"/>
      <c r="F109" s="65"/>
      <c r="G109" s="65"/>
      <c r="H109" s="64"/>
      <c r="I109" s="47"/>
      <c r="J109" s="48"/>
      <c r="K109" s="89"/>
      <c r="L109" s="43"/>
      <c r="M109" s="65"/>
      <c r="N109" s="65"/>
      <c r="O109" s="64"/>
      <c r="P109" s="40"/>
      <c r="Q109" s="40"/>
    </row>
    <row r="110" spans="1:17" ht="11.25">
      <c r="A110" s="63">
        <f t="shared" si="3"/>
        <v>2012111107</v>
      </c>
      <c r="B110" s="42"/>
      <c r="C110" s="89"/>
      <c r="D110" s="47"/>
      <c r="E110" s="43"/>
      <c r="F110" s="65"/>
      <c r="G110" s="65"/>
      <c r="H110" s="64"/>
      <c r="I110" s="47"/>
      <c r="J110" s="48"/>
      <c r="K110" s="89"/>
      <c r="L110" s="43"/>
      <c r="M110" s="65"/>
      <c r="N110" s="65"/>
      <c r="O110" s="64"/>
      <c r="P110" s="40"/>
      <c r="Q110" s="40"/>
    </row>
    <row r="111" spans="1:17" ht="11.25">
      <c r="A111" s="63">
        <f t="shared" si="3"/>
        <v>2012111108</v>
      </c>
      <c r="B111" s="42"/>
      <c r="C111" s="89"/>
      <c r="D111" s="47"/>
      <c r="E111" s="43"/>
      <c r="F111" s="65"/>
      <c r="G111" s="65"/>
      <c r="H111" s="64"/>
      <c r="I111" s="47"/>
      <c r="J111" s="48"/>
      <c r="K111" s="89"/>
      <c r="L111" s="43"/>
      <c r="M111" s="65"/>
      <c r="N111" s="65"/>
      <c r="O111" s="64"/>
      <c r="P111" s="40"/>
      <c r="Q111" s="40"/>
    </row>
    <row r="112" spans="1:17" ht="11.25">
      <c r="A112" s="63">
        <f t="shared" si="3"/>
        <v>2012111109</v>
      </c>
      <c r="B112" s="42"/>
      <c r="C112" s="89"/>
      <c r="D112" s="47"/>
      <c r="E112" s="43"/>
      <c r="F112" s="65"/>
      <c r="G112" s="65"/>
      <c r="H112" s="64"/>
      <c r="I112" s="47"/>
      <c r="J112" s="48"/>
      <c r="K112" s="89"/>
      <c r="L112" s="43"/>
      <c r="M112" s="65"/>
      <c r="N112" s="65"/>
      <c r="O112" s="64"/>
      <c r="P112" s="40"/>
      <c r="Q112" s="40"/>
    </row>
    <row r="113" spans="1:17" ht="11.25">
      <c r="A113" s="63">
        <f t="shared" si="3"/>
        <v>2012111110</v>
      </c>
      <c r="B113" s="42"/>
      <c r="C113" s="89"/>
      <c r="D113" s="47"/>
      <c r="E113" s="43"/>
      <c r="F113" s="53"/>
      <c r="G113" s="42"/>
      <c r="H113" s="41"/>
      <c r="I113" s="47"/>
      <c r="J113" s="42"/>
      <c r="K113" s="89"/>
      <c r="L113" s="43"/>
      <c r="M113" s="53"/>
      <c r="N113" s="42"/>
      <c r="O113" s="41"/>
      <c r="P113" s="41"/>
      <c r="Q113" s="40"/>
    </row>
    <row r="114" spans="1:17" ht="11.25">
      <c r="A114" s="63">
        <f t="shared" si="3"/>
        <v>2012111111</v>
      </c>
      <c r="B114" s="42"/>
      <c r="C114" s="89"/>
      <c r="D114" s="47"/>
      <c r="E114" s="43"/>
      <c r="F114" s="53"/>
      <c r="G114" s="42"/>
      <c r="H114" s="41"/>
      <c r="I114" s="47"/>
      <c r="J114" s="42"/>
      <c r="K114" s="89"/>
      <c r="L114" s="43"/>
      <c r="M114" s="53"/>
      <c r="N114" s="42"/>
      <c r="O114" s="41"/>
      <c r="P114" s="40"/>
      <c r="Q114" s="40"/>
    </row>
    <row r="115" spans="1:17" ht="11.25">
      <c r="A115" s="63">
        <f t="shared" si="3"/>
        <v>2012111112</v>
      </c>
      <c r="B115" s="42"/>
      <c r="C115" s="89"/>
      <c r="D115" s="47"/>
      <c r="E115" s="43"/>
      <c r="F115" s="53"/>
      <c r="G115" s="42"/>
      <c r="H115" s="41"/>
      <c r="I115" s="47"/>
      <c r="J115" s="42"/>
      <c r="K115" s="89"/>
      <c r="L115" s="43"/>
      <c r="M115" s="53"/>
      <c r="N115" s="42"/>
      <c r="O115" s="41"/>
      <c r="P115" s="40"/>
      <c r="Q115" s="40"/>
    </row>
    <row r="116" spans="1:17" ht="11.25">
      <c r="A116" s="63">
        <f t="shared" si="3"/>
        <v>2012111113</v>
      </c>
      <c r="B116" s="42"/>
      <c r="C116" s="90"/>
      <c r="D116" s="47"/>
      <c r="E116" s="43"/>
      <c r="F116" s="53"/>
      <c r="G116" s="42"/>
      <c r="H116" s="41"/>
      <c r="I116" s="47"/>
      <c r="J116" s="42"/>
      <c r="K116" s="89"/>
      <c r="L116" s="43"/>
      <c r="M116" s="42"/>
      <c r="N116" s="42"/>
      <c r="O116" s="41"/>
      <c r="P116" s="40"/>
      <c r="Q116" s="40"/>
    </row>
    <row r="117" spans="1:17" ht="11.25">
      <c r="A117" s="63">
        <f t="shared" si="3"/>
        <v>2012111114</v>
      </c>
      <c r="B117" s="42"/>
      <c r="C117" s="89"/>
      <c r="D117" s="47"/>
      <c r="E117" s="43"/>
      <c r="F117" s="53"/>
      <c r="G117" s="42"/>
      <c r="H117" s="41"/>
      <c r="I117" s="47"/>
      <c r="J117" s="48"/>
      <c r="K117" s="89"/>
      <c r="L117" s="43"/>
      <c r="M117" s="42"/>
      <c r="N117" s="42"/>
      <c r="O117" s="41"/>
      <c r="P117" s="40"/>
      <c r="Q117" s="40"/>
    </row>
    <row r="118" spans="1:17" ht="11.25">
      <c r="A118" s="63">
        <f t="shared" si="3"/>
        <v>2012111115</v>
      </c>
      <c r="B118" s="42"/>
      <c r="C118" s="89"/>
      <c r="D118" s="47"/>
      <c r="E118" s="43"/>
      <c r="F118" s="53"/>
      <c r="G118" s="42"/>
      <c r="H118" s="41"/>
      <c r="I118" s="47"/>
      <c r="J118" s="42"/>
      <c r="K118" s="89"/>
      <c r="L118" s="43"/>
      <c r="M118" s="42"/>
      <c r="N118" s="42"/>
      <c r="O118" s="41"/>
      <c r="P118" s="40"/>
      <c r="Q118" s="40"/>
    </row>
    <row r="119" spans="1:17" ht="11.25">
      <c r="A119" s="63">
        <f t="shared" si="3"/>
        <v>2012111116</v>
      </c>
      <c r="B119" s="42"/>
      <c r="C119" s="89"/>
      <c r="D119" s="47"/>
      <c r="E119" s="43"/>
      <c r="F119" s="53"/>
      <c r="G119" s="42"/>
      <c r="H119" s="41"/>
      <c r="I119" s="47"/>
      <c r="J119" s="42"/>
      <c r="K119" s="89"/>
      <c r="L119" s="43"/>
      <c r="M119" s="42"/>
      <c r="N119" s="42"/>
      <c r="O119" s="41"/>
      <c r="P119" s="40"/>
      <c r="Q119" s="40"/>
    </row>
    <row r="120" spans="1:17" ht="11.25">
      <c r="A120" s="63">
        <f t="shared" si="3"/>
        <v>2012111117</v>
      </c>
      <c r="B120" s="42"/>
      <c r="C120" s="89"/>
      <c r="D120" s="47"/>
      <c r="E120" s="43"/>
      <c r="F120" s="53"/>
      <c r="G120" s="42"/>
      <c r="H120" s="41"/>
      <c r="I120" s="47"/>
      <c r="J120" s="42"/>
      <c r="K120" s="89"/>
      <c r="L120" s="43"/>
      <c r="M120" s="42"/>
      <c r="N120" s="42"/>
      <c r="O120" s="41"/>
      <c r="P120" s="40"/>
      <c r="Q120" s="40"/>
    </row>
    <row r="121" spans="1:17" ht="11.25">
      <c r="A121" s="63">
        <f t="shared" si="3"/>
        <v>2012111118</v>
      </c>
      <c r="B121" s="42"/>
      <c r="C121" s="89"/>
      <c r="D121" s="47"/>
      <c r="E121" s="43"/>
      <c r="F121" s="53"/>
      <c r="G121" s="42"/>
      <c r="H121" s="41"/>
      <c r="I121" s="47"/>
      <c r="J121" s="42"/>
      <c r="K121" s="89"/>
      <c r="L121" s="43"/>
      <c r="M121" s="42"/>
      <c r="N121" s="42"/>
      <c r="O121" s="41"/>
      <c r="P121" s="40"/>
      <c r="Q121" s="40"/>
    </row>
    <row r="122" spans="1:17" ht="11.25">
      <c r="A122" s="63">
        <f t="shared" si="3"/>
        <v>2012111119</v>
      </c>
      <c r="B122" s="42"/>
      <c r="C122" s="89"/>
      <c r="D122" s="47"/>
      <c r="E122" s="43"/>
      <c r="F122" s="53"/>
      <c r="G122" s="42"/>
      <c r="H122" s="41"/>
      <c r="I122" s="47"/>
      <c r="J122" s="42"/>
      <c r="K122" s="89"/>
      <c r="L122" s="43"/>
      <c r="M122" s="42"/>
      <c r="N122" s="42"/>
      <c r="O122" s="41"/>
      <c r="P122" s="40"/>
      <c r="Q122" s="40"/>
    </row>
    <row r="123" spans="1:17" ht="11.25">
      <c r="A123" s="63">
        <f t="shared" si="3"/>
        <v>2012111120</v>
      </c>
      <c r="B123" s="42"/>
      <c r="C123" s="89"/>
      <c r="D123" s="47"/>
      <c r="E123" s="43"/>
      <c r="F123" s="53"/>
      <c r="G123" s="42"/>
      <c r="H123" s="41"/>
      <c r="I123" s="47"/>
      <c r="J123" s="42"/>
      <c r="K123" s="89"/>
      <c r="L123" s="43"/>
      <c r="M123" s="42"/>
      <c r="N123" s="42"/>
      <c r="O123" s="41"/>
      <c r="P123" s="40"/>
      <c r="Q123" s="40"/>
    </row>
    <row r="124" spans="1:17" ht="11.25">
      <c r="A124" s="63"/>
      <c r="B124" s="42"/>
      <c r="C124" s="89"/>
      <c r="D124" s="47"/>
      <c r="E124" s="43"/>
      <c r="F124" s="53"/>
      <c r="G124" s="42"/>
      <c r="H124" s="41"/>
      <c r="I124" s="45"/>
      <c r="J124" s="42"/>
      <c r="K124" s="89"/>
      <c r="L124" s="43"/>
      <c r="M124" s="42"/>
      <c r="N124" s="42"/>
      <c r="O124" s="41"/>
      <c r="P124" s="40"/>
      <c r="Q124" s="40"/>
    </row>
    <row r="125" spans="1:17" ht="11.25">
      <c r="A125" s="63"/>
      <c r="B125" s="42"/>
      <c r="C125" s="89"/>
      <c r="D125" s="47"/>
      <c r="E125" s="43"/>
      <c r="F125" s="53"/>
      <c r="G125" s="42"/>
      <c r="H125" s="41"/>
      <c r="I125" s="45"/>
      <c r="J125" s="42"/>
      <c r="K125" s="89"/>
      <c r="L125" s="43"/>
      <c r="M125" s="42"/>
      <c r="N125" s="42"/>
      <c r="O125" s="41"/>
      <c r="P125" s="40"/>
      <c r="Q125" s="40"/>
    </row>
    <row r="126" spans="1:17" ht="11.25">
      <c r="A126" s="63"/>
      <c r="B126" s="42"/>
      <c r="C126" s="89"/>
      <c r="D126" s="47"/>
      <c r="E126" s="43"/>
      <c r="F126" s="53"/>
      <c r="G126" s="42"/>
      <c r="H126" s="41"/>
      <c r="I126" s="45"/>
      <c r="J126" s="42"/>
      <c r="K126" s="89"/>
      <c r="L126" s="43"/>
      <c r="M126" s="42"/>
      <c r="N126" s="42"/>
      <c r="O126" s="41"/>
      <c r="P126" s="40"/>
      <c r="Q126" s="40"/>
    </row>
    <row r="127" spans="1:17" ht="11.25">
      <c r="A127" s="63"/>
      <c r="B127" s="42"/>
      <c r="C127" s="89"/>
      <c r="D127" s="47"/>
      <c r="E127" s="43"/>
      <c r="F127" s="53"/>
      <c r="G127" s="42"/>
      <c r="H127" s="41"/>
      <c r="I127" s="47"/>
      <c r="J127" s="42"/>
      <c r="K127" s="89"/>
      <c r="L127" s="43"/>
      <c r="M127" s="42"/>
      <c r="N127" s="42"/>
      <c r="O127" s="41"/>
      <c r="P127" s="40"/>
      <c r="Q127" s="40"/>
    </row>
    <row r="128" spans="1:17" ht="11.25">
      <c r="A128" s="63"/>
      <c r="B128" s="42"/>
      <c r="C128" s="89"/>
      <c r="D128" s="47"/>
      <c r="E128" s="43"/>
      <c r="F128" s="53"/>
      <c r="G128" s="42"/>
      <c r="H128" s="41"/>
      <c r="I128" s="47"/>
      <c r="J128" s="42"/>
      <c r="K128" s="89"/>
      <c r="L128" s="43"/>
      <c r="M128" s="42"/>
      <c r="N128" s="42"/>
      <c r="O128" s="41"/>
      <c r="P128" s="40"/>
      <c r="Q128" s="40"/>
    </row>
    <row r="129" spans="1:17" ht="11.25">
      <c r="A129" s="63"/>
      <c r="B129" s="42"/>
      <c r="C129" s="89"/>
      <c r="D129" s="47"/>
      <c r="E129" s="43"/>
      <c r="F129" s="53"/>
      <c r="G129" s="42"/>
      <c r="H129" s="41"/>
      <c r="I129" s="47"/>
      <c r="J129" s="42"/>
      <c r="K129" s="89"/>
      <c r="L129" s="43"/>
      <c r="M129" s="42"/>
      <c r="N129" s="42"/>
      <c r="O129" s="41"/>
      <c r="P129" s="40"/>
      <c r="Q129" s="40"/>
    </row>
    <row r="130" spans="1:17" ht="11.25">
      <c r="A130" s="63"/>
      <c r="B130" s="42"/>
      <c r="C130" s="89"/>
      <c r="D130" s="47"/>
      <c r="E130" s="43"/>
      <c r="F130" s="53"/>
      <c r="G130" s="42"/>
      <c r="H130" s="41"/>
      <c r="I130" s="47"/>
      <c r="J130" s="42"/>
      <c r="K130" s="89"/>
      <c r="L130" s="43"/>
      <c r="M130" s="42"/>
      <c r="N130" s="42"/>
      <c r="O130" s="41"/>
      <c r="P130" s="40"/>
      <c r="Q130" s="40"/>
    </row>
    <row r="131" spans="1:17" ht="11.25">
      <c r="A131" s="63"/>
      <c r="B131" s="42"/>
      <c r="C131" s="89"/>
      <c r="D131" s="47"/>
      <c r="E131" s="43"/>
      <c r="F131" s="53"/>
      <c r="G131" s="42"/>
      <c r="H131" s="41"/>
      <c r="I131" s="47"/>
      <c r="J131" s="42"/>
      <c r="K131" s="89"/>
      <c r="L131" s="43"/>
      <c r="M131" s="42"/>
      <c r="N131" s="42"/>
      <c r="O131" s="41"/>
      <c r="P131" s="40"/>
      <c r="Q131" s="40"/>
    </row>
    <row r="132" spans="1:17" ht="11.25">
      <c r="A132" s="63"/>
      <c r="B132" s="42"/>
      <c r="C132" s="89"/>
      <c r="D132" s="47"/>
      <c r="E132" s="43"/>
      <c r="F132" s="53"/>
      <c r="G132" s="42"/>
      <c r="H132" s="41"/>
      <c r="I132" s="51"/>
      <c r="J132" s="42"/>
      <c r="K132" s="89"/>
      <c r="L132" s="43"/>
      <c r="M132" s="42"/>
      <c r="N132" s="42"/>
      <c r="O132" s="41"/>
      <c r="P132" s="40"/>
      <c r="Q132" s="40"/>
    </row>
    <row r="133" spans="1:17" ht="11.25">
      <c r="A133" s="63"/>
      <c r="B133" s="42"/>
      <c r="C133" s="89"/>
      <c r="D133" s="47"/>
      <c r="E133" s="43"/>
      <c r="F133" s="53"/>
      <c r="G133" s="42"/>
      <c r="H133" s="41"/>
      <c r="I133" s="47"/>
      <c r="J133" s="42"/>
      <c r="K133" s="89"/>
      <c r="L133" s="43"/>
      <c r="M133" s="42"/>
      <c r="N133" s="42"/>
      <c r="O133" s="41"/>
      <c r="P133" s="40"/>
      <c r="Q133" s="40"/>
    </row>
    <row r="134" spans="1:17" ht="11.25">
      <c r="A134" s="63"/>
      <c r="B134" s="42"/>
      <c r="C134" s="89"/>
      <c r="D134" s="47"/>
      <c r="E134" s="43"/>
      <c r="F134" s="53"/>
      <c r="G134" s="42"/>
      <c r="H134" s="41"/>
      <c r="I134" s="47"/>
      <c r="J134" s="42"/>
      <c r="K134" s="89"/>
      <c r="L134" s="43"/>
      <c r="M134" s="42"/>
      <c r="N134" s="42"/>
      <c r="O134" s="41"/>
      <c r="P134" s="40"/>
      <c r="Q134" s="40"/>
    </row>
    <row r="135" spans="1:17" ht="11.25">
      <c r="A135" s="63"/>
      <c r="B135" s="42"/>
      <c r="C135" s="89"/>
      <c r="D135" s="47"/>
      <c r="E135" s="43"/>
      <c r="F135" s="53"/>
      <c r="G135" s="42"/>
      <c r="H135" s="41"/>
      <c r="I135" s="47"/>
      <c r="J135" s="42"/>
      <c r="K135" s="89"/>
      <c r="L135" s="43"/>
      <c r="M135" s="42"/>
      <c r="N135" s="42"/>
      <c r="O135" s="41"/>
      <c r="P135" s="40"/>
      <c r="Q135" s="40"/>
    </row>
    <row r="136" spans="1:17" ht="11.25">
      <c r="A136" s="63"/>
      <c r="B136" s="42"/>
      <c r="C136" s="89"/>
      <c r="D136" s="47"/>
      <c r="E136" s="43"/>
      <c r="F136" s="53"/>
      <c r="G136" s="42"/>
      <c r="H136" s="41"/>
      <c r="I136" s="47"/>
      <c r="J136" s="42"/>
      <c r="K136" s="89"/>
      <c r="L136" s="43"/>
      <c r="M136" s="42"/>
      <c r="N136" s="42"/>
      <c r="O136" s="41"/>
      <c r="P136" s="40"/>
      <c r="Q136" s="40"/>
    </row>
    <row r="137" spans="1:17" ht="11.25">
      <c r="A137" s="63"/>
      <c r="B137" s="42"/>
      <c r="C137" s="89"/>
      <c r="D137" s="47"/>
      <c r="E137" s="43"/>
      <c r="F137" s="53"/>
      <c r="G137" s="42"/>
      <c r="H137" s="41"/>
      <c r="I137" s="47"/>
      <c r="J137" s="42"/>
      <c r="K137" s="89"/>
      <c r="L137" s="43"/>
      <c r="M137" s="42"/>
      <c r="N137" s="42"/>
      <c r="O137" s="41"/>
      <c r="P137" s="40"/>
      <c r="Q137" s="40"/>
    </row>
    <row r="138" spans="1:17" ht="11.25">
      <c r="A138" s="63"/>
      <c r="B138" s="42"/>
      <c r="C138" s="89"/>
      <c r="D138" s="47"/>
      <c r="E138" s="43"/>
      <c r="F138" s="53"/>
      <c r="G138" s="42"/>
      <c r="H138" s="41"/>
      <c r="I138" s="47"/>
      <c r="J138" s="42"/>
      <c r="K138" s="89"/>
      <c r="L138" s="43"/>
      <c r="M138" s="42"/>
      <c r="N138" s="42"/>
      <c r="O138" s="41"/>
      <c r="P138" s="40"/>
      <c r="Q138" s="40"/>
    </row>
    <row r="139" spans="1:17" ht="11.25">
      <c r="A139" s="63"/>
      <c r="B139" s="42"/>
      <c r="C139" s="89"/>
      <c r="D139" s="47"/>
      <c r="E139" s="43"/>
      <c r="F139" s="53"/>
      <c r="G139" s="42"/>
      <c r="H139" s="41"/>
      <c r="I139" s="47"/>
      <c r="J139" s="42"/>
      <c r="K139" s="89"/>
      <c r="L139" s="43"/>
      <c r="M139" s="42"/>
      <c r="N139" s="42"/>
      <c r="O139" s="41"/>
      <c r="P139" s="40"/>
      <c r="Q139" s="40"/>
    </row>
    <row r="140" spans="1:17" ht="11.25">
      <c r="A140" s="63"/>
      <c r="B140" s="42"/>
      <c r="C140" s="89"/>
      <c r="D140" s="47"/>
      <c r="E140" s="43"/>
      <c r="F140" s="53"/>
      <c r="G140" s="42"/>
      <c r="H140" s="41"/>
      <c r="I140" s="47"/>
      <c r="J140" s="42"/>
      <c r="K140" s="89"/>
      <c r="L140" s="43"/>
      <c r="M140" s="42"/>
      <c r="N140" s="42"/>
      <c r="O140" s="41"/>
      <c r="P140" s="40"/>
      <c r="Q140" s="40"/>
    </row>
    <row r="141" spans="1:17" ht="11.25">
      <c r="A141" s="63"/>
      <c r="B141" s="42"/>
      <c r="C141" s="89"/>
      <c r="D141" s="47"/>
      <c r="E141" s="43"/>
      <c r="F141" s="53"/>
      <c r="G141" s="42"/>
      <c r="H141" s="41"/>
      <c r="I141" s="47"/>
      <c r="J141" s="42"/>
      <c r="K141" s="89"/>
      <c r="L141" s="43"/>
      <c r="M141" s="42"/>
      <c r="N141" s="42"/>
      <c r="O141" s="41"/>
      <c r="P141" s="40"/>
      <c r="Q141" s="40"/>
    </row>
    <row r="142" spans="1:17" ht="11.25">
      <c r="A142" s="63"/>
      <c r="B142" s="42"/>
      <c r="C142" s="89"/>
      <c r="D142" s="47"/>
      <c r="E142" s="43"/>
      <c r="F142" s="53"/>
      <c r="G142" s="42"/>
      <c r="H142" s="41"/>
      <c r="I142" s="47"/>
      <c r="J142" s="42"/>
      <c r="K142" s="89"/>
      <c r="L142" s="43"/>
      <c r="M142" s="42"/>
      <c r="N142" s="42"/>
      <c r="O142" s="41"/>
      <c r="P142" s="40"/>
      <c r="Q142" s="40"/>
    </row>
    <row r="143" spans="1:17" ht="11.25">
      <c r="A143" s="63"/>
      <c r="B143" s="42"/>
      <c r="C143" s="89"/>
      <c r="D143" s="47"/>
      <c r="E143" s="43"/>
      <c r="F143" s="53"/>
      <c r="G143" s="42"/>
      <c r="H143" s="41"/>
      <c r="I143" s="47"/>
      <c r="J143" s="42"/>
      <c r="K143" s="89"/>
      <c r="L143" s="43"/>
      <c r="M143" s="42"/>
      <c r="N143" s="42"/>
      <c r="O143" s="41"/>
      <c r="P143" s="40"/>
      <c r="Q143" s="40"/>
    </row>
    <row r="144" spans="1:17" ht="11.25">
      <c r="A144" s="63"/>
      <c r="B144" s="42"/>
      <c r="C144" s="89"/>
      <c r="D144" s="47"/>
      <c r="E144" s="43"/>
      <c r="F144" s="53"/>
      <c r="G144" s="42"/>
      <c r="H144" s="41"/>
      <c r="I144" s="47"/>
      <c r="J144" s="42"/>
      <c r="K144" s="89"/>
      <c r="L144" s="43"/>
      <c r="M144" s="42"/>
      <c r="N144" s="42"/>
      <c r="O144" s="41"/>
      <c r="P144" s="40"/>
      <c r="Q144" s="40"/>
    </row>
    <row r="145" spans="1:17" ht="11.25">
      <c r="A145" s="63"/>
      <c r="B145" s="42"/>
      <c r="C145" s="89"/>
      <c r="D145" s="47"/>
      <c r="E145" s="43"/>
      <c r="F145" s="53"/>
      <c r="G145" s="42"/>
      <c r="H145" s="41"/>
      <c r="I145" s="47"/>
      <c r="J145" s="42"/>
      <c r="K145" s="89"/>
      <c r="L145" s="43"/>
      <c r="M145" s="42"/>
      <c r="N145" s="42"/>
      <c r="O145" s="41"/>
      <c r="P145" s="40"/>
      <c r="Q145" s="40"/>
    </row>
    <row r="146" spans="1:17" ht="11.25">
      <c r="A146" s="63"/>
      <c r="B146" s="42"/>
      <c r="C146" s="89"/>
      <c r="D146" s="47"/>
      <c r="E146" s="43"/>
      <c r="F146" s="53"/>
      <c r="G146" s="42"/>
      <c r="H146" s="41"/>
      <c r="I146" s="47"/>
      <c r="J146" s="42"/>
      <c r="K146" s="89"/>
      <c r="L146" s="43"/>
      <c r="M146" s="42"/>
      <c r="N146" s="42"/>
      <c r="O146" s="41"/>
      <c r="P146" s="40"/>
      <c r="Q146" s="40"/>
    </row>
    <row r="147" spans="1:17" ht="11.25">
      <c r="A147" s="63"/>
      <c r="B147" s="42"/>
      <c r="C147" s="89"/>
      <c r="D147" s="47"/>
      <c r="E147" s="43"/>
      <c r="F147" s="53"/>
      <c r="G147" s="42"/>
      <c r="H147" s="41"/>
      <c r="I147" s="47"/>
      <c r="J147" s="42"/>
      <c r="K147" s="89"/>
      <c r="L147" s="43"/>
      <c r="M147" s="42"/>
      <c r="N147" s="42"/>
      <c r="O147" s="41"/>
      <c r="P147" s="40"/>
      <c r="Q147" s="40"/>
    </row>
    <row r="148" spans="1:17" ht="11.25">
      <c r="A148" s="63"/>
      <c r="B148" s="42"/>
      <c r="C148" s="89"/>
      <c r="D148" s="40"/>
      <c r="E148" s="43"/>
      <c r="F148" s="53"/>
      <c r="G148" s="42"/>
      <c r="H148" s="41"/>
      <c r="I148" s="47"/>
      <c r="J148" s="42"/>
      <c r="K148" s="89"/>
      <c r="L148" s="43"/>
      <c r="M148" s="42"/>
      <c r="N148" s="42"/>
      <c r="O148" s="41"/>
      <c r="P148" s="40"/>
      <c r="Q148" s="40"/>
    </row>
    <row r="149" spans="1:17" ht="11.25">
      <c r="A149" s="63"/>
      <c r="B149" s="42"/>
      <c r="C149" s="89"/>
      <c r="D149" s="47"/>
      <c r="E149" s="43"/>
      <c r="F149" s="53"/>
      <c r="G149" s="42"/>
      <c r="H149" s="41"/>
      <c r="I149" s="47"/>
      <c r="J149" s="42"/>
      <c r="K149" s="89"/>
      <c r="L149" s="43"/>
      <c r="M149" s="42"/>
      <c r="N149" s="42"/>
      <c r="O149" s="41"/>
      <c r="P149" s="40"/>
      <c r="Q149" s="40"/>
    </row>
    <row r="150" spans="1:17" ht="11.25">
      <c r="A150" s="63"/>
      <c r="B150" s="42"/>
      <c r="C150" s="89"/>
      <c r="D150" s="47"/>
      <c r="E150" s="43"/>
      <c r="F150" s="53"/>
      <c r="G150" s="42"/>
      <c r="H150" s="41"/>
      <c r="I150" s="47"/>
      <c r="J150" s="42"/>
      <c r="K150" s="89"/>
      <c r="L150" s="43"/>
      <c r="M150" s="42"/>
      <c r="N150" s="42"/>
      <c r="O150" s="41"/>
      <c r="P150" s="40"/>
      <c r="Q150" s="40"/>
    </row>
    <row r="151" spans="1:17" ht="11.25">
      <c r="A151" s="63"/>
      <c r="B151" s="42"/>
      <c r="C151" s="89"/>
      <c r="D151" s="47"/>
      <c r="E151" s="43"/>
      <c r="F151" s="53"/>
      <c r="G151" s="42"/>
      <c r="H151" s="41"/>
      <c r="I151" s="47"/>
      <c r="J151" s="42"/>
      <c r="K151" s="89"/>
      <c r="L151" s="43"/>
      <c r="M151" s="42"/>
      <c r="N151" s="42"/>
      <c r="O151" s="41"/>
      <c r="P151" s="40"/>
      <c r="Q151" s="40"/>
    </row>
    <row r="152" spans="1:17" ht="11.25">
      <c r="A152" s="63"/>
      <c r="B152" s="42"/>
      <c r="C152" s="89"/>
      <c r="D152" s="47"/>
      <c r="E152" s="43"/>
      <c r="F152" s="53"/>
      <c r="G152" s="42"/>
      <c r="H152" s="41"/>
      <c r="I152" s="47"/>
      <c r="J152" s="42"/>
      <c r="K152" s="89"/>
      <c r="L152" s="43"/>
      <c r="M152" s="42"/>
      <c r="N152" s="42"/>
      <c r="O152" s="41"/>
      <c r="P152" s="40"/>
      <c r="Q152" s="40"/>
    </row>
    <row r="153" spans="1:17" ht="11.25">
      <c r="A153" s="63"/>
      <c r="B153" s="42"/>
      <c r="C153" s="89"/>
      <c r="D153" s="47"/>
      <c r="E153" s="43"/>
      <c r="F153" s="53"/>
      <c r="G153" s="42"/>
      <c r="H153" s="41"/>
      <c r="I153" s="47"/>
      <c r="J153" s="42"/>
      <c r="K153" s="89"/>
      <c r="L153" s="43"/>
      <c r="M153" s="42"/>
      <c r="N153" s="42"/>
      <c r="O153" s="41"/>
      <c r="P153" s="40"/>
      <c r="Q153" s="40"/>
    </row>
    <row r="154" spans="1:17" ht="11.25">
      <c r="A154" s="63"/>
      <c r="B154" s="42"/>
      <c r="C154" s="89"/>
      <c r="D154" s="47"/>
      <c r="E154" s="43"/>
      <c r="F154" s="53"/>
      <c r="G154" s="42"/>
      <c r="H154" s="41"/>
      <c r="I154" s="47"/>
      <c r="J154" s="42"/>
      <c r="K154" s="89"/>
      <c r="L154" s="43"/>
      <c r="M154" s="42"/>
      <c r="N154" s="42"/>
      <c r="O154" s="41"/>
      <c r="P154" s="40"/>
      <c r="Q154" s="40"/>
    </row>
    <row r="155" spans="1:17" ht="11.25">
      <c r="A155" s="63"/>
      <c r="B155" s="42"/>
      <c r="C155" s="89"/>
      <c r="D155" s="47"/>
      <c r="E155" s="43"/>
      <c r="F155" s="53"/>
      <c r="G155" s="42"/>
      <c r="H155" s="41"/>
      <c r="I155" s="47"/>
      <c r="J155" s="42"/>
      <c r="K155" s="89"/>
      <c r="L155" s="43"/>
      <c r="M155" s="42"/>
      <c r="N155" s="42"/>
      <c r="O155" s="41"/>
      <c r="P155" s="40"/>
      <c r="Q155" s="40"/>
    </row>
    <row r="156" spans="1:17" ht="11.25">
      <c r="A156" s="63"/>
      <c r="B156" s="42"/>
      <c r="C156" s="89"/>
      <c r="D156" s="47"/>
      <c r="E156" s="43"/>
      <c r="F156" s="53"/>
      <c r="G156" s="42"/>
      <c r="H156" s="41"/>
      <c r="I156" s="47"/>
      <c r="J156" s="42"/>
      <c r="K156" s="89"/>
      <c r="L156" s="43"/>
      <c r="M156" s="42"/>
      <c r="N156" s="42"/>
      <c r="O156" s="41"/>
      <c r="P156" s="40"/>
      <c r="Q156" s="40"/>
    </row>
    <row r="157" spans="1:17" ht="11.25">
      <c r="A157" s="63"/>
      <c r="B157" s="42"/>
      <c r="C157" s="89"/>
      <c r="D157" s="47"/>
      <c r="E157" s="43"/>
      <c r="F157" s="53"/>
      <c r="G157" s="42"/>
      <c r="H157" s="41"/>
      <c r="I157" s="47"/>
      <c r="J157" s="42"/>
      <c r="K157" s="89"/>
      <c r="L157" s="43"/>
      <c r="M157" s="42"/>
      <c r="N157" s="42"/>
      <c r="O157" s="41"/>
      <c r="P157" s="40"/>
      <c r="Q157" s="40"/>
    </row>
    <row r="158" spans="1:17" ht="11.25">
      <c r="A158" s="63"/>
      <c r="B158" s="42"/>
      <c r="C158" s="89"/>
      <c r="D158" s="40"/>
      <c r="E158" s="43"/>
      <c r="F158" s="53"/>
      <c r="G158" s="42"/>
      <c r="H158" s="41"/>
      <c r="I158" s="47"/>
      <c r="J158" s="42"/>
      <c r="K158" s="89"/>
      <c r="L158" s="43"/>
      <c r="M158" s="42"/>
      <c r="N158" s="42"/>
      <c r="O158" s="41"/>
      <c r="P158" s="40"/>
      <c r="Q158" s="40"/>
    </row>
    <row r="159" spans="1:17" ht="11.25">
      <c r="A159" s="63"/>
      <c r="B159" s="42"/>
      <c r="C159" s="89"/>
      <c r="D159" s="47"/>
      <c r="E159" s="43"/>
      <c r="F159" s="53"/>
      <c r="G159" s="42"/>
      <c r="H159" s="41"/>
      <c r="I159" s="47"/>
      <c r="J159" s="42"/>
      <c r="K159" s="89"/>
      <c r="L159" s="43"/>
      <c r="M159" s="42"/>
      <c r="N159" s="42"/>
      <c r="O159" s="41"/>
      <c r="P159" s="40"/>
      <c r="Q159" s="40"/>
    </row>
    <row r="160" spans="1:17" ht="11.25">
      <c r="A160" s="63"/>
      <c r="B160" s="42"/>
      <c r="C160" s="89"/>
      <c r="D160" s="47"/>
      <c r="E160" s="43"/>
      <c r="F160" s="53"/>
      <c r="G160" s="42"/>
      <c r="H160" s="51"/>
      <c r="I160" s="47"/>
      <c r="J160" s="42"/>
      <c r="K160" s="89"/>
      <c r="L160" s="43"/>
      <c r="M160" s="42"/>
      <c r="N160" s="42"/>
      <c r="O160" s="41"/>
      <c r="P160" s="40"/>
      <c r="Q160" s="40"/>
    </row>
    <row r="161" spans="1:17" ht="11.25">
      <c r="A161" s="63"/>
      <c r="B161" s="42"/>
      <c r="C161" s="89"/>
      <c r="D161" s="45"/>
      <c r="E161" s="43"/>
      <c r="F161" s="53"/>
      <c r="G161" s="42"/>
      <c r="H161" s="41"/>
      <c r="I161" s="47"/>
      <c r="J161" s="42"/>
      <c r="K161" s="89"/>
      <c r="L161" s="43"/>
      <c r="M161" s="42"/>
      <c r="N161" s="42"/>
      <c r="O161" s="41"/>
      <c r="P161" s="40"/>
      <c r="Q161" s="40"/>
    </row>
    <row r="162" spans="1:17" ht="11.25">
      <c r="A162" s="63"/>
      <c r="B162" s="42"/>
      <c r="C162" s="89"/>
      <c r="D162" s="47"/>
      <c r="E162" s="43"/>
      <c r="F162" s="53"/>
      <c r="G162" s="42"/>
      <c r="H162" s="41"/>
      <c r="I162" s="47"/>
      <c r="J162" s="42"/>
      <c r="K162" s="89"/>
      <c r="L162" s="43"/>
      <c r="M162" s="42"/>
      <c r="N162" s="42"/>
      <c r="O162" s="41"/>
      <c r="P162" s="40"/>
      <c r="Q162" s="40"/>
    </row>
    <row r="163" spans="1:17" ht="11.25">
      <c r="A163" s="63"/>
      <c r="B163" s="42"/>
      <c r="C163" s="89"/>
      <c r="D163" s="47"/>
      <c r="E163" s="43"/>
      <c r="F163" s="53"/>
      <c r="G163" s="42"/>
      <c r="H163" s="41"/>
      <c r="I163" s="47"/>
      <c r="J163" s="42"/>
      <c r="K163" s="89"/>
      <c r="L163" s="43"/>
      <c r="M163" s="42"/>
      <c r="N163" s="42"/>
      <c r="O163" s="41"/>
      <c r="P163" s="40"/>
      <c r="Q163" s="40"/>
    </row>
    <row r="164" spans="1:17" ht="11.25">
      <c r="A164" s="63"/>
      <c r="B164" s="42"/>
      <c r="C164" s="89"/>
      <c r="D164" s="47"/>
      <c r="E164" s="43"/>
      <c r="F164" s="53"/>
      <c r="G164" s="42"/>
      <c r="H164" s="41"/>
      <c r="I164" s="47"/>
      <c r="J164" s="42"/>
      <c r="K164" s="89"/>
      <c r="L164" s="43"/>
      <c r="M164" s="42"/>
      <c r="N164" s="42"/>
      <c r="O164" s="41"/>
      <c r="P164" s="40"/>
      <c r="Q164" s="40"/>
    </row>
    <row r="165" spans="1:17" ht="11.25">
      <c r="A165" s="63"/>
      <c r="B165" s="42"/>
      <c r="C165" s="89"/>
      <c r="D165" s="47"/>
      <c r="E165" s="43"/>
      <c r="F165" s="53"/>
      <c r="G165" s="42"/>
      <c r="H165" s="41"/>
      <c r="I165" s="47"/>
      <c r="J165" s="42"/>
      <c r="K165" s="89"/>
      <c r="L165" s="43"/>
      <c r="M165" s="42"/>
      <c r="N165" s="42"/>
      <c r="O165" s="41"/>
      <c r="P165" s="40"/>
      <c r="Q165" s="40"/>
    </row>
    <row r="166" spans="1:17" ht="11.25">
      <c r="A166" s="63"/>
      <c r="B166" s="42"/>
      <c r="C166" s="89"/>
      <c r="D166" s="47"/>
      <c r="E166" s="43"/>
      <c r="F166" s="53"/>
      <c r="G166" s="42"/>
      <c r="H166" s="41"/>
      <c r="I166" s="47"/>
      <c r="J166" s="48"/>
      <c r="K166" s="89"/>
      <c r="L166" s="43"/>
      <c r="M166" s="42"/>
      <c r="N166" s="42"/>
      <c r="O166" s="41"/>
      <c r="P166" s="40"/>
      <c r="Q166" s="40"/>
    </row>
    <row r="167" spans="1:17" ht="11.25">
      <c r="A167" s="63"/>
      <c r="B167" s="42"/>
      <c r="C167" s="89"/>
      <c r="D167" s="47"/>
      <c r="E167" s="43"/>
      <c r="F167" s="53"/>
      <c r="G167" s="42"/>
      <c r="H167" s="41"/>
      <c r="I167" s="47"/>
      <c r="J167" s="42"/>
      <c r="K167" s="89"/>
      <c r="L167" s="43"/>
      <c r="M167" s="42"/>
      <c r="N167" s="42"/>
      <c r="O167" s="41"/>
      <c r="P167" s="40"/>
      <c r="Q167" s="40"/>
    </row>
    <row r="168" spans="1:17" ht="11.25">
      <c r="A168" s="63"/>
      <c r="B168" s="42"/>
      <c r="C168" s="89"/>
      <c r="D168" s="47"/>
      <c r="E168" s="43"/>
      <c r="F168" s="53"/>
      <c r="G168" s="42"/>
      <c r="H168" s="42"/>
      <c r="I168" s="47"/>
      <c r="J168" s="42"/>
      <c r="K168" s="89"/>
      <c r="L168" s="43"/>
      <c r="M168" s="42"/>
      <c r="N168" s="42"/>
      <c r="O168" s="41"/>
      <c r="P168" s="40"/>
      <c r="Q168" s="40"/>
    </row>
    <row r="169" spans="1:17" ht="11.25">
      <c r="A169" s="63"/>
      <c r="B169" s="42"/>
      <c r="C169" s="89"/>
      <c r="D169" s="47"/>
      <c r="E169" s="43"/>
      <c r="F169" s="53"/>
      <c r="G169" s="42"/>
      <c r="H169" s="41"/>
      <c r="I169" s="47"/>
      <c r="J169" s="42"/>
      <c r="K169" s="89"/>
      <c r="L169" s="43"/>
      <c r="M169" s="42"/>
      <c r="N169" s="42"/>
      <c r="O169" s="41"/>
      <c r="P169" s="40"/>
      <c r="Q169" s="40"/>
    </row>
    <row r="170" spans="1:17" ht="11.25">
      <c r="A170" s="63"/>
      <c r="B170" s="42"/>
      <c r="C170" s="89"/>
      <c r="D170" s="47"/>
      <c r="E170" s="43"/>
      <c r="F170" s="53"/>
      <c r="G170" s="42"/>
      <c r="H170" s="41"/>
      <c r="I170" s="47"/>
      <c r="J170" s="42"/>
      <c r="K170" s="89"/>
      <c r="L170" s="43"/>
      <c r="M170" s="42"/>
      <c r="N170" s="42"/>
      <c r="O170" s="41"/>
      <c r="P170" s="40"/>
      <c r="Q170" s="40"/>
    </row>
    <row r="171" spans="1:17" ht="11.25">
      <c r="A171" s="63"/>
      <c r="B171" s="42"/>
      <c r="C171" s="89"/>
      <c r="D171" s="47"/>
      <c r="E171" s="43"/>
      <c r="F171" s="53"/>
      <c r="G171" s="42"/>
      <c r="H171" s="41"/>
      <c r="I171" s="47"/>
      <c r="J171" s="42"/>
      <c r="K171" s="89"/>
      <c r="L171" s="43"/>
      <c r="M171" s="42"/>
      <c r="N171" s="42"/>
      <c r="O171" s="41"/>
      <c r="P171" s="40"/>
      <c r="Q171" s="40"/>
    </row>
    <row r="172" spans="1:17" ht="11.25">
      <c r="A172" s="63"/>
      <c r="B172" s="42"/>
      <c r="C172" s="89"/>
      <c r="D172" s="47"/>
      <c r="E172" s="43"/>
      <c r="F172" s="53"/>
      <c r="G172" s="42"/>
      <c r="H172" s="41"/>
      <c r="I172" s="47"/>
      <c r="J172" s="42"/>
      <c r="K172" s="89"/>
      <c r="L172" s="43"/>
      <c r="M172" s="42"/>
      <c r="N172" s="42"/>
      <c r="O172" s="41"/>
      <c r="P172" s="40"/>
      <c r="Q172" s="40"/>
    </row>
    <row r="173" spans="1:17" ht="11.25">
      <c r="A173" s="63"/>
      <c r="B173" s="42"/>
      <c r="C173" s="89"/>
      <c r="D173" s="47"/>
      <c r="E173" s="43"/>
      <c r="F173" s="53"/>
      <c r="G173" s="42"/>
      <c r="H173" s="41"/>
      <c r="I173" s="47"/>
      <c r="J173" s="42"/>
      <c r="K173" s="89"/>
      <c r="L173" s="43"/>
      <c r="M173" s="42"/>
      <c r="N173" s="42"/>
      <c r="O173" s="41"/>
      <c r="P173" s="40"/>
      <c r="Q173" s="40"/>
    </row>
    <row r="174" spans="1:17" ht="11.25">
      <c r="A174" s="63"/>
      <c r="B174" s="42"/>
      <c r="C174" s="89"/>
      <c r="D174" s="47"/>
      <c r="E174" s="43"/>
      <c r="F174" s="53"/>
      <c r="G174" s="42"/>
      <c r="H174" s="41"/>
      <c r="I174" s="47"/>
      <c r="J174" s="42"/>
      <c r="K174" s="89"/>
      <c r="L174" s="43"/>
      <c r="M174" s="42"/>
      <c r="N174" s="42"/>
      <c r="O174" s="41"/>
      <c r="P174" s="40"/>
      <c r="Q174" s="40"/>
    </row>
    <row r="175" spans="1:17" ht="11.25">
      <c r="A175" s="63"/>
      <c r="B175" s="42"/>
      <c r="C175" s="89"/>
      <c r="D175" s="47"/>
      <c r="E175" s="43"/>
      <c r="F175" s="53"/>
      <c r="G175" s="42"/>
      <c r="H175" s="41"/>
      <c r="I175" s="47"/>
      <c r="J175" s="42"/>
      <c r="K175" s="89"/>
      <c r="L175" s="43"/>
      <c r="M175" s="42"/>
      <c r="N175" s="42"/>
      <c r="O175" s="41"/>
      <c r="P175" s="40"/>
      <c r="Q175" s="40"/>
    </row>
    <row r="176" spans="1:17" ht="11.25">
      <c r="A176" s="63"/>
      <c r="B176" s="42"/>
      <c r="C176" s="89"/>
      <c r="D176" s="47"/>
      <c r="E176" s="43"/>
      <c r="F176" s="53"/>
      <c r="G176" s="42"/>
      <c r="H176" s="41"/>
      <c r="I176" s="47"/>
      <c r="J176" s="42"/>
      <c r="K176" s="89"/>
      <c r="L176" s="43"/>
      <c r="M176" s="42"/>
      <c r="N176" s="42"/>
      <c r="O176" s="41"/>
      <c r="P176" s="40"/>
      <c r="Q176" s="40"/>
    </row>
    <row r="177" spans="1:17" ht="11.25">
      <c r="A177" s="63"/>
      <c r="B177" s="42"/>
      <c r="C177" s="89"/>
      <c r="D177" s="47"/>
      <c r="E177" s="43"/>
      <c r="F177" s="53"/>
      <c r="G177" s="42"/>
      <c r="H177" s="41"/>
      <c r="I177" s="47"/>
      <c r="J177" s="42"/>
      <c r="K177" s="89"/>
      <c r="L177" s="43"/>
      <c r="M177" s="42"/>
      <c r="N177" s="42"/>
      <c r="O177" s="41"/>
      <c r="P177" s="40"/>
      <c r="Q177" s="40"/>
    </row>
    <row r="178" spans="1:17" ht="11.25">
      <c r="A178" s="63"/>
      <c r="B178" s="42"/>
      <c r="C178" s="89"/>
      <c r="D178" s="47"/>
      <c r="E178" s="43"/>
      <c r="F178" s="53"/>
      <c r="G178" s="42"/>
      <c r="H178" s="41"/>
      <c r="I178" s="47"/>
      <c r="J178" s="42"/>
      <c r="K178" s="89"/>
      <c r="L178" s="43"/>
      <c r="M178" s="42"/>
      <c r="N178" s="42"/>
      <c r="O178" s="41"/>
      <c r="P178" s="40"/>
      <c r="Q178" s="40"/>
    </row>
    <row r="179" spans="1:17" ht="11.25">
      <c r="A179" s="63"/>
      <c r="B179" s="42"/>
      <c r="C179" s="89"/>
      <c r="D179" s="47"/>
      <c r="E179" s="43"/>
      <c r="F179" s="53"/>
      <c r="G179" s="42"/>
      <c r="H179" s="41"/>
      <c r="I179" s="47"/>
      <c r="J179" s="42"/>
      <c r="K179" s="89"/>
      <c r="L179" s="43"/>
      <c r="M179" s="42"/>
      <c r="N179" s="42"/>
      <c r="O179" s="41"/>
      <c r="P179" s="40"/>
      <c r="Q179" s="40"/>
    </row>
    <row r="180" spans="1:17" ht="11.25">
      <c r="A180" s="63"/>
      <c r="B180" s="42"/>
      <c r="C180" s="89"/>
      <c r="D180" s="47"/>
      <c r="E180" s="43"/>
      <c r="F180" s="53"/>
      <c r="G180" s="42"/>
      <c r="H180" s="41"/>
      <c r="I180" s="47"/>
      <c r="J180" s="42"/>
      <c r="K180" s="89"/>
      <c r="L180" s="43"/>
      <c r="M180" s="42"/>
      <c r="N180" s="42"/>
      <c r="O180" s="41"/>
      <c r="P180" s="40"/>
      <c r="Q180" s="40"/>
    </row>
    <row r="181" spans="1:17" ht="11.25">
      <c r="A181" s="63"/>
      <c r="B181" s="42"/>
      <c r="C181" s="89"/>
      <c r="D181" s="47"/>
      <c r="E181" s="43"/>
      <c r="F181" s="53"/>
      <c r="G181" s="42"/>
      <c r="H181" s="41"/>
      <c r="I181" s="47"/>
      <c r="J181" s="42"/>
      <c r="K181" s="89"/>
      <c r="L181" s="43"/>
      <c r="M181" s="42"/>
      <c r="N181" s="42"/>
      <c r="O181" s="41"/>
      <c r="P181" s="40"/>
      <c r="Q181" s="40"/>
    </row>
    <row r="182" spans="1:17" ht="11.25">
      <c r="A182" s="63"/>
      <c r="B182" s="42"/>
      <c r="C182" s="89"/>
      <c r="D182" s="47"/>
      <c r="E182" s="43"/>
      <c r="F182" s="53"/>
      <c r="G182" s="42"/>
      <c r="H182" s="41"/>
      <c r="I182" s="47"/>
      <c r="J182" s="48"/>
      <c r="K182" s="89"/>
      <c r="L182" s="43"/>
      <c r="M182" s="42"/>
      <c r="N182" s="42"/>
      <c r="O182" s="41"/>
      <c r="P182" s="40"/>
      <c r="Q182" s="40"/>
    </row>
    <row r="183" spans="1:17" ht="11.25">
      <c r="A183" s="63"/>
      <c r="B183" s="42"/>
      <c r="C183" s="89"/>
      <c r="D183" s="47"/>
      <c r="E183" s="43"/>
      <c r="F183" s="53"/>
      <c r="G183" s="42"/>
      <c r="H183" s="51"/>
      <c r="I183" s="47"/>
      <c r="J183" s="42"/>
      <c r="K183" s="89"/>
      <c r="L183" s="43"/>
      <c r="M183" s="42"/>
      <c r="N183" s="42"/>
      <c r="O183" s="41"/>
      <c r="P183" s="40"/>
      <c r="Q183" s="40"/>
    </row>
    <row r="184" spans="1:17" ht="11.25">
      <c r="A184" s="63"/>
      <c r="B184" s="42"/>
      <c r="C184" s="89"/>
      <c r="D184" s="47"/>
      <c r="E184" s="43"/>
      <c r="F184" s="53"/>
      <c r="G184" s="42"/>
      <c r="H184" s="41"/>
      <c r="I184" s="47"/>
      <c r="J184" s="42"/>
      <c r="K184" s="89"/>
      <c r="L184" s="43"/>
      <c r="M184" s="42"/>
      <c r="N184" s="42"/>
      <c r="O184" s="41"/>
      <c r="P184" s="40"/>
      <c r="Q184" s="40"/>
    </row>
    <row r="185" spans="1:17" ht="11.25">
      <c r="A185" s="63"/>
      <c r="B185" s="42"/>
      <c r="C185" s="89"/>
      <c r="D185" s="47"/>
      <c r="E185" s="43"/>
      <c r="F185" s="53"/>
      <c r="G185" s="42"/>
      <c r="H185" s="41"/>
      <c r="I185" s="47"/>
      <c r="J185" s="42"/>
      <c r="K185" s="89"/>
      <c r="L185" s="43"/>
      <c r="M185" s="42"/>
      <c r="N185" s="42"/>
      <c r="O185" s="41"/>
      <c r="P185" s="40"/>
      <c r="Q185" s="40"/>
    </row>
    <row r="186" spans="1:17" ht="11.25">
      <c r="A186" s="63"/>
      <c r="B186" s="42"/>
      <c r="C186" s="89"/>
      <c r="D186" s="47"/>
      <c r="E186" s="43"/>
      <c r="F186" s="53"/>
      <c r="G186" s="42"/>
      <c r="H186" s="41"/>
      <c r="I186" s="47"/>
      <c r="J186" s="42"/>
      <c r="K186" s="89"/>
      <c r="L186" s="43"/>
      <c r="M186" s="42"/>
      <c r="N186" s="42"/>
      <c r="O186" s="41"/>
      <c r="P186" s="40"/>
      <c r="Q186" s="40"/>
    </row>
    <row r="187" spans="1:17" ht="11.25">
      <c r="A187" s="63"/>
      <c r="B187" s="42"/>
      <c r="C187" s="89"/>
      <c r="D187" s="47"/>
      <c r="E187" s="43"/>
      <c r="F187" s="53"/>
      <c r="G187" s="42"/>
      <c r="H187" s="41"/>
      <c r="I187" s="47"/>
      <c r="J187" s="42"/>
      <c r="K187" s="89"/>
      <c r="L187" s="43"/>
      <c r="M187" s="42"/>
      <c r="N187" s="42"/>
      <c r="O187" s="41"/>
      <c r="P187" s="40"/>
      <c r="Q187" s="40"/>
    </row>
    <row r="188" spans="1:17" ht="11.25">
      <c r="A188" s="63"/>
      <c r="B188" s="42"/>
      <c r="C188" s="89"/>
      <c r="D188" s="47"/>
      <c r="E188" s="43"/>
      <c r="F188" s="53"/>
      <c r="G188" s="42"/>
      <c r="H188" s="41"/>
      <c r="I188" s="47"/>
      <c r="J188" s="42"/>
      <c r="K188" s="89"/>
      <c r="L188" s="43"/>
      <c r="M188" s="42"/>
      <c r="N188" s="42"/>
      <c r="O188" s="41"/>
      <c r="P188" s="40"/>
      <c r="Q188" s="40"/>
    </row>
    <row r="189" spans="1:17" ht="11.25">
      <c r="A189" s="63"/>
      <c r="B189" s="42"/>
      <c r="C189" s="89"/>
      <c r="D189" s="47"/>
      <c r="E189" s="43"/>
      <c r="F189" s="53"/>
      <c r="G189" s="42"/>
      <c r="H189" s="41"/>
      <c r="I189" s="47"/>
      <c r="J189" s="42"/>
      <c r="K189" s="89"/>
      <c r="L189" s="43"/>
      <c r="M189" s="42"/>
      <c r="N189" s="42"/>
      <c r="O189" s="41"/>
      <c r="P189" s="40"/>
      <c r="Q189" s="40"/>
    </row>
    <row r="190" spans="1:17" ht="11.25">
      <c r="A190" s="63"/>
      <c r="B190" s="42"/>
      <c r="C190" s="89"/>
      <c r="D190" s="47"/>
      <c r="E190" s="43"/>
      <c r="F190" s="53"/>
      <c r="G190" s="42"/>
      <c r="H190" s="41"/>
      <c r="I190" s="47"/>
      <c r="J190" s="42"/>
      <c r="K190" s="89"/>
      <c r="L190" s="43"/>
      <c r="M190" s="42"/>
      <c r="N190" s="42"/>
      <c r="O190" s="41"/>
      <c r="P190" s="40"/>
      <c r="Q190" s="4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C34">
      <selection activeCell="A1" sqref="A1:Q123"/>
    </sheetView>
  </sheetViews>
  <sheetFormatPr defaultColWidth="9.140625" defaultRowHeight="12.75"/>
  <cols>
    <col min="2" max="2" width="23.8515625" style="0" bestFit="1" customWidth="1"/>
    <col min="7" max="7" width="22.7109375" style="0" bestFit="1" customWidth="1"/>
    <col min="13" max="13" width="33.28125" style="0" bestFit="1" customWidth="1"/>
  </cols>
  <sheetData>
    <row r="1" spans="1:17" ht="12.7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2.75">
      <c r="A2" s="125" t="s">
        <v>5</v>
      </c>
      <c r="B2" s="123" t="s">
        <v>3</v>
      </c>
      <c r="C2" s="127" t="s">
        <v>4</v>
      </c>
      <c r="D2" s="123" t="s">
        <v>6</v>
      </c>
      <c r="E2" s="114" t="s">
        <v>7</v>
      </c>
      <c r="F2" s="119" t="s">
        <v>13</v>
      </c>
      <c r="G2" s="120"/>
      <c r="H2" s="121"/>
      <c r="I2" s="113" t="s">
        <v>20</v>
      </c>
      <c r="J2" s="113" t="s">
        <v>1391</v>
      </c>
      <c r="K2" s="127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6"/>
      <c r="B3" s="123"/>
      <c r="C3" s="127"/>
      <c r="D3" s="123"/>
      <c r="E3" s="114"/>
      <c r="F3" s="75" t="s">
        <v>9</v>
      </c>
      <c r="G3" s="56" t="s">
        <v>10</v>
      </c>
      <c r="H3" s="56" t="s">
        <v>2</v>
      </c>
      <c r="I3" s="113"/>
      <c r="J3" s="113"/>
      <c r="K3" s="127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33.75">
      <c r="A4" s="63">
        <v>2012121001</v>
      </c>
      <c r="B4" s="42" t="s">
        <v>326</v>
      </c>
      <c r="C4" s="92">
        <v>377.39</v>
      </c>
      <c r="D4" s="47"/>
      <c r="E4" s="43">
        <v>41246</v>
      </c>
      <c r="F4" s="53" t="s">
        <v>1303</v>
      </c>
      <c r="G4" s="42" t="s">
        <v>1302</v>
      </c>
      <c r="H4" s="41">
        <v>30109811</v>
      </c>
      <c r="I4" s="47" t="s">
        <v>1635</v>
      </c>
      <c r="J4" s="42" t="s">
        <v>326</v>
      </c>
      <c r="K4" s="92">
        <v>377.39</v>
      </c>
      <c r="L4" s="43">
        <v>41243</v>
      </c>
      <c r="M4" s="53" t="s">
        <v>1303</v>
      </c>
      <c r="N4" s="42" t="s">
        <v>1302</v>
      </c>
      <c r="O4" s="41">
        <v>30109811</v>
      </c>
      <c r="P4" s="40" t="s">
        <v>1528</v>
      </c>
      <c r="Q4" s="40" t="s">
        <v>1061</v>
      </c>
    </row>
    <row r="5" spans="1:17" ht="33.75">
      <c r="A5" s="63">
        <f>SUM(A4+1)</f>
        <v>2012121002</v>
      </c>
      <c r="B5" s="42" t="s">
        <v>326</v>
      </c>
      <c r="C5" s="92">
        <v>691.08</v>
      </c>
      <c r="D5" s="47"/>
      <c r="E5" s="43">
        <v>41246</v>
      </c>
      <c r="F5" s="53" t="s">
        <v>1303</v>
      </c>
      <c r="G5" s="42" t="s">
        <v>1302</v>
      </c>
      <c r="H5" s="41">
        <v>30109811</v>
      </c>
      <c r="I5" s="47" t="s">
        <v>1635</v>
      </c>
      <c r="J5" s="42" t="s">
        <v>326</v>
      </c>
      <c r="K5" s="92">
        <v>691.08</v>
      </c>
      <c r="L5" s="43">
        <v>41243</v>
      </c>
      <c r="M5" s="53" t="s">
        <v>1303</v>
      </c>
      <c r="N5" s="42" t="s">
        <v>1302</v>
      </c>
      <c r="O5" s="41">
        <v>30109811</v>
      </c>
      <c r="P5" s="40" t="s">
        <v>1528</v>
      </c>
      <c r="Q5" s="40" t="s">
        <v>1061</v>
      </c>
    </row>
    <row r="6" spans="1:17" ht="33.75">
      <c r="A6" s="63">
        <f>SUM(A5+1)</f>
        <v>2012121003</v>
      </c>
      <c r="B6" s="42" t="s">
        <v>1566</v>
      </c>
      <c r="C6" s="89">
        <v>299.77</v>
      </c>
      <c r="D6" s="47"/>
      <c r="E6" s="43">
        <v>41246</v>
      </c>
      <c r="F6" s="73" t="s">
        <v>383</v>
      </c>
      <c r="G6" s="65" t="s">
        <v>951</v>
      </c>
      <c r="H6" s="64">
        <v>31724256</v>
      </c>
      <c r="I6" s="47" t="s">
        <v>1613</v>
      </c>
      <c r="J6" s="42" t="s">
        <v>326</v>
      </c>
      <c r="K6" s="89">
        <v>299.77</v>
      </c>
      <c r="L6" s="43">
        <v>41245</v>
      </c>
      <c r="M6" s="73" t="s">
        <v>383</v>
      </c>
      <c r="N6" s="65" t="s">
        <v>951</v>
      </c>
      <c r="O6" s="64">
        <v>31724256</v>
      </c>
      <c r="P6" s="40" t="s">
        <v>1528</v>
      </c>
      <c r="Q6" s="40" t="s">
        <v>1061</v>
      </c>
    </row>
    <row r="7" spans="1:17" ht="33.75">
      <c r="A7" s="63">
        <f>SUM(A6+1)</f>
        <v>2012121004</v>
      </c>
      <c r="B7" s="42" t="s">
        <v>377</v>
      </c>
      <c r="C7" s="89">
        <v>80</v>
      </c>
      <c r="D7" s="47"/>
      <c r="E7" s="43">
        <v>41250</v>
      </c>
      <c r="F7" s="42" t="s">
        <v>1634</v>
      </c>
      <c r="G7" s="42" t="s">
        <v>1633</v>
      </c>
      <c r="H7" s="41">
        <v>44658371</v>
      </c>
      <c r="I7" s="47"/>
      <c r="J7" s="42"/>
      <c r="K7" s="89"/>
      <c r="L7" s="43"/>
      <c r="M7" s="42"/>
      <c r="N7" s="42"/>
      <c r="O7" s="41"/>
      <c r="P7" s="40"/>
      <c r="Q7" s="40"/>
    </row>
    <row r="8" spans="1:17" ht="33.75">
      <c r="A8" s="63">
        <f>SUM(A7+1)</f>
        <v>2012121005</v>
      </c>
      <c r="B8" s="42" t="s">
        <v>326</v>
      </c>
      <c r="C8" s="89">
        <v>107.64</v>
      </c>
      <c r="D8" s="47"/>
      <c r="E8" s="43">
        <v>41247</v>
      </c>
      <c r="F8" s="53" t="s">
        <v>603</v>
      </c>
      <c r="G8" s="42" t="s">
        <v>1631</v>
      </c>
      <c r="H8" s="41">
        <v>41447808</v>
      </c>
      <c r="I8" s="47" t="s">
        <v>1632</v>
      </c>
      <c r="J8" s="42" t="s">
        <v>326</v>
      </c>
      <c r="K8" s="89">
        <v>107.64</v>
      </c>
      <c r="L8" s="43">
        <v>41247</v>
      </c>
      <c r="M8" s="53" t="s">
        <v>603</v>
      </c>
      <c r="N8" s="42" t="s">
        <v>1631</v>
      </c>
      <c r="O8" s="41">
        <v>41447808</v>
      </c>
      <c r="P8" s="40" t="s">
        <v>1528</v>
      </c>
      <c r="Q8" s="40" t="s">
        <v>1061</v>
      </c>
    </row>
    <row r="9" spans="1:17" ht="45">
      <c r="A9" s="63">
        <f>SUM(A8+1)</f>
        <v>2012121006</v>
      </c>
      <c r="B9" s="42" t="s">
        <v>326</v>
      </c>
      <c r="C9" s="89">
        <v>404.21</v>
      </c>
      <c r="D9" s="47"/>
      <c r="E9" s="43">
        <v>41247</v>
      </c>
      <c r="F9" s="53" t="s">
        <v>846</v>
      </c>
      <c r="G9" s="42" t="s">
        <v>1590</v>
      </c>
      <c r="H9" s="41">
        <v>36019208</v>
      </c>
      <c r="I9" s="47" t="s">
        <v>1630</v>
      </c>
      <c r="J9" s="42" t="s">
        <v>326</v>
      </c>
      <c r="K9" s="89">
        <v>404.21</v>
      </c>
      <c r="L9" s="43">
        <v>41245</v>
      </c>
      <c r="M9" s="53" t="s">
        <v>846</v>
      </c>
      <c r="N9" s="42" t="s">
        <v>1590</v>
      </c>
      <c r="O9" s="41">
        <v>36019208</v>
      </c>
      <c r="P9" s="40" t="s">
        <v>1528</v>
      </c>
      <c r="Q9" s="40" t="s">
        <v>1061</v>
      </c>
    </row>
    <row r="10" spans="1:17" ht="33.75">
      <c r="A10" s="63">
        <f>SUM(A9+1)</f>
        <v>2012121007</v>
      </c>
      <c r="B10" s="42" t="s">
        <v>864</v>
      </c>
      <c r="C10" s="89">
        <v>18.5</v>
      </c>
      <c r="D10" s="47"/>
      <c r="E10" s="43">
        <v>41250</v>
      </c>
      <c r="F10" s="16" t="s">
        <v>1606</v>
      </c>
      <c r="G10" s="16" t="s">
        <v>1605</v>
      </c>
      <c r="H10" s="62">
        <v>31348262</v>
      </c>
      <c r="I10" s="47"/>
      <c r="J10" s="42"/>
      <c r="K10" s="89"/>
      <c r="L10" s="43"/>
      <c r="M10" s="16"/>
      <c r="N10" s="16"/>
      <c r="O10" s="62"/>
      <c r="P10" s="40"/>
      <c r="Q10" s="40"/>
    </row>
    <row r="11" spans="1:17" ht="56.25">
      <c r="A11" s="63">
        <f>SUM(A10+1)</f>
        <v>2012121008</v>
      </c>
      <c r="B11" s="42" t="s">
        <v>374</v>
      </c>
      <c r="C11" s="89">
        <v>308.67</v>
      </c>
      <c r="D11" s="47" t="s">
        <v>203</v>
      </c>
      <c r="E11" s="43">
        <v>41246</v>
      </c>
      <c r="F11" s="16" t="s">
        <v>12</v>
      </c>
      <c r="G11" s="16" t="s">
        <v>116</v>
      </c>
      <c r="H11" s="62">
        <v>45713027</v>
      </c>
      <c r="I11" s="47" t="s">
        <v>1629</v>
      </c>
      <c r="J11" s="42" t="s">
        <v>374</v>
      </c>
      <c r="K11" s="89">
        <v>308.67</v>
      </c>
      <c r="L11" s="43">
        <v>41243</v>
      </c>
      <c r="M11" s="16" t="s">
        <v>12</v>
      </c>
      <c r="N11" s="16" t="s">
        <v>116</v>
      </c>
      <c r="O11" s="62">
        <v>45713027</v>
      </c>
      <c r="P11" s="40" t="s">
        <v>1534</v>
      </c>
      <c r="Q11" s="40" t="s">
        <v>370</v>
      </c>
    </row>
    <row r="12" spans="1:17" ht="56.25">
      <c r="A12" s="63">
        <f>SUM(A11+1)</f>
        <v>2012121009</v>
      </c>
      <c r="B12" s="42" t="s">
        <v>374</v>
      </c>
      <c r="C12" s="89">
        <v>395.63</v>
      </c>
      <c r="D12" s="47" t="s">
        <v>203</v>
      </c>
      <c r="E12" s="43">
        <v>41246</v>
      </c>
      <c r="F12" s="16" t="s">
        <v>12</v>
      </c>
      <c r="G12" s="16" t="s">
        <v>116</v>
      </c>
      <c r="H12" s="62">
        <v>45713028</v>
      </c>
      <c r="I12" s="47" t="s">
        <v>1628</v>
      </c>
      <c r="J12" s="42" t="s">
        <v>374</v>
      </c>
      <c r="K12" s="89">
        <v>395.63</v>
      </c>
      <c r="L12" s="43">
        <v>41242</v>
      </c>
      <c r="M12" s="16" t="s">
        <v>12</v>
      </c>
      <c r="N12" s="16" t="s">
        <v>116</v>
      </c>
      <c r="O12" s="62">
        <v>45713028</v>
      </c>
      <c r="P12" s="40" t="s">
        <v>1534</v>
      </c>
      <c r="Q12" s="40" t="s">
        <v>370</v>
      </c>
    </row>
    <row r="13" spans="1:17" ht="56.25">
      <c r="A13" s="63">
        <f>SUM(A12+1)</f>
        <v>2012121010</v>
      </c>
      <c r="B13" s="42" t="s">
        <v>374</v>
      </c>
      <c r="C13" s="89">
        <v>1115.41</v>
      </c>
      <c r="D13" s="47" t="s">
        <v>203</v>
      </c>
      <c r="E13" s="43">
        <v>41246</v>
      </c>
      <c r="F13" s="16" t="s">
        <v>12</v>
      </c>
      <c r="G13" s="16" t="s">
        <v>116</v>
      </c>
      <c r="H13" s="62">
        <v>45713029</v>
      </c>
      <c r="I13" s="47" t="s">
        <v>1627</v>
      </c>
      <c r="J13" s="42" t="s">
        <v>374</v>
      </c>
      <c r="K13" s="89">
        <v>1115.41</v>
      </c>
      <c r="L13" s="43">
        <v>41243</v>
      </c>
      <c r="M13" s="16" t="s">
        <v>12</v>
      </c>
      <c r="N13" s="16" t="s">
        <v>116</v>
      </c>
      <c r="O13" s="62">
        <v>45713029</v>
      </c>
      <c r="P13" s="40" t="s">
        <v>1534</v>
      </c>
      <c r="Q13" s="40" t="s">
        <v>370</v>
      </c>
    </row>
    <row r="14" spans="1:17" ht="56.25">
      <c r="A14" s="63">
        <f>SUM(A13+1)</f>
        <v>2012121011</v>
      </c>
      <c r="B14" s="42" t="s">
        <v>374</v>
      </c>
      <c r="C14" s="89">
        <v>1077.2</v>
      </c>
      <c r="D14" s="47" t="s">
        <v>203</v>
      </c>
      <c r="E14" s="43">
        <v>41246</v>
      </c>
      <c r="F14" s="16" t="s">
        <v>12</v>
      </c>
      <c r="G14" s="16" t="s">
        <v>116</v>
      </c>
      <c r="H14" s="62">
        <v>45713030</v>
      </c>
      <c r="I14" s="47" t="s">
        <v>1626</v>
      </c>
      <c r="J14" s="42" t="s">
        <v>374</v>
      </c>
      <c r="K14" s="89">
        <v>1077.2</v>
      </c>
      <c r="L14" s="43">
        <v>41241</v>
      </c>
      <c r="M14" s="16" t="s">
        <v>12</v>
      </c>
      <c r="N14" s="16" t="s">
        <v>116</v>
      </c>
      <c r="O14" s="62">
        <v>45713030</v>
      </c>
      <c r="P14" s="40" t="s">
        <v>1534</v>
      </c>
      <c r="Q14" s="40" t="s">
        <v>370</v>
      </c>
    </row>
    <row r="15" spans="1:17" ht="33.75">
      <c r="A15" s="63">
        <f>SUM(A14+1)</f>
        <v>2012121012</v>
      </c>
      <c r="B15" s="42" t="s">
        <v>326</v>
      </c>
      <c r="C15" s="89">
        <v>496.93</v>
      </c>
      <c r="D15" s="47"/>
      <c r="E15" s="43">
        <v>41246</v>
      </c>
      <c r="F15" s="65" t="s">
        <v>1477</v>
      </c>
      <c r="G15" s="65" t="s">
        <v>1476</v>
      </c>
      <c r="H15" s="64">
        <v>36397164</v>
      </c>
      <c r="I15" s="47" t="s">
        <v>1625</v>
      </c>
      <c r="J15" s="42" t="s">
        <v>326</v>
      </c>
      <c r="K15" s="89">
        <v>496.93</v>
      </c>
      <c r="L15" s="43">
        <v>41246</v>
      </c>
      <c r="M15" s="65" t="s">
        <v>1477</v>
      </c>
      <c r="N15" s="65" t="s">
        <v>1476</v>
      </c>
      <c r="O15" s="64">
        <v>36397164</v>
      </c>
      <c r="P15" s="40" t="s">
        <v>1534</v>
      </c>
      <c r="Q15" s="40" t="s">
        <v>370</v>
      </c>
    </row>
    <row r="16" spans="1:17" ht="33.75">
      <c r="A16" s="63">
        <f>SUM(A15+1)</f>
        <v>2012121013</v>
      </c>
      <c r="B16" s="42" t="s">
        <v>326</v>
      </c>
      <c r="C16" s="44">
        <v>384.68</v>
      </c>
      <c r="D16" s="47"/>
      <c r="E16" s="43">
        <v>41246</v>
      </c>
      <c r="F16" s="65" t="s">
        <v>1477</v>
      </c>
      <c r="G16" s="65" t="s">
        <v>1476</v>
      </c>
      <c r="H16" s="64">
        <v>36397164</v>
      </c>
      <c r="I16" s="47" t="s">
        <v>1625</v>
      </c>
      <c r="J16" s="42" t="s">
        <v>326</v>
      </c>
      <c r="K16" s="44">
        <v>384.68</v>
      </c>
      <c r="L16" s="43">
        <v>41246</v>
      </c>
      <c r="M16" s="65" t="s">
        <v>1477</v>
      </c>
      <c r="N16" s="65" t="s">
        <v>1476</v>
      </c>
      <c r="O16" s="64">
        <v>36397164</v>
      </c>
      <c r="P16" s="40" t="s">
        <v>1534</v>
      </c>
      <c r="Q16" s="40" t="s">
        <v>370</v>
      </c>
    </row>
    <row r="17" spans="1:17" ht="33.75">
      <c r="A17" s="63">
        <f>SUM(A16+1)</f>
        <v>2012121014</v>
      </c>
      <c r="B17" s="42" t="s">
        <v>326</v>
      </c>
      <c r="C17" s="89">
        <v>171.77</v>
      </c>
      <c r="D17" s="47"/>
      <c r="E17" s="43">
        <v>41246</v>
      </c>
      <c r="F17" s="65" t="s">
        <v>1477</v>
      </c>
      <c r="G17" s="65" t="s">
        <v>1476</v>
      </c>
      <c r="H17" s="64">
        <v>36397164</v>
      </c>
      <c r="I17" s="47" t="s">
        <v>1625</v>
      </c>
      <c r="J17" s="42" t="s">
        <v>326</v>
      </c>
      <c r="K17" s="89">
        <v>171.77</v>
      </c>
      <c r="L17" s="43">
        <v>41246</v>
      </c>
      <c r="M17" s="65" t="s">
        <v>1477</v>
      </c>
      <c r="N17" s="65" t="s">
        <v>1476</v>
      </c>
      <c r="O17" s="64">
        <v>36397164</v>
      </c>
      <c r="P17" s="40" t="s">
        <v>1534</v>
      </c>
      <c r="Q17" s="40" t="s">
        <v>370</v>
      </c>
    </row>
    <row r="18" spans="1:17" ht="45">
      <c r="A18" s="63">
        <f>SUM(A17+1)</f>
        <v>2012121015</v>
      </c>
      <c r="B18" s="42" t="s">
        <v>1624</v>
      </c>
      <c r="C18" s="89">
        <v>208.84</v>
      </c>
      <c r="D18" s="47" t="s">
        <v>304</v>
      </c>
      <c r="E18" s="43">
        <v>41247</v>
      </c>
      <c r="F18" s="53" t="s">
        <v>882</v>
      </c>
      <c r="G18" s="42" t="s">
        <v>1532</v>
      </c>
      <c r="H18" s="41">
        <v>585441</v>
      </c>
      <c r="I18" s="47"/>
      <c r="J18" s="42"/>
      <c r="K18" s="89"/>
      <c r="L18" s="43"/>
      <c r="M18" s="53"/>
      <c r="N18" s="42"/>
      <c r="O18" s="41"/>
      <c r="P18" s="40"/>
      <c r="Q18" s="40"/>
    </row>
    <row r="19" spans="1:17" ht="45">
      <c r="A19" s="63">
        <f>SUM(A18+1)</f>
        <v>2012121016</v>
      </c>
      <c r="B19" s="42" t="s">
        <v>1623</v>
      </c>
      <c r="C19" s="89">
        <v>39.36</v>
      </c>
      <c r="D19" s="47" t="s">
        <v>1622</v>
      </c>
      <c r="E19" s="43">
        <v>41246</v>
      </c>
      <c r="F19" s="53" t="s">
        <v>1522</v>
      </c>
      <c r="G19" s="42" t="s">
        <v>1521</v>
      </c>
      <c r="H19" s="41">
        <v>35742364</v>
      </c>
      <c r="I19" s="47"/>
      <c r="J19" s="42"/>
      <c r="K19" s="89"/>
      <c r="L19" s="43"/>
      <c r="M19" s="53"/>
      <c r="N19" s="42"/>
      <c r="O19" s="41"/>
      <c r="P19" s="40"/>
      <c r="Q19" s="40"/>
    </row>
    <row r="20" spans="1:17" ht="45">
      <c r="A20" s="63">
        <f>SUM(A19+1)</f>
        <v>2012121017</v>
      </c>
      <c r="B20" s="42" t="s">
        <v>1620</v>
      </c>
      <c r="C20" s="89">
        <v>180</v>
      </c>
      <c r="D20" s="47"/>
      <c r="E20" s="43">
        <v>41249</v>
      </c>
      <c r="F20" s="53" t="s">
        <v>1619</v>
      </c>
      <c r="G20" s="42" t="s">
        <v>1618</v>
      </c>
      <c r="H20" s="41">
        <v>69639485</v>
      </c>
      <c r="I20" s="47" t="s">
        <v>1621</v>
      </c>
      <c r="J20" s="42" t="s">
        <v>1620</v>
      </c>
      <c r="K20" s="89">
        <v>180</v>
      </c>
      <c r="L20" s="43">
        <v>41249</v>
      </c>
      <c r="M20" s="53" t="s">
        <v>1619</v>
      </c>
      <c r="N20" s="42" t="s">
        <v>1618</v>
      </c>
      <c r="O20" s="41">
        <v>69639485</v>
      </c>
      <c r="P20" s="40" t="s">
        <v>407</v>
      </c>
      <c r="Q20" s="40" t="s">
        <v>406</v>
      </c>
    </row>
    <row r="21" spans="1:17" ht="45">
      <c r="A21" s="63">
        <f>SUM(A20+1)</f>
        <v>2012121018</v>
      </c>
      <c r="B21" s="42" t="s">
        <v>1616</v>
      </c>
      <c r="C21" s="89">
        <v>108.49</v>
      </c>
      <c r="D21" s="47"/>
      <c r="E21" s="43">
        <v>41248</v>
      </c>
      <c r="F21" s="16" t="s">
        <v>1615</v>
      </c>
      <c r="G21" s="16" t="s">
        <v>1614</v>
      </c>
      <c r="H21" s="62">
        <v>31320911</v>
      </c>
      <c r="I21" s="47" t="s">
        <v>1617</v>
      </c>
      <c r="J21" s="42" t="s">
        <v>1616</v>
      </c>
      <c r="K21" s="89">
        <v>108.49</v>
      </c>
      <c r="L21" s="43">
        <v>41247</v>
      </c>
      <c r="M21" s="16" t="s">
        <v>1615</v>
      </c>
      <c r="N21" s="16" t="s">
        <v>1614</v>
      </c>
      <c r="O21" s="62">
        <v>31320911</v>
      </c>
      <c r="P21" s="40" t="s">
        <v>1534</v>
      </c>
      <c r="Q21" s="40" t="s">
        <v>370</v>
      </c>
    </row>
    <row r="22" spans="1:17" ht="33.75">
      <c r="A22" s="63">
        <f>SUM(A21+1)</f>
        <v>2012121019</v>
      </c>
      <c r="B22" s="42" t="s">
        <v>326</v>
      </c>
      <c r="C22" s="89">
        <v>389.05</v>
      </c>
      <c r="D22" s="47"/>
      <c r="E22" s="43">
        <v>41250</v>
      </c>
      <c r="F22" s="16" t="s">
        <v>1368</v>
      </c>
      <c r="G22" s="16" t="s">
        <v>1612</v>
      </c>
      <c r="H22" s="62">
        <v>36792861</v>
      </c>
      <c r="I22" s="47" t="s">
        <v>1613</v>
      </c>
      <c r="J22" s="42" t="s">
        <v>326</v>
      </c>
      <c r="K22" s="89">
        <v>389.05</v>
      </c>
      <c r="L22" s="43">
        <v>41248</v>
      </c>
      <c r="M22" s="16" t="s">
        <v>1368</v>
      </c>
      <c r="N22" s="16" t="s">
        <v>1612</v>
      </c>
      <c r="O22" s="62">
        <v>36792861</v>
      </c>
      <c r="P22" s="40" t="s">
        <v>1528</v>
      </c>
      <c r="Q22" s="40" t="s">
        <v>1061</v>
      </c>
    </row>
    <row r="23" spans="1:17" ht="45">
      <c r="A23" s="63">
        <f>SUM(A22+1)</f>
        <v>2012121020</v>
      </c>
      <c r="B23" s="42" t="s">
        <v>326</v>
      </c>
      <c r="C23" s="89">
        <v>987.18</v>
      </c>
      <c r="D23" s="47"/>
      <c r="E23" s="43">
        <v>41250</v>
      </c>
      <c r="F23" s="53" t="s">
        <v>846</v>
      </c>
      <c r="G23" s="42" t="s">
        <v>1590</v>
      </c>
      <c r="H23" s="41">
        <v>36019208</v>
      </c>
      <c r="I23" s="47" t="s">
        <v>1591</v>
      </c>
      <c r="J23" s="42" t="s">
        <v>326</v>
      </c>
      <c r="K23" s="89">
        <v>987.18</v>
      </c>
      <c r="L23" s="43">
        <v>41249</v>
      </c>
      <c r="M23" s="53" t="s">
        <v>846</v>
      </c>
      <c r="N23" s="42" t="s">
        <v>1590</v>
      </c>
      <c r="O23" s="41">
        <v>36019208</v>
      </c>
      <c r="P23" s="40" t="s">
        <v>1534</v>
      </c>
      <c r="Q23" s="40" t="s">
        <v>370</v>
      </c>
    </row>
    <row r="24" spans="1:17" ht="56.25">
      <c r="A24" s="63">
        <f>SUM(A23+1)</f>
        <v>2012121021</v>
      </c>
      <c r="B24" s="42" t="s">
        <v>326</v>
      </c>
      <c r="C24" s="89">
        <v>1172.35</v>
      </c>
      <c r="D24" s="47" t="s">
        <v>102</v>
      </c>
      <c r="E24" s="43">
        <v>41248</v>
      </c>
      <c r="F24" s="53" t="s">
        <v>569</v>
      </c>
      <c r="G24" s="42" t="s">
        <v>568</v>
      </c>
      <c r="H24" s="41">
        <v>45952671</v>
      </c>
      <c r="I24" s="47"/>
      <c r="J24" s="42" t="s">
        <v>326</v>
      </c>
      <c r="K24" s="89">
        <v>1172.35</v>
      </c>
      <c r="L24" s="43">
        <v>41246</v>
      </c>
      <c r="M24" s="53" t="s">
        <v>569</v>
      </c>
      <c r="N24" s="42" t="s">
        <v>568</v>
      </c>
      <c r="O24" s="41">
        <v>45952671</v>
      </c>
      <c r="P24" s="40" t="s">
        <v>1534</v>
      </c>
      <c r="Q24" s="40" t="s">
        <v>370</v>
      </c>
    </row>
    <row r="25" spans="1:17" ht="45">
      <c r="A25" s="63">
        <f>SUM(A24+1)</f>
        <v>2012121022</v>
      </c>
      <c r="B25" s="42" t="s">
        <v>326</v>
      </c>
      <c r="C25" s="89">
        <v>945.4</v>
      </c>
      <c r="D25" s="47"/>
      <c r="E25" s="43">
        <v>41249</v>
      </c>
      <c r="F25" s="73" t="s">
        <v>1087</v>
      </c>
      <c r="G25" s="65" t="s">
        <v>1449</v>
      </c>
      <c r="H25" s="64">
        <v>36208027</v>
      </c>
      <c r="I25" s="47" t="s">
        <v>1591</v>
      </c>
      <c r="J25" s="42" t="s">
        <v>326</v>
      </c>
      <c r="K25" s="89">
        <v>945.4</v>
      </c>
      <c r="L25" s="43">
        <v>41249</v>
      </c>
      <c r="M25" s="73" t="s">
        <v>1087</v>
      </c>
      <c r="N25" s="65" t="s">
        <v>1449</v>
      </c>
      <c r="O25" s="64">
        <v>36208027</v>
      </c>
      <c r="P25" s="40" t="s">
        <v>1534</v>
      </c>
      <c r="Q25" s="40" t="s">
        <v>370</v>
      </c>
    </row>
    <row r="26" spans="1:17" ht="45">
      <c r="A26" s="63">
        <f>SUM(A25+1)</f>
        <v>2012121023</v>
      </c>
      <c r="B26" s="42" t="s">
        <v>326</v>
      </c>
      <c r="C26" s="89">
        <v>980.16</v>
      </c>
      <c r="D26" s="47"/>
      <c r="E26" s="43">
        <v>41249</v>
      </c>
      <c r="F26" s="73" t="s">
        <v>1087</v>
      </c>
      <c r="G26" s="65" t="s">
        <v>1449</v>
      </c>
      <c r="H26" s="64">
        <v>36208028</v>
      </c>
      <c r="I26" s="47" t="s">
        <v>1591</v>
      </c>
      <c r="J26" s="42" t="s">
        <v>326</v>
      </c>
      <c r="K26" s="89">
        <v>980.16</v>
      </c>
      <c r="L26" s="43">
        <v>41249</v>
      </c>
      <c r="M26" s="73" t="s">
        <v>1087</v>
      </c>
      <c r="N26" s="65" t="s">
        <v>1449</v>
      </c>
      <c r="O26" s="64">
        <v>36208028</v>
      </c>
      <c r="P26" s="40" t="s">
        <v>1534</v>
      </c>
      <c r="Q26" s="40" t="s">
        <v>370</v>
      </c>
    </row>
    <row r="27" spans="1:17" ht="45">
      <c r="A27" s="63">
        <f>SUM(A26+1)</f>
        <v>2012121024</v>
      </c>
      <c r="B27" s="42" t="s">
        <v>326</v>
      </c>
      <c r="C27" s="89">
        <v>968.81</v>
      </c>
      <c r="D27" s="47"/>
      <c r="E27" s="43">
        <v>41249</v>
      </c>
      <c r="F27" s="73" t="s">
        <v>1087</v>
      </c>
      <c r="G27" s="65" t="s">
        <v>1449</v>
      </c>
      <c r="H27" s="64">
        <v>36208029</v>
      </c>
      <c r="I27" s="47" t="s">
        <v>1591</v>
      </c>
      <c r="J27" s="42" t="s">
        <v>326</v>
      </c>
      <c r="K27" s="89">
        <v>968.81</v>
      </c>
      <c r="L27" s="43">
        <v>41249</v>
      </c>
      <c r="M27" s="73" t="s">
        <v>1087</v>
      </c>
      <c r="N27" s="65" t="s">
        <v>1449</v>
      </c>
      <c r="O27" s="64">
        <v>36208029</v>
      </c>
      <c r="P27" s="40" t="s">
        <v>1534</v>
      </c>
      <c r="Q27" s="40" t="s">
        <v>370</v>
      </c>
    </row>
    <row r="28" spans="1:17" ht="45">
      <c r="A28" s="63">
        <f>SUM(A27+1)</f>
        <v>2012121025</v>
      </c>
      <c r="B28" s="42" t="s">
        <v>326</v>
      </c>
      <c r="C28" s="89">
        <v>882.72</v>
      </c>
      <c r="D28" s="47"/>
      <c r="E28" s="43">
        <v>41249</v>
      </c>
      <c r="F28" s="73" t="s">
        <v>1087</v>
      </c>
      <c r="G28" s="65" t="s">
        <v>1449</v>
      </c>
      <c r="H28" s="64">
        <v>36208030</v>
      </c>
      <c r="I28" s="47" t="s">
        <v>1591</v>
      </c>
      <c r="J28" s="42" t="s">
        <v>326</v>
      </c>
      <c r="K28" s="89">
        <v>882.72</v>
      </c>
      <c r="L28" s="43">
        <v>41249</v>
      </c>
      <c r="M28" s="73" t="s">
        <v>1087</v>
      </c>
      <c r="N28" s="65" t="s">
        <v>1449</v>
      </c>
      <c r="O28" s="64">
        <v>36208030</v>
      </c>
      <c r="P28" s="40" t="s">
        <v>1534</v>
      </c>
      <c r="Q28" s="40" t="s">
        <v>370</v>
      </c>
    </row>
    <row r="29" spans="1:17" ht="45">
      <c r="A29" s="63">
        <f>SUM(A28+1)</f>
        <v>2012121026</v>
      </c>
      <c r="B29" s="42" t="s">
        <v>326</v>
      </c>
      <c r="C29" s="89">
        <v>384.48</v>
      </c>
      <c r="D29" s="47"/>
      <c r="E29" s="43">
        <v>41249</v>
      </c>
      <c r="F29" s="73" t="s">
        <v>1087</v>
      </c>
      <c r="G29" s="65" t="s">
        <v>1449</v>
      </c>
      <c r="H29" s="64">
        <v>36208031</v>
      </c>
      <c r="I29" s="47" t="s">
        <v>1591</v>
      </c>
      <c r="J29" s="42" t="s">
        <v>326</v>
      </c>
      <c r="K29" s="89">
        <v>384.48</v>
      </c>
      <c r="L29" s="43">
        <v>41249</v>
      </c>
      <c r="M29" s="73" t="s">
        <v>1087</v>
      </c>
      <c r="N29" s="65" t="s">
        <v>1449</v>
      </c>
      <c r="O29" s="64">
        <v>36208031</v>
      </c>
      <c r="P29" s="40" t="s">
        <v>1534</v>
      </c>
      <c r="Q29" s="40" t="s">
        <v>370</v>
      </c>
    </row>
    <row r="30" spans="1:17" ht="45">
      <c r="A30" s="63">
        <f>SUM(A29+1)</f>
        <v>2012121027</v>
      </c>
      <c r="B30" s="42" t="s">
        <v>1448</v>
      </c>
      <c r="C30" s="89">
        <v>21066</v>
      </c>
      <c r="D30" s="47" t="s">
        <v>338</v>
      </c>
      <c r="E30" s="43">
        <v>41258</v>
      </c>
      <c r="F30" s="65" t="s">
        <v>250</v>
      </c>
      <c r="G30" s="65" t="s">
        <v>1034</v>
      </c>
      <c r="H30" s="64">
        <v>35815257</v>
      </c>
      <c r="I30" s="47"/>
      <c r="J30" s="42"/>
      <c r="K30" s="89"/>
      <c r="L30" s="43"/>
      <c r="M30" s="42"/>
      <c r="N30" s="42"/>
      <c r="O30" s="41"/>
      <c r="P30" s="40"/>
      <c r="Q30" s="40"/>
    </row>
    <row r="31" spans="1:17" ht="45">
      <c r="A31" s="63">
        <f>SUM(A30+1)</f>
        <v>2012121028</v>
      </c>
      <c r="B31" s="42" t="s">
        <v>374</v>
      </c>
      <c r="C31" s="89">
        <v>4949.3</v>
      </c>
      <c r="D31" s="47"/>
      <c r="E31" s="43">
        <v>41250</v>
      </c>
      <c r="F31" s="53" t="s">
        <v>1429</v>
      </c>
      <c r="G31" s="42" t="s">
        <v>1428</v>
      </c>
      <c r="H31" s="41">
        <v>35545346</v>
      </c>
      <c r="I31" s="47" t="s">
        <v>1611</v>
      </c>
      <c r="J31" s="42" t="s">
        <v>374</v>
      </c>
      <c r="K31" s="89">
        <v>4949.3</v>
      </c>
      <c r="L31" s="43"/>
      <c r="M31" s="53" t="s">
        <v>1429</v>
      </c>
      <c r="N31" s="42" t="s">
        <v>1428</v>
      </c>
      <c r="O31" s="41">
        <v>35545346</v>
      </c>
      <c r="P31" s="40" t="s">
        <v>1534</v>
      </c>
      <c r="Q31" s="40" t="s">
        <v>370</v>
      </c>
    </row>
    <row r="32" spans="1:17" ht="33.75">
      <c r="A32" s="63">
        <f>SUM(A31+1)</f>
        <v>2012121029</v>
      </c>
      <c r="B32" s="42" t="s">
        <v>1566</v>
      </c>
      <c r="C32" s="89">
        <v>354.26</v>
      </c>
      <c r="D32" s="47"/>
      <c r="E32" s="43">
        <v>41253</v>
      </c>
      <c r="F32" s="73" t="s">
        <v>383</v>
      </c>
      <c r="G32" s="65" t="s">
        <v>951</v>
      </c>
      <c r="H32" s="64">
        <v>31724256</v>
      </c>
      <c r="I32" s="42" t="s">
        <v>1610</v>
      </c>
      <c r="J32" s="42" t="s">
        <v>1566</v>
      </c>
      <c r="K32" s="89">
        <v>354.26</v>
      </c>
      <c r="L32" s="43">
        <v>41251</v>
      </c>
      <c r="M32" s="73" t="s">
        <v>383</v>
      </c>
      <c r="N32" s="65" t="s">
        <v>951</v>
      </c>
      <c r="O32" s="64">
        <v>31724256</v>
      </c>
      <c r="P32" s="40" t="s">
        <v>1528</v>
      </c>
      <c r="Q32" s="40" t="s">
        <v>1061</v>
      </c>
    </row>
    <row r="33" spans="1:17" ht="33.75">
      <c r="A33" s="63">
        <f>SUM(A32+1)</f>
        <v>2012121030</v>
      </c>
      <c r="B33" s="42" t="s">
        <v>326</v>
      </c>
      <c r="C33" s="89">
        <v>628.04</v>
      </c>
      <c r="D33" s="47"/>
      <c r="E33" s="43">
        <v>41253</v>
      </c>
      <c r="F33" s="53" t="s">
        <v>1303</v>
      </c>
      <c r="G33" s="42" t="s">
        <v>1302</v>
      </c>
      <c r="H33" s="41">
        <v>30109811</v>
      </c>
      <c r="I33" s="47" t="s">
        <v>1533</v>
      </c>
      <c r="J33" s="42" t="s">
        <v>326</v>
      </c>
      <c r="K33" s="89">
        <v>628.04</v>
      </c>
      <c r="L33" s="43">
        <v>41253</v>
      </c>
      <c r="M33" s="53" t="s">
        <v>1303</v>
      </c>
      <c r="N33" s="42" t="s">
        <v>1302</v>
      </c>
      <c r="O33" s="41">
        <v>30109811</v>
      </c>
      <c r="P33" s="40" t="s">
        <v>1534</v>
      </c>
      <c r="Q33" s="40" t="s">
        <v>370</v>
      </c>
    </row>
    <row r="34" spans="1:17" ht="33.75">
      <c r="A34" s="63">
        <f>SUM(A33+1)</f>
        <v>2012121031</v>
      </c>
      <c r="B34" s="42" t="s">
        <v>326</v>
      </c>
      <c r="C34" s="89">
        <v>1087.36</v>
      </c>
      <c r="D34" s="47"/>
      <c r="E34" s="43">
        <v>41253</v>
      </c>
      <c r="F34" s="53" t="s">
        <v>1303</v>
      </c>
      <c r="G34" s="42" t="s">
        <v>1302</v>
      </c>
      <c r="H34" s="41">
        <v>30109811</v>
      </c>
      <c r="I34" s="47" t="s">
        <v>1533</v>
      </c>
      <c r="J34" s="42" t="s">
        <v>326</v>
      </c>
      <c r="K34" s="89">
        <v>1087.36</v>
      </c>
      <c r="L34" s="43">
        <v>41253</v>
      </c>
      <c r="M34" s="53" t="s">
        <v>1303</v>
      </c>
      <c r="N34" s="42" t="s">
        <v>1302</v>
      </c>
      <c r="O34" s="41">
        <v>30109811</v>
      </c>
      <c r="P34" s="40" t="s">
        <v>1534</v>
      </c>
      <c r="Q34" s="40" t="s">
        <v>370</v>
      </c>
    </row>
    <row r="35" spans="1:17" ht="33.75">
      <c r="A35" s="63">
        <f>SUM(A34+1)</f>
        <v>2012121032</v>
      </c>
      <c r="B35" s="42" t="s">
        <v>326</v>
      </c>
      <c r="C35" s="89">
        <v>834.1</v>
      </c>
      <c r="D35" s="47"/>
      <c r="E35" s="72">
        <v>41253</v>
      </c>
      <c r="F35" s="53" t="s">
        <v>1303</v>
      </c>
      <c r="G35" s="42" t="s">
        <v>1302</v>
      </c>
      <c r="H35" s="41">
        <v>30109811</v>
      </c>
      <c r="I35" s="47" t="s">
        <v>1533</v>
      </c>
      <c r="J35" s="42" t="s">
        <v>326</v>
      </c>
      <c r="K35" s="89">
        <v>834.1</v>
      </c>
      <c r="L35" s="43">
        <v>41253</v>
      </c>
      <c r="M35" s="53" t="s">
        <v>1303</v>
      </c>
      <c r="N35" s="42" t="s">
        <v>1302</v>
      </c>
      <c r="O35" s="41">
        <v>30109811</v>
      </c>
      <c r="P35" s="40" t="s">
        <v>1534</v>
      </c>
      <c r="Q35" s="40" t="s">
        <v>370</v>
      </c>
    </row>
    <row r="36" spans="1:17" ht="33.75">
      <c r="A36" s="63">
        <f>SUM(A35+1)</f>
        <v>2012121033</v>
      </c>
      <c r="B36" s="42" t="s">
        <v>1609</v>
      </c>
      <c r="C36" s="89">
        <v>133.46</v>
      </c>
      <c r="D36" s="47" t="s">
        <v>313</v>
      </c>
      <c r="E36" s="43">
        <v>41255</v>
      </c>
      <c r="F36" s="53" t="s">
        <v>1223</v>
      </c>
      <c r="G36" s="42" t="s">
        <v>353</v>
      </c>
      <c r="H36" s="41">
        <v>685852</v>
      </c>
      <c r="I36" s="47"/>
      <c r="J36" s="42"/>
      <c r="K36" s="89"/>
      <c r="L36" s="43"/>
      <c r="M36" s="65"/>
      <c r="N36" s="65"/>
      <c r="O36" s="64"/>
      <c r="P36" s="40"/>
      <c r="Q36" s="40"/>
    </row>
    <row r="37" spans="1:17" ht="33.75">
      <c r="A37" s="63">
        <f>SUM(A36+1)</f>
        <v>2012121034</v>
      </c>
      <c r="B37" s="42" t="s">
        <v>326</v>
      </c>
      <c r="C37" s="89">
        <v>203</v>
      </c>
      <c r="D37" s="47"/>
      <c r="E37" s="43">
        <v>41254</v>
      </c>
      <c r="F37" s="42" t="s">
        <v>24</v>
      </c>
      <c r="G37" s="65" t="s">
        <v>511</v>
      </c>
      <c r="H37" s="64">
        <v>1029744122</v>
      </c>
      <c r="I37" s="47" t="s">
        <v>1608</v>
      </c>
      <c r="J37" s="42" t="s">
        <v>326</v>
      </c>
      <c r="K37" s="89">
        <v>203</v>
      </c>
      <c r="L37" s="43">
        <v>41253</v>
      </c>
      <c r="M37" s="42" t="s">
        <v>24</v>
      </c>
      <c r="N37" s="65" t="s">
        <v>511</v>
      </c>
      <c r="O37" s="64">
        <v>1029744122</v>
      </c>
      <c r="P37" s="40" t="s">
        <v>1528</v>
      </c>
      <c r="Q37" s="40" t="s">
        <v>1061</v>
      </c>
    </row>
    <row r="38" spans="1:17" ht="56.25">
      <c r="A38" s="63">
        <f>SUM(A37+1)</f>
        <v>2012121035</v>
      </c>
      <c r="B38" s="42" t="s">
        <v>326</v>
      </c>
      <c r="C38" s="89">
        <v>1348.09</v>
      </c>
      <c r="D38" s="47" t="s">
        <v>102</v>
      </c>
      <c r="E38" s="43">
        <v>41254</v>
      </c>
      <c r="F38" s="53" t="s">
        <v>569</v>
      </c>
      <c r="G38" s="42" t="s">
        <v>568</v>
      </c>
      <c r="H38" s="41">
        <v>45952671</v>
      </c>
      <c r="I38" s="47"/>
      <c r="J38" s="42" t="s">
        <v>326</v>
      </c>
      <c r="K38" s="89">
        <v>1348.09</v>
      </c>
      <c r="L38" s="43">
        <v>41253</v>
      </c>
      <c r="M38" s="53" t="s">
        <v>569</v>
      </c>
      <c r="N38" s="42" t="s">
        <v>568</v>
      </c>
      <c r="O38" s="41">
        <v>45952671</v>
      </c>
      <c r="P38" s="40" t="s">
        <v>1534</v>
      </c>
      <c r="Q38" s="40" t="s">
        <v>370</v>
      </c>
    </row>
    <row r="39" spans="1:17" ht="45">
      <c r="A39" s="63">
        <f>SUM(A38+1)</f>
        <v>2012121036</v>
      </c>
      <c r="B39" s="42" t="s">
        <v>326</v>
      </c>
      <c r="C39" s="89">
        <v>800.18</v>
      </c>
      <c r="D39" s="47"/>
      <c r="E39" s="43">
        <v>41253</v>
      </c>
      <c r="F39" s="73" t="s">
        <v>1461</v>
      </c>
      <c r="G39" s="65" t="s">
        <v>1460</v>
      </c>
      <c r="H39" s="64">
        <v>35760533</v>
      </c>
      <c r="I39" s="47" t="s">
        <v>1607</v>
      </c>
      <c r="J39" s="42" t="s">
        <v>326</v>
      </c>
      <c r="K39" s="89">
        <v>800.18</v>
      </c>
      <c r="L39" s="43">
        <v>41252</v>
      </c>
      <c r="M39" s="73" t="s">
        <v>1461</v>
      </c>
      <c r="N39" s="65" t="s">
        <v>1460</v>
      </c>
      <c r="O39" s="64">
        <v>35760533</v>
      </c>
      <c r="P39" s="40" t="s">
        <v>1528</v>
      </c>
      <c r="Q39" s="40" t="s">
        <v>1061</v>
      </c>
    </row>
    <row r="40" spans="1:17" ht="33.75">
      <c r="A40" s="63">
        <f>SUM(A39+1)</f>
        <v>2012121037</v>
      </c>
      <c r="B40" s="42" t="s">
        <v>864</v>
      </c>
      <c r="C40" s="89">
        <v>18.5</v>
      </c>
      <c r="D40" s="47"/>
      <c r="E40" s="43">
        <v>41250</v>
      </c>
      <c r="F40" s="16" t="s">
        <v>1606</v>
      </c>
      <c r="G40" s="16" t="s">
        <v>1605</v>
      </c>
      <c r="H40" s="62">
        <v>31348262</v>
      </c>
      <c r="I40" s="47"/>
      <c r="J40" s="42"/>
      <c r="K40" s="89"/>
      <c r="L40" s="43"/>
      <c r="M40" s="16"/>
      <c r="N40" s="16"/>
      <c r="O40" s="62"/>
      <c r="P40" s="40"/>
      <c r="Q40" s="40"/>
    </row>
    <row r="41" spans="1:17" ht="45">
      <c r="A41" s="63">
        <f>SUM(A40+1)</f>
        <v>2012121038</v>
      </c>
      <c r="B41" s="42" t="s">
        <v>864</v>
      </c>
      <c r="C41" s="89">
        <v>22.8</v>
      </c>
      <c r="D41" s="47"/>
      <c r="E41" s="43">
        <v>41254</v>
      </c>
      <c r="F41" s="65" t="s">
        <v>1423</v>
      </c>
      <c r="G41" s="65" t="s">
        <v>956</v>
      </c>
      <c r="H41" s="64">
        <v>35907718</v>
      </c>
      <c r="I41" s="47"/>
      <c r="J41" s="42"/>
      <c r="K41" s="89"/>
      <c r="L41" s="43"/>
      <c r="M41" s="16"/>
      <c r="N41" s="16"/>
      <c r="O41" s="62"/>
      <c r="P41" s="40"/>
      <c r="Q41" s="40"/>
    </row>
    <row r="42" spans="1:17" ht="33.75">
      <c r="A42" s="63">
        <f>SUM(A41+1)</f>
        <v>2012121039</v>
      </c>
      <c r="B42" s="42" t="s">
        <v>1604</v>
      </c>
      <c r="C42" s="89">
        <v>1021.08</v>
      </c>
      <c r="D42" s="47"/>
      <c r="E42" s="43">
        <v>41253</v>
      </c>
      <c r="F42" s="65" t="s">
        <v>1603</v>
      </c>
      <c r="G42" s="65" t="s">
        <v>1602</v>
      </c>
      <c r="H42" s="64">
        <v>35124385</v>
      </c>
      <c r="I42" s="47"/>
      <c r="J42" s="42"/>
      <c r="K42" s="89"/>
      <c r="L42" s="43"/>
      <c r="M42" s="74"/>
      <c r="N42" s="42"/>
      <c r="O42" s="42"/>
      <c r="P42" s="40"/>
      <c r="Q42" s="40"/>
    </row>
    <row r="43" spans="1:17" ht="33.75">
      <c r="A43" s="63">
        <f>SUM(A42+1)</f>
        <v>2012121040</v>
      </c>
      <c r="B43" s="42" t="s">
        <v>368</v>
      </c>
      <c r="C43" s="89">
        <v>650.72</v>
      </c>
      <c r="D43" s="47" t="s">
        <v>28</v>
      </c>
      <c r="E43" s="43">
        <v>41252</v>
      </c>
      <c r="F43" s="42" t="s">
        <v>935</v>
      </c>
      <c r="G43" s="42" t="s">
        <v>30</v>
      </c>
      <c r="H43" s="41">
        <v>17260752</v>
      </c>
      <c r="I43" s="47" t="s">
        <v>1601</v>
      </c>
      <c r="J43" s="42" t="s">
        <v>368</v>
      </c>
      <c r="K43" s="89">
        <v>650.72</v>
      </c>
      <c r="L43" s="43">
        <v>41253</v>
      </c>
      <c r="M43" s="42" t="s">
        <v>935</v>
      </c>
      <c r="N43" s="42" t="s">
        <v>30</v>
      </c>
      <c r="O43" s="41">
        <v>17260752</v>
      </c>
      <c r="P43" s="40" t="s">
        <v>1528</v>
      </c>
      <c r="Q43" s="40" t="s">
        <v>1061</v>
      </c>
    </row>
    <row r="44" spans="1:17" ht="56.25">
      <c r="A44" s="63">
        <f>SUM(A43+1)</f>
        <v>2012121041</v>
      </c>
      <c r="B44" s="42" t="s">
        <v>374</v>
      </c>
      <c r="C44" s="89">
        <v>713.11</v>
      </c>
      <c r="D44" s="47" t="s">
        <v>203</v>
      </c>
      <c r="E44" s="43">
        <v>41254</v>
      </c>
      <c r="F44" s="16" t="s">
        <v>12</v>
      </c>
      <c r="G44" s="16" t="s">
        <v>116</v>
      </c>
      <c r="H44" s="62">
        <v>45713027</v>
      </c>
      <c r="I44" s="45" t="s">
        <v>1600</v>
      </c>
      <c r="J44" s="42" t="s">
        <v>374</v>
      </c>
      <c r="K44" s="89">
        <v>713.11</v>
      </c>
      <c r="L44" s="43">
        <v>41250</v>
      </c>
      <c r="M44" s="16" t="s">
        <v>12</v>
      </c>
      <c r="N44" s="16" t="s">
        <v>116</v>
      </c>
      <c r="O44" s="62">
        <v>45713027</v>
      </c>
      <c r="P44" s="40" t="s">
        <v>1534</v>
      </c>
      <c r="Q44" s="40" t="s">
        <v>370</v>
      </c>
    </row>
    <row r="45" spans="1:17" ht="56.25">
      <c r="A45" s="63">
        <f>SUM(A44+1)</f>
        <v>2012121042</v>
      </c>
      <c r="B45" s="42" t="s">
        <v>374</v>
      </c>
      <c r="C45" s="89">
        <v>862</v>
      </c>
      <c r="D45" s="47" t="s">
        <v>203</v>
      </c>
      <c r="E45" s="43">
        <v>41254</v>
      </c>
      <c r="F45" s="16" t="s">
        <v>12</v>
      </c>
      <c r="G45" s="16" t="s">
        <v>116</v>
      </c>
      <c r="H45" s="62">
        <v>45713028</v>
      </c>
      <c r="I45" s="47" t="s">
        <v>1599</v>
      </c>
      <c r="J45" s="42" t="s">
        <v>374</v>
      </c>
      <c r="K45" s="89">
        <v>862</v>
      </c>
      <c r="L45" s="43">
        <v>41250</v>
      </c>
      <c r="M45" s="16" t="s">
        <v>12</v>
      </c>
      <c r="N45" s="16" t="s">
        <v>116</v>
      </c>
      <c r="O45" s="62">
        <v>45713028</v>
      </c>
      <c r="P45" s="40" t="s">
        <v>1534</v>
      </c>
      <c r="Q45" s="40" t="s">
        <v>370</v>
      </c>
    </row>
    <row r="46" spans="1:17" ht="56.25">
      <c r="A46" s="63">
        <f>SUM(A45+1)</f>
        <v>2012121043</v>
      </c>
      <c r="B46" s="42" t="s">
        <v>374</v>
      </c>
      <c r="C46" s="89">
        <v>229.59</v>
      </c>
      <c r="D46" s="47" t="s">
        <v>203</v>
      </c>
      <c r="E46" s="43">
        <v>41254</v>
      </c>
      <c r="F46" s="16" t="s">
        <v>12</v>
      </c>
      <c r="G46" s="16" t="s">
        <v>116</v>
      </c>
      <c r="H46" s="62">
        <v>45713029</v>
      </c>
      <c r="I46" s="47" t="s">
        <v>1598</v>
      </c>
      <c r="J46" s="42" t="s">
        <v>374</v>
      </c>
      <c r="K46" s="89">
        <v>229.59</v>
      </c>
      <c r="L46" s="43">
        <v>41249</v>
      </c>
      <c r="M46" s="16" t="s">
        <v>12</v>
      </c>
      <c r="N46" s="16" t="s">
        <v>116</v>
      </c>
      <c r="O46" s="62">
        <v>45713029</v>
      </c>
      <c r="P46" s="40" t="s">
        <v>1534</v>
      </c>
      <c r="Q46" s="40" t="s">
        <v>370</v>
      </c>
    </row>
    <row r="47" spans="1:17" ht="56.25">
      <c r="A47" s="63">
        <f>SUM(A46+1)</f>
        <v>2012121044</v>
      </c>
      <c r="B47" s="42" t="s">
        <v>374</v>
      </c>
      <c r="C47" s="89">
        <v>457.33</v>
      </c>
      <c r="D47" s="47" t="s">
        <v>203</v>
      </c>
      <c r="E47" s="43">
        <v>41254</v>
      </c>
      <c r="F47" s="16" t="s">
        <v>12</v>
      </c>
      <c r="G47" s="16" t="s">
        <v>116</v>
      </c>
      <c r="H47" s="62">
        <v>45713030</v>
      </c>
      <c r="I47" s="47" t="s">
        <v>1597</v>
      </c>
      <c r="J47" s="42" t="s">
        <v>374</v>
      </c>
      <c r="K47" s="89">
        <v>457.33</v>
      </c>
      <c r="L47" s="43">
        <v>41250</v>
      </c>
      <c r="M47" s="16" t="s">
        <v>12</v>
      </c>
      <c r="N47" s="16" t="s">
        <v>116</v>
      </c>
      <c r="O47" s="62">
        <v>45713030</v>
      </c>
      <c r="P47" s="40" t="s">
        <v>1534</v>
      </c>
      <c r="Q47" s="40" t="s">
        <v>370</v>
      </c>
    </row>
    <row r="48" spans="1:17" ht="45">
      <c r="A48" s="63">
        <f>SUM(A47+1)</f>
        <v>2012121045</v>
      </c>
      <c r="B48" s="42" t="s">
        <v>326</v>
      </c>
      <c r="C48" s="89">
        <v>169.82</v>
      </c>
      <c r="D48" s="47"/>
      <c r="E48" s="43">
        <v>41246</v>
      </c>
      <c r="F48" s="65" t="s">
        <v>614</v>
      </c>
      <c r="G48" s="65" t="s">
        <v>1564</v>
      </c>
      <c r="H48" s="64">
        <v>17147522</v>
      </c>
      <c r="I48" s="47" t="s">
        <v>1596</v>
      </c>
      <c r="J48" s="42" t="s">
        <v>326</v>
      </c>
      <c r="K48" s="89">
        <v>169.82</v>
      </c>
      <c r="L48" s="43">
        <v>41245</v>
      </c>
      <c r="M48" s="65" t="s">
        <v>614</v>
      </c>
      <c r="N48" s="65" t="s">
        <v>1564</v>
      </c>
      <c r="O48" s="64">
        <v>17147522</v>
      </c>
      <c r="P48" s="40" t="s">
        <v>1528</v>
      </c>
      <c r="Q48" s="40" t="s">
        <v>1061</v>
      </c>
    </row>
    <row r="49" spans="1:17" ht="56.25">
      <c r="A49" s="63">
        <f>SUM(A48+1)</f>
        <v>2012121046</v>
      </c>
      <c r="B49" s="42" t="s">
        <v>1595</v>
      </c>
      <c r="C49" s="89">
        <v>273.86</v>
      </c>
      <c r="D49" s="47"/>
      <c r="E49" s="43">
        <v>41254</v>
      </c>
      <c r="F49" s="65" t="s">
        <v>1594</v>
      </c>
      <c r="G49" s="65" t="s">
        <v>1593</v>
      </c>
      <c r="H49" s="64">
        <v>36601250</v>
      </c>
      <c r="I49" s="47" t="s">
        <v>1314</v>
      </c>
      <c r="J49" s="42" t="s">
        <v>1595</v>
      </c>
      <c r="K49" s="89">
        <v>273.86</v>
      </c>
      <c r="L49" s="43">
        <v>41253</v>
      </c>
      <c r="M49" s="65" t="s">
        <v>1594</v>
      </c>
      <c r="N49" s="65" t="s">
        <v>1593</v>
      </c>
      <c r="O49" s="64">
        <v>36601250</v>
      </c>
      <c r="P49" s="40" t="s">
        <v>407</v>
      </c>
      <c r="Q49" s="40" t="s">
        <v>406</v>
      </c>
    </row>
    <row r="50" spans="1:17" ht="33.75">
      <c r="A50" s="63">
        <f>SUM(A49+1)</f>
        <v>2012121047</v>
      </c>
      <c r="B50" s="42" t="s">
        <v>1566</v>
      </c>
      <c r="C50" s="89">
        <v>122.68</v>
      </c>
      <c r="D50" s="47"/>
      <c r="E50" s="43">
        <v>41257</v>
      </c>
      <c r="F50" s="73" t="s">
        <v>383</v>
      </c>
      <c r="G50" s="65" t="s">
        <v>951</v>
      </c>
      <c r="H50" s="64">
        <v>31724256</v>
      </c>
      <c r="I50" s="47" t="s">
        <v>1592</v>
      </c>
      <c r="J50" s="42" t="s">
        <v>1566</v>
      </c>
      <c r="K50" s="89">
        <v>122.68</v>
      </c>
      <c r="L50" s="43">
        <v>41253</v>
      </c>
      <c r="M50" s="73" t="s">
        <v>383</v>
      </c>
      <c r="N50" s="65" t="s">
        <v>951</v>
      </c>
      <c r="O50" s="64">
        <v>31724256</v>
      </c>
      <c r="P50" s="40" t="s">
        <v>1528</v>
      </c>
      <c r="Q50" s="40" t="s">
        <v>1061</v>
      </c>
    </row>
    <row r="51" spans="1:17" ht="45">
      <c r="A51" s="63">
        <f>SUM(A50+1)</f>
        <v>2012121048</v>
      </c>
      <c r="B51" s="42" t="s">
        <v>326</v>
      </c>
      <c r="C51" s="89">
        <v>642.55</v>
      </c>
      <c r="D51" s="47"/>
      <c r="E51" s="43">
        <v>41257</v>
      </c>
      <c r="F51" s="53" t="s">
        <v>846</v>
      </c>
      <c r="G51" s="42" t="s">
        <v>1590</v>
      </c>
      <c r="H51" s="41">
        <v>36019208</v>
      </c>
      <c r="I51" s="47" t="s">
        <v>1591</v>
      </c>
      <c r="J51" s="42" t="s">
        <v>326</v>
      </c>
      <c r="K51" s="89">
        <v>642.55</v>
      </c>
      <c r="L51" s="43">
        <v>41249</v>
      </c>
      <c r="M51" s="53" t="s">
        <v>846</v>
      </c>
      <c r="N51" s="42" t="s">
        <v>1590</v>
      </c>
      <c r="O51" s="41">
        <v>36019208</v>
      </c>
      <c r="P51" s="40" t="s">
        <v>1534</v>
      </c>
      <c r="Q51" s="40" t="s">
        <v>370</v>
      </c>
    </row>
    <row r="52" spans="1:17" ht="33.75">
      <c r="A52" s="63">
        <f>SUM(A51+1)</f>
        <v>2012121049</v>
      </c>
      <c r="B52" s="42" t="s">
        <v>326</v>
      </c>
      <c r="C52" s="89">
        <v>938.56</v>
      </c>
      <c r="D52" s="47"/>
      <c r="E52" s="43">
        <v>41256</v>
      </c>
      <c r="F52" s="73" t="s">
        <v>470</v>
      </c>
      <c r="G52" s="65" t="s">
        <v>1588</v>
      </c>
      <c r="H52" s="64">
        <v>34144579</v>
      </c>
      <c r="I52" s="47" t="s">
        <v>1589</v>
      </c>
      <c r="J52" s="42" t="s">
        <v>326</v>
      </c>
      <c r="K52" s="89">
        <v>938.56</v>
      </c>
      <c r="L52" s="43">
        <v>41253</v>
      </c>
      <c r="M52" s="73" t="s">
        <v>470</v>
      </c>
      <c r="N52" s="65" t="s">
        <v>1588</v>
      </c>
      <c r="O52" s="64">
        <v>34144579</v>
      </c>
      <c r="P52" s="40" t="s">
        <v>1528</v>
      </c>
      <c r="Q52" s="40" t="s">
        <v>1061</v>
      </c>
    </row>
    <row r="53" spans="1:17" ht="45">
      <c r="A53" s="63">
        <f>SUM(A52+1)</f>
        <v>2012121050</v>
      </c>
      <c r="B53" s="42" t="s">
        <v>326</v>
      </c>
      <c r="C53" s="89">
        <v>216.07</v>
      </c>
      <c r="D53" s="47"/>
      <c r="E53" s="43">
        <v>41253</v>
      </c>
      <c r="F53" s="65" t="s">
        <v>614</v>
      </c>
      <c r="G53" s="65" t="s">
        <v>1564</v>
      </c>
      <c r="H53" s="64">
        <v>17147522</v>
      </c>
      <c r="I53" s="47" t="s">
        <v>1587</v>
      </c>
      <c r="J53" s="42" t="s">
        <v>326</v>
      </c>
      <c r="K53" s="89">
        <v>216.07</v>
      </c>
      <c r="L53" s="43">
        <v>41253</v>
      </c>
      <c r="M53" s="65" t="s">
        <v>614</v>
      </c>
      <c r="N53" s="65" t="s">
        <v>1564</v>
      </c>
      <c r="O53" s="64">
        <v>17147522</v>
      </c>
      <c r="P53" s="40" t="s">
        <v>1528</v>
      </c>
      <c r="Q53" s="40" t="s">
        <v>1061</v>
      </c>
    </row>
    <row r="54" spans="1:17" ht="56.25">
      <c r="A54" s="63">
        <f>SUM(A53+1)</f>
        <v>2012121051</v>
      </c>
      <c r="B54" s="42" t="s">
        <v>837</v>
      </c>
      <c r="C54" s="89">
        <v>65.4</v>
      </c>
      <c r="D54" s="47"/>
      <c r="E54" s="43">
        <v>41255</v>
      </c>
      <c r="F54" s="73" t="s">
        <v>825</v>
      </c>
      <c r="G54" s="65" t="s">
        <v>1139</v>
      </c>
      <c r="H54" s="64">
        <v>36570460</v>
      </c>
      <c r="I54" s="47"/>
      <c r="J54" s="42"/>
      <c r="K54" s="89"/>
      <c r="L54" s="43"/>
      <c r="M54" s="73"/>
      <c r="N54" s="65"/>
      <c r="O54" s="64"/>
      <c r="P54" s="40"/>
      <c r="Q54" s="40"/>
    </row>
    <row r="55" spans="1:17" ht="33.75">
      <c r="A55" s="63">
        <f>SUM(A54+1)</f>
        <v>2012121052</v>
      </c>
      <c r="B55" s="42" t="s">
        <v>326</v>
      </c>
      <c r="C55" s="89">
        <v>1307.64</v>
      </c>
      <c r="D55" s="47"/>
      <c r="E55" s="43">
        <v>41257</v>
      </c>
      <c r="F55" s="65" t="s">
        <v>1477</v>
      </c>
      <c r="G55" s="65" t="s">
        <v>1476</v>
      </c>
      <c r="H55" s="64">
        <v>36397164</v>
      </c>
      <c r="I55" s="47" t="s">
        <v>1586</v>
      </c>
      <c r="J55" s="42" t="s">
        <v>326</v>
      </c>
      <c r="K55" s="89">
        <v>1307.64</v>
      </c>
      <c r="L55" s="43">
        <v>41257</v>
      </c>
      <c r="M55" s="65" t="s">
        <v>1477</v>
      </c>
      <c r="N55" s="65" t="s">
        <v>1476</v>
      </c>
      <c r="O55" s="64">
        <v>36397164</v>
      </c>
      <c r="P55" s="40" t="s">
        <v>1534</v>
      </c>
      <c r="Q55" s="40" t="s">
        <v>370</v>
      </c>
    </row>
    <row r="56" spans="1:17" ht="33.75">
      <c r="A56" s="63">
        <f>SUM(A55+1)</f>
        <v>2012121053</v>
      </c>
      <c r="B56" s="42" t="s">
        <v>772</v>
      </c>
      <c r="C56" s="89">
        <v>193</v>
      </c>
      <c r="D56" s="47"/>
      <c r="E56" s="43">
        <v>41257</v>
      </c>
      <c r="F56" s="42" t="s">
        <v>1550</v>
      </c>
      <c r="G56" s="42" t="s">
        <v>1169</v>
      </c>
      <c r="H56" s="41">
        <v>17081173</v>
      </c>
      <c r="I56" s="47" t="s">
        <v>1585</v>
      </c>
      <c r="J56" s="42" t="s">
        <v>772</v>
      </c>
      <c r="K56" s="89">
        <v>193</v>
      </c>
      <c r="L56" s="43">
        <v>41256</v>
      </c>
      <c r="M56" s="42" t="s">
        <v>1550</v>
      </c>
      <c r="N56" s="42" t="s">
        <v>1169</v>
      </c>
      <c r="O56" s="41">
        <v>17081173</v>
      </c>
      <c r="P56" s="40" t="s">
        <v>1534</v>
      </c>
      <c r="Q56" s="40" t="s">
        <v>370</v>
      </c>
    </row>
    <row r="57" spans="1:17" ht="33.75">
      <c r="A57" s="63">
        <f>SUM(A56+1)</f>
        <v>2012121054</v>
      </c>
      <c r="B57" s="42" t="s">
        <v>368</v>
      </c>
      <c r="C57" s="89">
        <v>452.47</v>
      </c>
      <c r="D57" s="47" t="s">
        <v>28</v>
      </c>
      <c r="E57" s="43">
        <v>41259</v>
      </c>
      <c r="F57" s="42" t="s">
        <v>935</v>
      </c>
      <c r="G57" s="42" t="s">
        <v>30</v>
      </c>
      <c r="H57" s="41">
        <v>17260752</v>
      </c>
      <c r="I57" s="47" t="s">
        <v>1584</v>
      </c>
      <c r="J57" s="42" t="s">
        <v>368</v>
      </c>
      <c r="K57" s="89">
        <v>452.47</v>
      </c>
      <c r="L57" s="43">
        <v>41253</v>
      </c>
      <c r="M57" s="42" t="s">
        <v>935</v>
      </c>
      <c r="N57" s="42" t="s">
        <v>30</v>
      </c>
      <c r="O57" s="41">
        <v>17260752</v>
      </c>
      <c r="P57" s="40" t="s">
        <v>1528</v>
      </c>
      <c r="Q57" s="40" t="s">
        <v>1061</v>
      </c>
    </row>
    <row r="58" spans="1:17" ht="33.75">
      <c r="A58" s="63">
        <f>SUM(A57+1)</f>
        <v>2012121055</v>
      </c>
      <c r="B58" s="42" t="s">
        <v>1219</v>
      </c>
      <c r="C58" s="89">
        <v>69.6</v>
      </c>
      <c r="D58" s="47"/>
      <c r="E58" s="43">
        <v>41255</v>
      </c>
      <c r="F58" s="65" t="s">
        <v>1583</v>
      </c>
      <c r="G58" s="65" t="s">
        <v>1582</v>
      </c>
      <c r="H58" s="64">
        <v>31659772</v>
      </c>
      <c r="I58" s="47"/>
      <c r="J58" s="42"/>
      <c r="K58" s="89"/>
      <c r="L58" s="43"/>
      <c r="M58" s="53"/>
      <c r="N58" s="42"/>
      <c r="O58" s="41"/>
      <c r="P58" s="40"/>
      <c r="Q58" s="40"/>
    </row>
    <row r="59" spans="1:17" ht="45">
      <c r="A59" s="63">
        <f>SUM(A58+1)</f>
        <v>2012121056</v>
      </c>
      <c r="B59" s="42" t="s">
        <v>1175</v>
      </c>
      <c r="C59" s="89">
        <v>93.6</v>
      </c>
      <c r="D59" s="47" t="s">
        <v>505</v>
      </c>
      <c r="E59" s="43">
        <v>41254</v>
      </c>
      <c r="F59" s="53" t="s">
        <v>882</v>
      </c>
      <c r="G59" s="42" t="s">
        <v>1532</v>
      </c>
      <c r="H59" s="41">
        <v>585441</v>
      </c>
      <c r="I59" s="47"/>
      <c r="J59" s="42"/>
      <c r="K59" s="89"/>
      <c r="L59" s="43"/>
      <c r="M59" s="42"/>
      <c r="N59" s="42"/>
      <c r="O59" s="41"/>
      <c r="P59" s="40"/>
      <c r="Q59" s="40"/>
    </row>
    <row r="60" spans="1:17" ht="45">
      <c r="A60" s="63">
        <f>SUM(A59+1)</f>
        <v>2012121057</v>
      </c>
      <c r="B60" s="42" t="s">
        <v>456</v>
      </c>
      <c r="C60" s="89">
        <v>67.32</v>
      </c>
      <c r="D60" s="47" t="s">
        <v>789</v>
      </c>
      <c r="E60" s="43">
        <v>41262</v>
      </c>
      <c r="F60" s="73" t="s">
        <v>1289</v>
      </c>
      <c r="G60" s="65" t="s">
        <v>1288</v>
      </c>
      <c r="H60" s="64">
        <v>36226947</v>
      </c>
      <c r="I60" s="41"/>
      <c r="J60" s="42"/>
      <c r="K60" s="89"/>
      <c r="L60" s="43"/>
      <c r="M60" s="42"/>
      <c r="N60" s="42"/>
      <c r="O60" s="41"/>
      <c r="P60" s="41"/>
      <c r="Q60" s="40"/>
    </row>
    <row r="61" spans="1:17" ht="56.25">
      <c r="A61" s="63">
        <f>SUM(A60+1)</f>
        <v>2012121058</v>
      </c>
      <c r="B61" s="42" t="s">
        <v>374</v>
      </c>
      <c r="C61" s="89">
        <v>1039.29</v>
      </c>
      <c r="D61" s="47" t="s">
        <v>203</v>
      </c>
      <c r="E61" s="43">
        <v>41261</v>
      </c>
      <c r="F61" s="16" t="s">
        <v>12</v>
      </c>
      <c r="G61" s="16" t="s">
        <v>116</v>
      </c>
      <c r="H61" s="62">
        <v>45713027</v>
      </c>
      <c r="I61" s="47" t="s">
        <v>1581</v>
      </c>
      <c r="J61" s="42" t="s">
        <v>374</v>
      </c>
      <c r="K61" s="89">
        <v>1039.29</v>
      </c>
      <c r="L61" s="43">
        <v>41257</v>
      </c>
      <c r="M61" s="16" t="s">
        <v>12</v>
      </c>
      <c r="N61" s="16" t="s">
        <v>116</v>
      </c>
      <c r="O61" s="62">
        <v>45713027</v>
      </c>
      <c r="P61" s="40" t="s">
        <v>1534</v>
      </c>
      <c r="Q61" s="40" t="s">
        <v>370</v>
      </c>
    </row>
    <row r="62" spans="1:17" ht="56.25">
      <c r="A62" s="63">
        <f>SUM(A61+1)</f>
        <v>2012121059</v>
      </c>
      <c r="B62" s="42" t="s">
        <v>374</v>
      </c>
      <c r="C62" s="89">
        <v>933.17</v>
      </c>
      <c r="D62" s="47" t="s">
        <v>203</v>
      </c>
      <c r="E62" s="43">
        <v>41260</v>
      </c>
      <c r="F62" s="16" t="s">
        <v>12</v>
      </c>
      <c r="G62" s="16" t="s">
        <v>116</v>
      </c>
      <c r="H62" s="62">
        <v>45713028</v>
      </c>
      <c r="I62" s="47" t="s">
        <v>1580</v>
      </c>
      <c r="J62" s="42" t="s">
        <v>374</v>
      </c>
      <c r="K62" s="89">
        <v>933.17</v>
      </c>
      <c r="L62" s="43">
        <v>41256</v>
      </c>
      <c r="M62" s="16" t="s">
        <v>12</v>
      </c>
      <c r="N62" s="16" t="s">
        <v>116</v>
      </c>
      <c r="O62" s="62">
        <v>45713028</v>
      </c>
      <c r="P62" s="40" t="s">
        <v>1534</v>
      </c>
      <c r="Q62" s="40" t="s">
        <v>370</v>
      </c>
    </row>
    <row r="63" spans="1:17" ht="56.25">
      <c r="A63" s="63">
        <f>SUM(A62+1)</f>
        <v>2012121060</v>
      </c>
      <c r="B63" s="42" t="s">
        <v>374</v>
      </c>
      <c r="C63" s="89">
        <v>316.94</v>
      </c>
      <c r="D63" s="47" t="s">
        <v>203</v>
      </c>
      <c r="E63" s="43">
        <v>41260</v>
      </c>
      <c r="F63" s="16" t="s">
        <v>12</v>
      </c>
      <c r="G63" s="16" t="s">
        <v>116</v>
      </c>
      <c r="H63" s="62">
        <v>45713029</v>
      </c>
      <c r="I63" s="47" t="s">
        <v>1579</v>
      </c>
      <c r="J63" s="42" t="s">
        <v>374</v>
      </c>
      <c r="K63" s="89">
        <v>316.94</v>
      </c>
      <c r="L63" s="43">
        <v>41256</v>
      </c>
      <c r="M63" s="16" t="s">
        <v>12</v>
      </c>
      <c r="N63" s="16" t="s">
        <v>116</v>
      </c>
      <c r="O63" s="62">
        <v>45713029</v>
      </c>
      <c r="P63" s="40" t="s">
        <v>1534</v>
      </c>
      <c r="Q63" s="40" t="s">
        <v>370</v>
      </c>
    </row>
    <row r="64" spans="1:17" ht="56.25">
      <c r="A64" s="63">
        <f>SUM(A63+1)</f>
        <v>2012121061</v>
      </c>
      <c r="B64" s="42" t="s">
        <v>374</v>
      </c>
      <c r="C64" s="89">
        <v>549.55</v>
      </c>
      <c r="D64" s="47" t="s">
        <v>203</v>
      </c>
      <c r="E64" s="43">
        <v>41260</v>
      </c>
      <c r="F64" s="16" t="s">
        <v>12</v>
      </c>
      <c r="G64" s="16" t="s">
        <v>116</v>
      </c>
      <c r="H64" s="62">
        <v>45713030</v>
      </c>
      <c r="I64" s="47" t="s">
        <v>1578</v>
      </c>
      <c r="J64" s="42" t="s">
        <v>374</v>
      </c>
      <c r="K64" s="89">
        <v>549.55</v>
      </c>
      <c r="L64" s="43">
        <v>41256</v>
      </c>
      <c r="M64" s="16" t="s">
        <v>12</v>
      </c>
      <c r="N64" s="16" t="s">
        <v>116</v>
      </c>
      <c r="O64" s="62">
        <v>45713030</v>
      </c>
      <c r="P64" s="40" t="s">
        <v>1534</v>
      </c>
      <c r="Q64" s="40" t="s">
        <v>370</v>
      </c>
    </row>
    <row r="65" spans="1:17" ht="45">
      <c r="A65" s="63">
        <f>SUM(A64+1)</f>
        <v>2012121062</v>
      </c>
      <c r="B65" s="42" t="s">
        <v>326</v>
      </c>
      <c r="C65" s="89">
        <v>907.13</v>
      </c>
      <c r="D65" s="47"/>
      <c r="E65" s="43">
        <v>41263</v>
      </c>
      <c r="F65" s="73" t="s">
        <v>1087</v>
      </c>
      <c r="G65" s="65" t="s">
        <v>1449</v>
      </c>
      <c r="H65" s="64">
        <v>36208027</v>
      </c>
      <c r="I65" s="47" t="s">
        <v>1577</v>
      </c>
      <c r="J65" s="42" t="s">
        <v>326</v>
      </c>
      <c r="K65" s="89">
        <v>907.13</v>
      </c>
      <c r="L65" s="43">
        <v>41253</v>
      </c>
      <c r="M65" s="73" t="s">
        <v>1087</v>
      </c>
      <c r="N65" s="65" t="s">
        <v>1449</v>
      </c>
      <c r="O65" s="64">
        <v>36208027</v>
      </c>
      <c r="P65" s="40" t="s">
        <v>1528</v>
      </c>
      <c r="Q65" s="40" t="s">
        <v>1061</v>
      </c>
    </row>
    <row r="66" spans="1:17" ht="45">
      <c r="A66" s="63">
        <f>SUM(A65+1)</f>
        <v>2012121063</v>
      </c>
      <c r="B66" s="42" t="s">
        <v>326</v>
      </c>
      <c r="C66" s="89">
        <v>983.21</v>
      </c>
      <c r="D66" s="47"/>
      <c r="E66" s="43">
        <v>41263</v>
      </c>
      <c r="F66" s="73" t="s">
        <v>1087</v>
      </c>
      <c r="G66" s="65" t="s">
        <v>1449</v>
      </c>
      <c r="H66" s="64">
        <v>36208027</v>
      </c>
      <c r="I66" s="47" t="s">
        <v>1576</v>
      </c>
      <c r="J66" s="42" t="s">
        <v>326</v>
      </c>
      <c r="K66" s="89">
        <v>983.21</v>
      </c>
      <c r="L66" s="43">
        <v>41255</v>
      </c>
      <c r="M66" s="73" t="s">
        <v>1087</v>
      </c>
      <c r="N66" s="65" t="s">
        <v>1449</v>
      </c>
      <c r="O66" s="64">
        <v>36208027</v>
      </c>
      <c r="P66" s="40" t="s">
        <v>1528</v>
      </c>
      <c r="Q66" s="40" t="s">
        <v>1061</v>
      </c>
    </row>
    <row r="67" spans="1:17" ht="33.75">
      <c r="A67" s="63">
        <f>SUM(A66+1)</f>
        <v>2012121064</v>
      </c>
      <c r="B67" s="42" t="s">
        <v>1575</v>
      </c>
      <c r="C67" s="89">
        <v>996</v>
      </c>
      <c r="D67" s="47" t="s">
        <v>1574</v>
      </c>
      <c r="E67" s="43">
        <v>41256</v>
      </c>
      <c r="F67" s="16" t="s">
        <v>777</v>
      </c>
      <c r="G67" s="16" t="s">
        <v>1573</v>
      </c>
      <c r="H67" s="62">
        <v>36641944</v>
      </c>
      <c r="I67" s="47"/>
      <c r="J67" s="42"/>
      <c r="K67" s="89"/>
      <c r="L67" s="43"/>
      <c r="M67" s="16"/>
      <c r="N67" s="16"/>
      <c r="O67" s="62"/>
      <c r="P67" s="40"/>
      <c r="Q67" s="40"/>
    </row>
    <row r="68" spans="1:17" ht="33.75">
      <c r="A68" s="63">
        <f>SUM(A67+1)</f>
        <v>2012121065</v>
      </c>
      <c r="B68" s="42" t="s">
        <v>1572</v>
      </c>
      <c r="C68" s="89">
        <v>136.02</v>
      </c>
      <c r="D68" s="47"/>
      <c r="E68" s="43">
        <v>41257</v>
      </c>
      <c r="F68" s="53" t="s">
        <v>1571</v>
      </c>
      <c r="G68" s="42" t="s">
        <v>1570</v>
      </c>
      <c r="H68" s="41">
        <v>31733484</v>
      </c>
      <c r="I68" s="47" t="s">
        <v>1290</v>
      </c>
      <c r="J68" s="42" t="s">
        <v>1572</v>
      </c>
      <c r="K68" s="89">
        <v>136.02</v>
      </c>
      <c r="L68" s="43">
        <v>41253</v>
      </c>
      <c r="M68" s="53" t="s">
        <v>1571</v>
      </c>
      <c r="N68" s="42" t="s">
        <v>1570</v>
      </c>
      <c r="O68" s="41">
        <v>31733484</v>
      </c>
      <c r="P68" s="40" t="s">
        <v>407</v>
      </c>
      <c r="Q68" s="40" t="s">
        <v>406</v>
      </c>
    </row>
    <row r="69" spans="1:17" ht="56.25">
      <c r="A69" s="63">
        <f>SUM(A68+1)</f>
        <v>2012121066</v>
      </c>
      <c r="B69" s="89" t="s">
        <v>1569</v>
      </c>
      <c r="C69" s="89">
        <v>220.8</v>
      </c>
      <c r="D69" s="47"/>
      <c r="E69" s="43">
        <v>41260</v>
      </c>
      <c r="F69" s="74" t="s">
        <v>1562</v>
      </c>
      <c r="G69" s="42" t="s">
        <v>1561</v>
      </c>
      <c r="H69" s="42" t="s">
        <v>1407</v>
      </c>
      <c r="I69" s="47" t="s">
        <v>1313</v>
      </c>
      <c r="J69" s="89" t="s">
        <v>1569</v>
      </c>
      <c r="K69" s="89">
        <v>220.8</v>
      </c>
      <c r="L69" s="43">
        <v>41260</v>
      </c>
      <c r="M69" s="74" t="s">
        <v>1562</v>
      </c>
      <c r="N69" s="42" t="s">
        <v>1561</v>
      </c>
      <c r="O69" s="42" t="s">
        <v>1407</v>
      </c>
      <c r="P69" s="40" t="s">
        <v>407</v>
      </c>
      <c r="Q69" s="40" t="s">
        <v>406</v>
      </c>
    </row>
    <row r="70" spans="1:17" ht="45">
      <c r="A70" s="63">
        <f>SUM(A69+1)</f>
        <v>2012121067</v>
      </c>
      <c r="B70" s="42" t="s">
        <v>1568</v>
      </c>
      <c r="C70" s="89">
        <v>1444.2</v>
      </c>
      <c r="D70" s="18" t="s">
        <v>225</v>
      </c>
      <c r="E70" s="43">
        <v>41270</v>
      </c>
      <c r="F70" s="16" t="s">
        <v>227</v>
      </c>
      <c r="G70" s="16" t="s">
        <v>226</v>
      </c>
      <c r="H70" s="62">
        <v>36589616</v>
      </c>
      <c r="I70" s="47"/>
      <c r="J70" s="42"/>
      <c r="K70" s="89"/>
      <c r="L70" s="43"/>
      <c r="M70" s="42"/>
      <c r="N70" s="42"/>
      <c r="O70" s="41"/>
      <c r="P70" s="40"/>
      <c r="Q70" s="40"/>
    </row>
    <row r="71" spans="1:17" ht="56.25">
      <c r="A71" s="63">
        <f>SUM(A70+1)</f>
        <v>2012121068</v>
      </c>
      <c r="B71" s="42" t="s">
        <v>326</v>
      </c>
      <c r="C71" s="89">
        <v>2810.98</v>
      </c>
      <c r="D71" s="47" t="s">
        <v>102</v>
      </c>
      <c r="E71" s="43">
        <v>41262</v>
      </c>
      <c r="F71" s="53" t="s">
        <v>569</v>
      </c>
      <c r="G71" s="42" t="s">
        <v>568</v>
      </c>
      <c r="H71" s="41">
        <v>45952671</v>
      </c>
      <c r="I71" s="47"/>
      <c r="J71" s="42" t="s">
        <v>326</v>
      </c>
      <c r="K71" s="89">
        <v>2810.98</v>
      </c>
      <c r="L71" s="43">
        <v>41260</v>
      </c>
      <c r="M71" s="53" t="s">
        <v>569</v>
      </c>
      <c r="N71" s="42" t="s">
        <v>568</v>
      </c>
      <c r="O71" s="41">
        <v>45952671</v>
      </c>
      <c r="P71" s="40" t="s">
        <v>1534</v>
      </c>
      <c r="Q71" s="40" t="s">
        <v>370</v>
      </c>
    </row>
    <row r="72" spans="1:17" ht="33.75">
      <c r="A72" s="63">
        <f>SUM(A71+1)</f>
        <v>2012121069</v>
      </c>
      <c r="B72" s="42" t="s">
        <v>1566</v>
      </c>
      <c r="C72" s="89">
        <v>616.06</v>
      </c>
      <c r="D72" s="47"/>
      <c r="E72" s="43">
        <v>41260</v>
      </c>
      <c r="F72" s="73" t="s">
        <v>383</v>
      </c>
      <c r="G72" s="65" t="s">
        <v>951</v>
      </c>
      <c r="H72" s="64">
        <v>31724256</v>
      </c>
      <c r="I72" s="47" t="s">
        <v>1567</v>
      </c>
      <c r="J72" s="42" t="s">
        <v>1566</v>
      </c>
      <c r="K72" s="89">
        <v>616.06</v>
      </c>
      <c r="L72" s="43">
        <v>41257</v>
      </c>
      <c r="M72" s="73" t="s">
        <v>383</v>
      </c>
      <c r="N72" s="65" t="s">
        <v>951</v>
      </c>
      <c r="O72" s="64">
        <v>31724256</v>
      </c>
      <c r="P72" s="40" t="s">
        <v>1528</v>
      </c>
      <c r="Q72" s="40" t="s">
        <v>1061</v>
      </c>
    </row>
    <row r="73" spans="1:17" ht="45">
      <c r="A73" s="63">
        <f>SUM(A72+1)</f>
        <v>2012121070</v>
      </c>
      <c r="B73" s="42" t="s">
        <v>326</v>
      </c>
      <c r="C73" s="89">
        <v>626.96</v>
      </c>
      <c r="D73" s="47"/>
      <c r="E73" s="43">
        <v>41261</v>
      </c>
      <c r="F73" s="65" t="s">
        <v>614</v>
      </c>
      <c r="G73" s="65" t="s">
        <v>1564</v>
      </c>
      <c r="H73" s="64">
        <v>17147522</v>
      </c>
      <c r="I73" s="47" t="s">
        <v>1565</v>
      </c>
      <c r="J73" s="42" t="s">
        <v>326</v>
      </c>
      <c r="K73" s="89">
        <v>626.96</v>
      </c>
      <c r="L73" s="43">
        <v>41260</v>
      </c>
      <c r="M73" s="65" t="s">
        <v>614</v>
      </c>
      <c r="N73" s="65" t="s">
        <v>1564</v>
      </c>
      <c r="O73" s="64">
        <v>17147522</v>
      </c>
      <c r="P73" s="40" t="s">
        <v>1528</v>
      </c>
      <c r="Q73" s="40" t="s">
        <v>1061</v>
      </c>
    </row>
    <row r="74" spans="1:17" ht="56.25">
      <c r="A74" s="63">
        <f>SUM(A73+1)</f>
        <v>2012121071</v>
      </c>
      <c r="B74" s="42" t="s">
        <v>1047</v>
      </c>
      <c r="C74" s="89">
        <v>234.9</v>
      </c>
      <c r="D74" s="47"/>
      <c r="E74" s="43">
        <v>41263</v>
      </c>
      <c r="F74" s="74" t="s">
        <v>1562</v>
      </c>
      <c r="G74" s="42" t="s">
        <v>1561</v>
      </c>
      <c r="H74" s="42" t="s">
        <v>1407</v>
      </c>
      <c r="I74" s="47" t="s">
        <v>1563</v>
      </c>
      <c r="J74" s="42" t="s">
        <v>1047</v>
      </c>
      <c r="K74" s="89">
        <v>234.9</v>
      </c>
      <c r="L74" s="43">
        <v>41259</v>
      </c>
      <c r="M74" s="74" t="s">
        <v>1562</v>
      </c>
      <c r="N74" s="42" t="s">
        <v>1561</v>
      </c>
      <c r="O74" s="42" t="s">
        <v>1407</v>
      </c>
      <c r="P74" s="40" t="s">
        <v>407</v>
      </c>
      <c r="Q74" s="40" t="s">
        <v>406</v>
      </c>
    </row>
    <row r="75" spans="1:17" ht="45">
      <c r="A75" s="63">
        <f>SUM(A74+1)</f>
        <v>2012121072</v>
      </c>
      <c r="B75" s="42" t="s">
        <v>864</v>
      </c>
      <c r="C75" s="89">
        <v>53.2</v>
      </c>
      <c r="D75" s="47"/>
      <c r="E75" s="43">
        <v>41261</v>
      </c>
      <c r="F75" s="65" t="s">
        <v>1423</v>
      </c>
      <c r="G75" s="65" t="s">
        <v>956</v>
      </c>
      <c r="H75" s="64">
        <v>35907718</v>
      </c>
      <c r="I75" s="47"/>
      <c r="J75" s="42"/>
      <c r="K75" s="89"/>
      <c r="L75" s="43"/>
      <c r="M75" s="65"/>
      <c r="N75" s="65"/>
      <c r="O75" s="64"/>
      <c r="P75" s="40"/>
      <c r="Q75" s="40"/>
    </row>
    <row r="76" spans="1:17" ht="33.75">
      <c r="A76" s="63">
        <f>SUM(A75+1)</f>
        <v>2012121073</v>
      </c>
      <c r="B76" s="42" t="s">
        <v>476</v>
      </c>
      <c r="C76" s="89">
        <v>72.82</v>
      </c>
      <c r="D76" s="47" t="s">
        <v>475</v>
      </c>
      <c r="E76" s="43">
        <v>41257</v>
      </c>
      <c r="F76" s="65" t="s">
        <v>247</v>
      </c>
      <c r="G76" s="65" t="s">
        <v>726</v>
      </c>
      <c r="H76" s="64">
        <v>31692656</v>
      </c>
      <c r="I76" s="47"/>
      <c r="J76" s="42"/>
      <c r="K76" s="89"/>
      <c r="L76" s="43"/>
      <c r="M76" s="65"/>
      <c r="N76" s="65"/>
      <c r="O76" s="64"/>
      <c r="P76" s="40"/>
      <c r="Q76" s="40"/>
    </row>
    <row r="77" spans="1:17" ht="45">
      <c r="A77" s="63">
        <f>SUM(A76+1)</f>
        <v>2012121074</v>
      </c>
      <c r="B77" s="42" t="s">
        <v>377</v>
      </c>
      <c r="C77" s="89">
        <v>44.4</v>
      </c>
      <c r="D77" s="47"/>
      <c r="E77" s="43">
        <v>41257</v>
      </c>
      <c r="F77" s="65" t="s">
        <v>1140</v>
      </c>
      <c r="G77" s="65" t="s">
        <v>1560</v>
      </c>
      <c r="H77" s="64">
        <v>31355374</v>
      </c>
      <c r="I77" s="47"/>
      <c r="J77" s="42"/>
      <c r="K77" s="89"/>
      <c r="L77" s="43"/>
      <c r="M77" s="65"/>
      <c r="N77" s="65"/>
      <c r="O77" s="64"/>
      <c r="P77" s="40"/>
      <c r="Q77" s="40"/>
    </row>
    <row r="78" spans="1:17" ht="33.75">
      <c r="A78" s="63">
        <f>SUM(A77+1)</f>
        <v>2012121075</v>
      </c>
      <c r="B78" s="42" t="s">
        <v>357</v>
      </c>
      <c r="C78" s="89">
        <v>218.46</v>
      </c>
      <c r="D78" s="47" t="s">
        <v>176</v>
      </c>
      <c r="E78" s="43">
        <v>41258</v>
      </c>
      <c r="F78" s="42" t="s">
        <v>1524</v>
      </c>
      <c r="G78" s="42" t="s">
        <v>1135</v>
      </c>
      <c r="H78" s="41">
        <v>31322832</v>
      </c>
      <c r="I78" s="47"/>
      <c r="J78" s="42"/>
      <c r="K78" s="89"/>
      <c r="L78" s="43"/>
      <c r="M78" s="53"/>
      <c r="N78" s="42"/>
      <c r="O78" s="41"/>
      <c r="P78" s="40"/>
      <c r="Q78" s="40"/>
    </row>
    <row r="79" spans="1:17" ht="45">
      <c r="A79" s="63">
        <f>SUM(A78+1)</f>
        <v>2012121076</v>
      </c>
      <c r="B79" s="42" t="s">
        <v>1558</v>
      </c>
      <c r="C79" s="89">
        <v>36</v>
      </c>
      <c r="D79" s="47"/>
      <c r="E79" s="43">
        <v>41261</v>
      </c>
      <c r="F79" s="42" t="s">
        <v>997</v>
      </c>
      <c r="G79" s="42" t="s">
        <v>1535</v>
      </c>
      <c r="H79" s="41">
        <v>36188301</v>
      </c>
      <c r="I79" s="47" t="s">
        <v>1559</v>
      </c>
      <c r="J79" s="42" t="s">
        <v>1558</v>
      </c>
      <c r="K79" s="89">
        <v>36</v>
      </c>
      <c r="L79" s="43">
        <v>41256</v>
      </c>
      <c r="M79" s="42" t="s">
        <v>997</v>
      </c>
      <c r="N79" s="42" t="s">
        <v>1535</v>
      </c>
      <c r="O79" s="41">
        <v>36188301</v>
      </c>
      <c r="P79" s="40" t="s">
        <v>407</v>
      </c>
      <c r="Q79" s="40" t="s">
        <v>406</v>
      </c>
    </row>
    <row r="80" spans="1:17" ht="56.25">
      <c r="A80" s="63">
        <f>SUM(A79+1)</f>
        <v>2012121077</v>
      </c>
      <c r="B80" s="42" t="s">
        <v>374</v>
      </c>
      <c r="C80" s="89">
        <v>65.6</v>
      </c>
      <c r="D80" s="47"/>
      <c r="E80" s="43">
        <v>41261</v>
      </c>
      <c r="F80" s="53" t="s">
        <v>1557</v>
      </c>
      <c r="G80" s="42" t="s">
        <v>590</v>
      </c>
      <c r="H80" s="41">
        <v>36589764</v>
      </c>
      <c r="I80" s="47"/>
      <c r="J80" s="42" t="s">
        <v>374</v>
      </c>
      <c r="K80" s="89">
        <v>65.6</v>
      </c>
      <c r="L80" s="43">
        <v>41260</v>
      </c>
      <c r="M80" s="53" t="s">
        <v>1557</v>
      </c>
      <c r="N80" s="42" t="s">
        <v>590</v>
      </c>
      <c r="O80" s="41">
        <v>36589764</v>
      </c>
      <c r="P80" s="40" t="s">
        <v>1534</v>
      </c>
      <c r="Q80" s="40" t="s">
        <v>370</v>
      </c>
    </row>
    <row r="81" spans="1:17" ht="33.75">
      <c r="A81" s="63">
        <f>SUM(A80+1)</f>
        <v>2012121078</v>
      </c>
      <c r="B81" s="42" t="s">
        <v>1556</v>
      </c>
      <c r="C81" s="89">
        <v>1236.99</v>
      </c>
      <c r="D81" s="47"/>
      <c r="E81" s="43">
        <v>41263</v>
      </c>
      <c r="F81" s="16" t="s">
        <v>1555</v>
      </c>
      <c r="G81" s="16" t="s">
        <v>1554</v>
      </c>
      <c r="H81" s="62">
        <v>11763108</v>
      </c>
      <c r="I81" s="47" t="s">
        <v>1267</v>
      </c>
      <c r="J81" s="42" t="s">
        <v>1556</v>
      </c>
      <c r="K81" s="89">
        <v>1236.99</v>
      </c>
      <c r="L81" s="50">
        <v>41262</v>
      </c>
      <c r="M81" s="16" t="s">
        <v>1555</v>
      </c>
      <c r="N81" s="16" t="s">
        <v>1554</v>
      </c>
      <c r="O81" s="62">
        <v>11763108</v>
      </c>
      <c r="P81" s="40" t="s">
        <v>407</v>
      </c>
      <c r="Q81" s="40" t="s">
        <v>406</v>
      </c>
    </row>
    <row r="82" spans="1:17" ht="33.75">
      <c r="A82" s="63">
        <f>SUM(A81+1)</f>
        <v>2012121079</v>
      </c>
      <c r="B82" s="42" t="s">
        <v>1553</v>
      </c>
      <c r="C82" s="89">
        <v>15</v>
      </c>
      <c r="D82" s="47"/>
      <c r="E82" s="43">
        <v>41263</v>
      </c>
      <c r="F82" s="16" t="s">
        <v>1548</v>
      </c>
      <c r="G82" s="16" t="s">
        <v>1547</v>
      </c>
      <c r="H82" s="62">
        <v>31333524</v>
      </c>
      <c r="I82" s="51"/>
      <c r="J82" s="42"/>
      <c r="K82" s="89"/>
      <c r="L82" s="43"/>
      <c r="M82" s="16"/>
      <c r="N82" s="16"/>
      <c r="O82" s="62"/>
      <c r="P82" s="40"/>
      <c r="Q82" s="40"/>
    </row>
    <row r="83" spans="1:17" ht="33.75">
      <c r="A83" s="63">
        <f>SUM(A82+1)</f>
        <v>2012121080</v>
      </c>
      <c r="B83" s="42" t="s">
        <v>1551</v>
      </c>
      <c r="C83" s="89">
        <v>115.4</v>
      </c>
      <c r="D83" s="47"/>
      <c r="E83" s="43">
        <v>41264</v>
      </c>
      <c r="F83" s="42" t="s">
        <v>1550</v>
      </c>
      <c r="G83" s="42" t="s">
        <v>1169</v>
      </c>
      <c r="H83" s="41">
        <v>17081173</v>
      </c>
      <c r="I83" s="47" t="s">
        <v>1552</v>
      </c>
      <c r="J83" s="42" t="s">
        <v>1551</v>
      </c>
      <c r="K83" s="89">
        <v>115.4</v>
      </c>
      <c r="L83" s="43">
        <v>41263</v>
      </c>
      <c r="M83" s="42" t="s">
        <v>1550</v>
      </c>
      <c r="N83" s="42" t="s">
        <v>1169</v>
      </c>
      <c r="O83" s="41">
        <v>17081173</v>
      </c>
      <c r="P83" s="40" t="s">
        <v>1534</v>
      </c>
      <c r="Q83" s="40" t="s">
        <v>370</v>
      </c>
    </row>
    <row r="84" spans="1:17" ht="33.75">
      <c r="A84" s="63">
        <f>SUM(A83+1)</f>
        <v>2012121081</v>
      </c>
      <c r="B84" s="42" t="s">
        <v>1549</v>
      </c>
      <c r="C84" s="89">
        <v>162</v>
      </c>
      <c r="D84" s="47"/>
      <c r="E84" s="43">
        <v>41270</v>
      </c>
      <c r="F84" s="16" t="s">
        <v>1548</v>
      </c>
      <c r="G84" s="16" t="s">
        <v>1547</v>
      </c>
      <c r="H84" s="62">
        <v>31333524</v>
      </c>
      <c r="I84" s="45"/>
      <c r="J84" s="42"/>
      <c r="K84" s="89"/>
      <c r="L84" s="43"/>
      <c r="M84" s="16"/>
      <c r="N84" s="16"/>
      <c r="O84" s="62"/>
      <c r="P84" s="40"/>
      <c r="Q84" s="40"/>
    </row>
    <row r="85" spans="1:17" ht="33.75">
      <c r="A85" s="63">
        <f>SUM(A84+1)</f>
        <v>2012121082</v>
      </c>
      <c r="B85" s="42" t="s">
        <v>959</v>
      </c>
      <c r="C85" s="89">
        <v>248.9</v>
      </c>
      <c r="D85" s="47" t="s">
        <v>310</v>
      </c>
      <c r="E85" s="43">
        <v>41274</v>
      </c>
      <c r="F85" s="73" t="s">
        <v>404</v>
      </c>
      <c r="G85" s="65" t="s">
        <v>1082</v>
      </c>
      <c r="H85" s="64">
        <v>35697270</v>
      </c>
      <c r="I85" s="47"/>
      <c r="J85" s="42"/>
      <c r="K85" s="89"/>
      <c r="L85" s="43"/>
      <c r="M85" s="73"/>
      <c r="N85" s="65"/>
      <c r="O85" s="64"/>
      <c r="P85" s="40"/>
      <c r="Q85" s="40"/>
    </row>
    <row r="86" spans="1:17" ht="33.75">
      <c r="A86" s="63">
        <f>SUM(A85+1)</f>
        <v>2012121083</v>
      </c>
      <c r="B86" s="42" t="s">
        <v>368</v>
      </c>
      <c r="C86" s="89">
        <v>490.42</v>
      </c>
      <c r="D86" s="47" t="s">
        <v>28</v>
      </c>
      <c r="E86" s="43">
        <v>41266</v>
      </c>
      <c r="F86" s="42" t="s">
        <v>935</v>
      </c>
      <c r="G86" s="42" t="s">
        <v>30</v>
      </c>
      <c r="H86" s="41">
        <v>17260752</v>
      </c>
      <c r="I86" s="47" t="s">
        <v>1546</v>
      </c>
      <c r="J86" s="42" t="s">
        <v>368</v>
      </c>
      <c r="K86" s="89">
        <v>490.42</v>
      </c>
      <c r="L86" s="43">
        <v>41263</v>
      </c>
      <c r="M86" s="42" t="s">
        <v>935</v>
      </c>
      <c r="N86" s="42" t="s">
        <v>30</v>
      </c>
      <c r="O86" s="41">
        <v>17260752</v>
      </c>
      <c r="P86" s="40" t="s">
        <v>1528</v>
      </c>
      <c r="Q86" s="40" t="s">
        <v>1061</v>
      </c>
    </row>
    <row r="87" spans="1:17" ht="33.75">
      <c r="A87" s="63">
        <f>SUM(A86+1)</f>
        <v>2012121084</v>
      </c>
      <c r="B87" s="42" t="s">
        <v>1545</v>
      </c>
      <c r="C87" s="89">
        <v>268.46</v>
      </c>
      <c r="D87" s="47" t="s">
        <v>1544</v>
      </c>
      <c r="E87" s="43">
        <v>41274</v>
      </c>
      <c r="F87" s="65" t="s">
        <v>1543</v>
      </c>
      <c r="G87" s="65" t="s">
        <v>1542</v>
      </c>
      <c r="H87" s="64">
        <v>31666540</v>
      </c>
      <c r="I87" s="47"/>
      <c r="J87" s="48"/>
      <c r="K87" s="89"/>
      <c r="L87" s="43"/>
      <c r="M87" s="65"/>
      <c r="N87" s="65"/>
      <c r="O87" s="64"/>
      <c r="P87" s="40"/>
      <c r="Q87" s="40"/>
    </row>
    <row r="88" spans="1:17" ht="33.75">
      <c r="A88" s="63">
        <f>SUM(A87+1)</f>
        <v>2012121085</v>
      </c>
      <c r="B88" s="42" t="s">
        <v>636</v>
      </c>
      <c r="C88" s="89">
        <v>69</v>
      </c>
      <c r="D88" s="47"/>
      <c r="E88" s="43">
        <v>41271</v>
      </c>
      <c r="F88" s="65" t="s">
        <v>1541</v>
      </c>
      <c r="G88" s="65" t="s">
        <v>1152</v>
      </c>
      <c r="H88" s="64">
        <v>35708956</v>
      </c>
      <c r="I88" s="47"/>
      <c r="J88" s="48"/>
      <c r="K88" s="89"/>
      <c r="L88" s="43"/>
      <c r="M88" s="65"/>
      <c r="N88" s="65"/>
      <c r="O88" s="64"/>
      <c r="P88" s="40"/>
      <c r="Q88" s="40"/>
    </row>
    <row r="89" spans="1:17" ht="33.75">
      <c r="A89" s="63">
        <f>SUM(A88+1)</f>
        <v>2012121086</v>
      </c>
      <c r="B89" s="42" t="s">
        <v>636</v>
      </c>
      <c r="C89" s="89">
        <v>17.1</v>
      </c>
      <c r="D89" s="47"/>
      <c r="E89" s="43">
        <v>41264</v>
      </c>
      <c r="F89" s="65" t="s">
        <v>1541</v>
      </c>
      <c r="G89" s="65" t="s">
        <v>1152</v>
      </c>
      <c r="H89" s="64">
        <v>35708957</v>
      </c>
      <c r="I89" s="47"/>
      <c r="J89" s="48"/>
      <c r="K89" s="89"/>
      <c r="L89" s="43"/>
      <c r="M89" s="65"/>
      <c r="N89" s="65"/>
      <c r="O89" s="64"/>
      <c r="P89" s="40"/>
      <c r="Q89" s="40"/>
    </row>
    <row r="90" spans="1:17" ht="56.25">
      <c r="A90" s="63">
        <f>SUM(A89+1)</f>
        <v>2012121087</v>
      </c>
      <c r="B90" s="42" t="s">
        <v>374</v>
      </c>
      <c r="C90" s="89">
        <v>462.35</v>
      </c>
      <c r="D90" s="47" t="s">
        <v>203</v>
      </c>
      <c r="E90" s="43">
        <v>41261</v>
      </c>
      <c r="F90" s="16" t="s">
        <v>12</v>
      </c>
      <c r="G90" s="16" t="s">
        <v>116</v>
      </c>
      <c r="H90" s="62">
        <v>45713027</v>
      </c>
      <c r="I90" s="47" t="s">
        <v>1540</v>
      </c>
      <c r="J90" s="42" t="s">
        <v>374</v>
      </c>
      <c r="K90" s="89">
        <v>462.35</v>
      </c>
      <c r="L90" s="43">
        <v>41263</v>
      </c>
      <c r="M90" s="16" t="s">
        <v>12</v>
      </c>
      <c r="N90" s="16" t="s">
        <v>116</v>
      </c>
      <c r="O90" s="62">
        <v>45713027</v>
      </c>
      <c r="P90" s="40" t="s">
        <v>1534</v>
      </c>
      <c r="Q90" s="40" t="s">
        <v>370</v>
      </c>
    </row>
    <row r="91" spans="1:17" ht="56.25">
      <c r="A91" s="63">
        <f>SUM(A90+1)</f>
        <v>2012121088</v>
      </c>
      <c r="B91" s="42" t="s">
        <v>374</v>
      </c>
      <c r="C91" s="89">
        <v>543.69</v>
      </c>
      <c r="D91" s="47" t="s">
        <v>203</v>
      </c>
      <c r="E91" s="43">
        <v>41260</v>
      </c>
      <c r="F91" s="16" t="s">
        <v>12</v>
      </c>
      <c r="G91" s="16" t="s">
        <v>116</v>
      </c>
      <c r="H91" s="62">
        <v>45713028</v>
      </c>
      <c r="I91" s="47" t="s">
        <v>1539</v>
      </c>
      <c r="J91" s="42" t="s">
        <v>374</v>
      </c>
      <c r="K91" s="89">
        <v>543.69</v>
      </c>
      <c r="L91" s="43">
        <v>41263</v>
      </c>
      <c r="M91" s="16" t="s">
        <v>12</v>
      </c>
      <c r="N91" s="16" t="s">
        <v>116</v>
      </c>
      <c r="O91" s="62">
        <v>45713028</v>
      </c>
      <c r="P91" s="40" t="s">
        <v>1534</v>
      </c>
      <c r="Q91" s="40" t="s">
        <v>370</v>
      </c>
    </row>
    <row r="92" spans="1:17" ht="56.25">
      <c r="A92" s="63">
        <f>SUM(A91+1)</f>
        <v>2012121089</v>
      </c>
      <c r="B92" s="42" t="s">
        <v>374</v>
      </c>
      <c r="C92" s="89">
        <v>1505.19</v>
      </c>
      <c r="D92" s="47" t="s">
        <v>203</v>
      </c>
      <c r="E92" s="43">
        <v>41260</v>
      </c>
      <c r="F92" s="16" t="s">
        <v>12</v>
      </c>
      <c r="G92" s="16" t="s">
        <v>116</v>
      </c>
      <c r="H92" s="62">
        <v>45713029</v>
      </c>
      <c r="I92" s="47" t="s">
        <v>1538</v>
      </c>
      <c r="J92" s="42" t="s">
        <v>374</v>
      </c>
      <c r="K92" s="89">
        <v>1505.19</v>
      </c>
      <c r="L92" s="43">
        <v>41263</v>
      </c>
      <c r="M92" s="16" t="s">
        <v>12</v>
      </c>
      <c r="N92" s="16" t="s">
        <v>116</v>
      </c>
      <c r="O92" s="62">
        <v>45713029</v>
      </c>
      <c r="P92" s="40" t="s">
        <v>1534</v>
      </c>
      <c r="Q92" s="40" t="s">
        <v>370</v>
      </c>
    </row>
    <row r="93" spans="1:17" ht="56.25">
      <c r="A93" s="63">
        <f>SUM(A92+1)</f>
        <v>2012121090</v>
      </c>
      <c r="B93" s="42" t="s">
        <v>374</v>
      </c>
      <c r="C93" s="89">
        <v>1097.32</v>
      </c>
      <c r="D93" s="47" t="s">
        <v>203</v>
      </c>
      <c r="E93" s="43">
        <v>41260</v>
      </c>
      <c r="F93" s="16" t="s">
        <v>12</v>
      </c>
      <c r="G93" s="16" t="s">
        <v>116</v>
      </c>
      <c r="H93" s="62">
        <v>45713030</v>
      </c>
      <c r="I93" s="47" t="s">
        <v>1537</v>
      </c>
      <c r="J93" s="42" t="s">
        <v>374</v>
      </c>
      <c r="K93" s="89">
        <v>1097.32</v>
      </c>
      <c r="L93" s="43">
        <v>41263</v>
      </c>
      <c r="M93" s="16" t="s">
        <v>12</v>
      </c>
      <c r="N93" s="16" t="s">
        <v>116</v>
      </c>
      <c r="O93" s="62">
        <v>45713030</v>
      </c>
      <c r="P93" s="40" t="s">
        <v>1534</v>
      </c>
      <c r="Q93" s="40" t="s">
        <v>370</v>
      </c>
    </row>
    <row r="94" spans="1:17" ht="45">
      <c r="A94" s="63">
        <f>SUM(A93+1)</f>
        <v>2012121091</v>
      </c>
      <c r="B94" s="42" t="s">
        <v>1536</v>
      </c>
      <c r="C94" s="89">
        <v>379.2</v>
      </c>
      <c r="D94" s="47"/>
      <c r="E94" s="43">
        <v>41634</v>
      </c>
      <c r="F94" s="42" t="s">
        <v>997</v>
      </c>
      <c r="G94" s="42" t="s">
        <v>1535</v>
      </c>
      <c r="H94" s="41">
        <v>36188301</v>
      </c>
      <c r="I94" s="47"/>
      <c r="J94" s="42" t="s">
        <v>1536</v>
      </c>
      <c r="K94" s="89">
        <v>379.2</v>
      </c>
      <c r="L94" s="43">
        <v>41242</v>
      </c>
      <c r="M94" s="42" t="s">
        <v>997</v>
      </c>
      <c r="N94" s="42" t="s">
        <v>1535</v>
      </c>
      <c r="O94" s="41">
        <v>36188301</v>
      </c>
      <c r="P94" s="40" t="s">
        <v>1534</v>
      </c>
      <c r="Q94" s="40" t="s">
        <v>370</v>
      </c>
    </row>
    <row r="95" spans="1:17" ht="45">
      <c r="A95" s="63">
        <f>SUM(A94+1)</f>
        <v>2012121092</v>
      </c>
      <c r="B95" s="42" t="s">
        <v>374</v>
      </c>
      <c r="C95" s="89">
        <v>-1762.7</v>
      </c>
      <c r="D95" s="47"/>
      <c r="E95" s="43">
        <v>41636</v>
      </c>
      <c r="F95" s="53" t="s">
        <v>1429</v>
      </c>
      <c r="G95" s="42" t="s">
        <v>1428</v>
      </c>
      <c r="H95" s="41">
        <v>35545346</v>
      </c>
      <c r="I95" s="47"/>
      <c r="J95" s="42"/>
      <c r="K95" s="89"/>
      <c r="L95" s="47"/>
      <c r="M95" s="53"/>
      <c r="N95" s="42"/>
      <c r="O95" s="41"/>
      <c r="P95" s="40"/>
      <c r="Q95" s="40"/>
    </row>
    <row r="96" spans="1:17" ht="33.75">
      <c r="A96" s="63">
        <f>SUM(A95+1)</f>
        <v>2012121093</v>
      </c>
      <c r="B96" s="42" t="s">
        <v>368</v>
      </c>
      <c r="C96" s="89">
        <v>758.76</v>
      </c>
      <c r="D96" s="47" t="s">
        <v>28</v>
      </c>
      <c r="E96" s="43">
        <v>41274</v>
      </c>
      <c r="F96" s="42" t="s">
        <v>935</v>
      </c>
      <c r="G96" s="42" t="s">
        <v>30</v>
      </c>
      <c r="H96" s="41">
        <v>17260752</v>
      </c>
      <c r="I96" s="47" t="s">
        <v>1533</v>
      </c>
      <c r="J96" s="42" t="s">
        <v>368</v>
      </c>
      <c r="K96" s="89">
        <v>758.76</v>
      </c>
      <c r="L96" s="43">
        <v>41263</v>
      </c>
      <c r="M96" s="42" t="s">
        <v>935</v>
      </c>
      <c r="N96" s="42" t="s">
        <v>30</v>
      </c>
      <c r="O96" s="41">
        <v>17260752</v>
      </c>
      <c r="P96" s="40" t="s">
        <v>1528</v>
      </c>
      <c r="Q96" s="40" t="s">
        <v>1061</v>
      </c>
    </row>
    <row r="97" spans="1:17" ht="45">
      <c r="A97" s="63">
        <f>SUM(A96+1)</f>
        <v>2012121094</v>
      </c>
      <c r="B97" s="42" t="s">
        <v>1175</v>
      </c>
      <c r="C97" s="89">
        <v>60.11</v>
      </c>
      <c r="D97" s="47" t="s">
        <v>647</v>
      </c>
      <c r="E97" s="43">
        <v>41271</v>
      </c>
      <c r="F97" s="53" t="s">
        <v>882</v>
      </c>
      <c r="G97" s="42" t="s">
        <v>1532</v>
      </c>
      <c r="H97" s="41">
        <v>585441</v>
      </c>
      <c r="I97" s="47"/>
      <c r="J97" s="42"/>
      <c r="K97" s="89"/>
      <c r="L97" s="43"/>
      <c r="M97" s="73"/>
      <c r="N97" s="65"/>
      <c r="O97" s="64"/>
      <c r="P97" s="40"/>
      <c r="Q97" s="40"/>
    </row>
    <row r="98" spans="1:17" ht="33.75">
      <c r="A98" s="63">
        <f>SUM(A97+1)</f>
        <v>2012121095</v>
      </c>
      <c r="B98" s="42" t="s">
        <v>335</v>
      </c>
      <c r="C98" s="89">
        <v>15.05</v>
      </c>
      <c r="D98" s="47" t="s">
        <v>313</v>
      </c>
      <c r="E98" s="43">
        <v>41274</v>
      </c>
      <c r="F98" s="53" t="s">
        <v>1223</v>
      </c>
      <c r="G98" s="42" t="s">
        <v>353</v>
      </c>
      <c r="H98" s="41">
        <v>685852</v>
      </c>
      <c r="I98" s="47"/>
      <c r="J98" s="42"/>
      <c r="K98" s="89"/>
      <c r="L98" s="43"/>
      <c r="M98" s="73"/>
      <c r="N98" s="65"/>
      <c r="O98" s="64"/>
      <c r="P98" s="40"/>
      <c r="Q98" s="40"/>
    </row>
    <row r="99" spans="1:17" ht="45">
      <c r="A99" s="63">
        <f>SUM(A98+1)</f>
        <v>2012121096</v>
      </c>
      <c r="B99" s="42" t="s">
        <v>334</v>
      </c>
      <c r="C99" s="89">
        <v>320.32</v>
      </c>
      <c r="D99" s="47" t="s">
        <v>312</v>
      </c>
      <c r="E99" s="43">
        <v>41274</v>
      </c>
      <c r="F99" s="65" t="s">
        <v>1400</v>
      </c>
      <c r="G99" s="65" t="s">
        <v>1399</v>
      </c>
      <c r="H99" s="64">
        <v>35763469</v>
      </c>
      <c r="I99" s="47"/>
      <c r="J99" s="42"/>
      <c r="K99" s="89"/>
      <c r="L99" s="43"/>
      <c r="M99" s="73"/>
      <c r="N99" s="65"/>
      <c r="O99" s="64"/>
      <c r="P99" s="40"/>
      <c r="Q99" s="40"/>
    </row>
    <row r="100" spans="1:17" ht="33.75">
      <c r="A100" s="63">
        <f>SUM(A99+1)</f>
        <v>2012121097</v>
      </c>
      <c r="B100" s="42" t="s">
        <v>1062</v>
      </c>
      <c r="C100" s="89">
        <v>92.14</v>
      </c>
      <c r="D100" s="47"/>
      <c r="E100" s="43">
        <v>41274</v>
      </c>
      <c r="F100" s="73" t="s">
        <v>1530</v>
      </c>
      <c r="G100" s="65" t="s">
        <v>1529</v>
      </c>
      <c r="H100" s="64">
        <v>40731715</v>
      </c>
      <c r="I100" s="47" t="s">
        <v>1531</v>
      </c>
      <c r="J100" s="42" t="s">
        <v>1062</v>
      </c>
      <c r="K100" s="89">
        <v>92.14</v>
      </c>
      <c r="L100" s="43">
        <v>41254</v>
      </c>
      <c r="M100" s="73" t="s">
        <v>1530</v>
      </c>
      <c r="N100" s="65" t="s">
        <v>1529</v>
      </c>
      <c r="O100" s="64">
        <v>40731715</v>
      </c>
      <c r="P100" s="40" t="s">
        <v>1528</v>
      </c>
      <c r="Q100" s="40" t="s">
        <v>1061</v>
      </c>
    </row>
    <row r="101" spans="1:17" ht="45">
      <c r="A101" s="63">
        <f>SUM(A100+1)</f>
        <v>2012121098</v>
      </c>
      <c r="B101" s="42" t="s">
        <v>817</v>
      </c>
      <c r="C101" s="89">
        <v>4349.77</v>
      </c>
      <c r="D101" s="47" t="s">
        <v>1527</v>
      </c>
      <c r="E101" s="43">
        <v>41274</v>
      </c>
      <c r="F101" s="53" t="s">
        <v>1138</v>
      </c>
      <c r="G101" s="42" t="s">
        <v>1526</v>
      </c>
      <c r="H101" s="41">
        <v>36211222</v>
      </c>
      <c r="I101" s="47"/>
      <c r="J101" s="42"/>
      <c r="K101" s="89"/>
      <c r="L101" s="43"/>
      <c r="M101" s="53"/>
      <c r="N101" s="42"/>
      <c r="O101" s="41"/>
      <c r="P101" s="40"/>
      <c r="Q101" s="40"/>
    </row>
    <row r="102" spans="1:17" ht="45">
      <c r="A102" s="63">
        <f>SUM(A101+1)</f>
        <v>2012121099</v>
      </c>
      <c r="B102" s="42" t="s">
        <v>347</v>
      </c>
      <c r="C102" s="89">
        <v>4.44</v>
      </c>
      <c r="D102" s="47" t="s">
        <v>325</v>
      </c>
      <c r="E102" s="43">
        <v>41274</v>
      </c>
      <c r="F102" s="53" t="s">
        <v>1525</v>
      </c>
      <c r="G102" s="42" t="s">
        <v>680</v>
      </c>
      <c r="H102" s="41">
        <v>36597341</v>
      </c>
      <c r="I102" s="47"/>
      <c r="J102" s="42"/>
      <c r="K102" s="89"/>
      <c r="L102" s="43"/>
      <c r="M102" s="53"/>
      <c r="N102" s="42"/>
      <c r="O102" s="41"/>
      <c r="P102" s="40"/>
      <c r="Q102" s="40"/>
    </row>
    <row r="103" spans="1:17" ht="33.75">
      <c r="A103" s="63">
        <f>SUM(A102+1)</f>
        <v>2012121100</v>
      </c>
      <c r="B103" s="42" t="s">
        <v>357</v>
      </c>
      <c r="C103" s="89">
        <v>131.91</v>
      </c>
      <c r="D103" s="47" t="s">
        <v>176</v>
      </c>
      <c r="E103" s="43">
        <v>41274</v>
      </c>
      <c r="F103" s="42" t="s">
        <v>1524</v>
      </c>
      <c r="G103" s="42" t="s">
        <v>1135</v>
      </c>
      <c r="H103" s="41">
        <v>31322832</v>
      </c>
      <c r="I103" s="47"/>
      <c r="J103" s="42"/>
      <c r="K103" s="89"/>
      <c r="L103" s="43"/>
      <c r="M103" s="42"/>
      <c r="N103" s="42"/>
      <c r="O103" s="41"/>
      <c r="P103" s="40"/>
      <c r="Q103" s="40"/>
    </row>
    <row r="104" spans="1:17" ht="45">
      <c r="A104" s="63">
        <f>SUM(A103+1)</f>
        <v>2012121101</v>
      </c>
      <c r="B104" s="42" t="s">
        <v>1523</v>
      </c>
      <c r="C104" s="89">
        <v>27.77</v>
      </c>
      <c r="D104" s="47" t="s">
        <v>401</v>
      </c>
      <c r="E104" s="43">
        <v>41274</v>
      </c>
      <c r="F104" s="53" t="s">
        <v>1522</v>
      </c>
      <c r="G104" s="42" t="s">
        <v>1521</v>
      </c>
      <c r="H104" s="41">
        <v>35742364</v>
      </c>
      <c r="I104" s="47"/>
      <c r="J104" s="42"/>
      <c r="K104" s="89"/>
      <c r="L104" s="43"/>
      <c r="M104" s="53"/>
      <c r="N104" s="42"/>
      <c r="O104" s="41"/>
      <c r="P104" s="40"/>
      <c r="Q104" s="40"/>
    </row>
    <row r="105" spans="1:17" ht="45">
      <c r="A105" s="63">
        <f>SUM(A104+1)</f>
        <v>2012121102</v>
      </c>
      <c r="B105" s="42" t="s">
        <v>291</v>
      </c>
      <c r="C105" s="89">
        <v>30191.69</v>
      </c>
      <c r="D105" s="47" t="s">
        <v>338</v>
      </c>
      <c r="E105" s="43">
        <v>41274</v>
      </c>
      <c r="F105" s="65" t="s">
        <v>250</v>
      </c>
      <c r="G105" s="65" t="s">
        <v>1034</v>
      </c>
      <c r="H105" s="64">
        <v>35815257</v>
      </c>
      <c r="I105" s="47"/>
      <c r="J105" s="42"/>
      <c r="K105" s="89"/>
      <c r="L105" s="43"/>
      <c r="M105" s="65"/>
      <c r="N105" s="65"/>
      <c r="O105" s="64"/>
      <c r="P105" s="40"/>
      <c r="Q105" s="40"/>
    </row>
    <row r="106" spans="1:17" ht="45">
      <c r="A106" s="63">
        <f>SUM(A105+1)</f>
        <v>2012121103</v>
      </c>
      <c r="B106" s="42" t="s">
        <v>334</v>
      </c>
      <c r="C106" s="89">
        <v>99.72</v>
      </c>
      <c r="D106" s="47" t="s">
        <v>311</v>
      </c>
      <c r="E106" s="43">
        <v>41274</v>
      </c>
      <c r="F106" s="65" t="s">
        <v>1400</v>
      </c>
      <c r="G106" s="65" t="s">
        <v>1399</v>
      </c>
      <c r="H106" s="64">
        <v>35763469</v>
      </c>
      <c r="I106" s="47"/>
      <c r="J106" s="42"/>
      <c r="K106" s="89"/>
      <c r="L106" s="43"/>
      <c r="M106" s="53"/>
      <c r="N106" s="42"/>
      <c r="O106" s="41"/>
      <c r="P106" s="40"/>
      <c r="Q106" s="40"/>
    </row>
    <row r="107" spans="1:17" ht="56.25">
      <c r="A107" s="63">
        <f>SUM(A106+1)</f>
        <v>2012121104</v>
      </c>
      <c r="B107" s="42" t="s">
        <v>679</v>
      </c>
      <c r="C107" s="89">
        <v>1381</v>
      </c>
      <c r="D107" s="47" t="s">
        <v>518</v>
      </c>
      <c r="E107" s="43">
        <v>41274</v>
      </c>
      <c r="F107" s="42" t="s">
        <v>517</v>
      </c>
      <c r="G107" s="44" t="s">
        <v>1139</v>
      </c>
      <c r="H107" s="64">
        <v>36570460</v>
      </c>
      <c r="I107" s="47"/>
      <c r="J107" s="42"/>
      <c r="K107" s="89"/>
      <c r="L107" s="43"/>
      <c r="M107" s="42"/>
      <c r="N107" s="44"/>
      <c r="O107" s="41"/>
      <c r="P107" s="40"/>
      <c r="Q107" s="40"/>
    </row>
    <row r="108" spans="1:17" ht="45">
      <c r="A108" s="63">
        <f>SUM(A107+1)</f>
        <v>2012121105</v>
      </c>
      <c r="B108" s="42" t="s">
        <v>326</v>
      </c>
      <c r="C108" s="89">
        <v>-149.5</v>
      </c>
      <c r="D108" s="47"/>
      <c r="E108" s="43">
        <v>41274</v>
      </c>
      <c r="F108" s="73" t="s">
        <v>1087</v>
      </c>
      <c r="G108" s="65" t="s">
        <v>1449</v>
      </c>
      <c r="H108" s="64">
        <v>36208030</v>
      </c>
      <c r="I108" s="40"/>
      <c r="J108" s="42"/>
      <c r="K108" s="89"/>
      <c r="L108" s="43"/>
      <c r="M108" s="42"/>
      <c r="N108" s="42"/>
      <c r="O108" s="41"/>
      <c r="P108" s="40"/>
      <c r="Q108" s="40"/>
    </row>
    <row r="109" spans="1:17" ht="45">
      <c r="A109" s="63">
        <f>SUM(A108+1)</f>
        <v>2012121106</v>
      </c>
      <c r="B109" s="42" t="s">
        <v>1520</v>
      </c>
      <c r="C109" s="89">
        <v>11.3</v>
      </c>
      <c r="D109" s="47"/>
      <c r="E109" s="43">
        <v>41271</v>
      </c>
      <c r="F109" s="65" t="s">
        <v>1519</v>
      </c>
      <c r="G109" s="65" t="s">
        <v>1518</v>
      </c>
      <c r="H109" s="64">
        <v>31592503</v>
      </c>
      <c r="I109" s="47"/>
      <c r="J109" s="48"/>
      <c r="K109" s="89"/>
      <c r="L109" s="43"/>
      <c r="M109" s="65"/>
      <c r="N109" s="65"/>
      <c r="O109" s="64"/>
      <c r="P109" s="40"/>
      <c r="Q109" s="40"/>
    </row>
    <row r="110" spans="1:17" ht="12.75">
      <c r="A110" s="63">
        <f>SUM(A109+1)</f>
        <v>2012121107</v>
      </c>
      <c r="B110" s="42"/>
      <c r="C110" s="89"/>
      <c r="D110" s="47"/>
      <c r="E110" s="43"/>
      <c r="F110" s="65"/>
      <c r="G110" s="65"/>
      <c r="H110" s="64"/>
      <c r="I110" s="47"/>
      <c r="J110" s="48"/>
      <c r="K110" s="89"/>
      <c r="L110" s="43"/>
      <c r="M110" s="65"/>
      <c r="N110" s="65"/>
      <c r="O110" s="64"/>
      <c r="P110" s="40"/>
      <c r="Q110" s="40"/>
    </row>
    <row r="111" spans="1:17" ht="12.75">
      <c r="A111" s="63">
        <f>SUM(A110+1)</f>
        <v>2012121108</v>
      </c>
      <c r="B111" s="42"/>
      <c r="C111" s="89"/>
      <c r="D111" s="47"/>
      <c r="E111" s="43"/>
      <c r="F111" s="65"/>
      <c r="G111" s="65"/>
      <c r="H111" s="64"/>
      <c r="I111" s="47"/>
      <c r="J111" s="48"/>
      <c r="K111" s="89"/>
      <c r="L111" s="43"/>
      <c r="M111" s="65"/>
      <c r="N111" s="65"/>
      <c r="O111" s="64"/>
      <c r="P111" s="40"/>
      <c r="Q111" s="40"/>
    </row>
    <row r="112" spans="1:17" ht="12.75">
      <c r="A112" s="63">
        <f>SUM(A111+1)</f>
        <v>2012121109</v>
      </c>
      <c r="B112" s="42"/>
      <c r="C112" s="89"/>
      <c r="D112" s="47"/>
      <c r="E112" s="43"/>
      <c r="F112" s="65"/>
      <c r="G112" s="65"/>
      <c r="H112" s="64"/>
      <c r="I112" s="47"/>
      <c r="J112" s="48"/>
      <c r="K112" s="89"/>
      <c r="L112" s="43"/>
      <c r="M112" s="65"/>
      <c r="N112" s="65"/>
      <c r="O112" s="64"/>
      <c r="P112" s="40"/>
      <c r="Q112" s="40"/>
    </row>
    <row r="113" spans="1:17" ht="12.75">
      <c r="A113" s="63">
        <f>SUM(A112+1)</f>
        <v>2012121110</v>
      </c>
      <c r="B113" s="42"/>
      <c r="C113" s="89"/>
      <c r="D113" s="47"/>
      <c r="E113" s="43"/>
      <c r="F113" s="53"/>
      <c r="G113" s="42"/>
      <c r="H113" s="41"/>
      <c r="I113" s="47"/>
      <c r="J113" s="42"/>
      <c r="K113" s="89"/>
      <c r="L113" s="43"/>
      <c r="M113" s="53"/>
      <c r="N113" s="42"/>
      <c r="O113" s="41"/>
      <c r="P113" s="41"/>
      <c r="Q113" s="40"/>
    </row>
    <row r="114" spans="1:17" ht="12.75">
      <c r="A114" s="63">
        <f>SUM(A113+1)</f>
        <v>2012121111</v>
      </c>
      <c r="B114" s="42"/>
      <c r="C114" s="89"/>
      <c r="D114" s="47"/>
      <c r="E114" s="43"/>
      <c r="F114" s="53"/>
      <c r="G114" s="42"/>
      <c r="H114" s="41"/>
      <c r="I114" s="47"/>
      <c r="J114" s="42"/>
      <c r="K114" s="89"/>
      <c r="L114" s="43"/>
      <c r="M114" s="53"/>
      <c r="N114" s="42"/>
      <c r="O114" s="41"/>
      <c r="P114" s="40"/>
      <c r="Q114" s="40"/>
    </row>
    <row r="115" spans="1:17" ht="12.75">
      <c r="A115" s="63">
        <f>SUM(A114+1)</f>
        <v>2012121112</v>
      </c>
      <c r="B115" s="42"/>
      <c r="C115" s="89"/>
      <c r="D115" s="47"/>
      <c r="E115" s="43"/>
      <c r="F115" s="53"/>
      <c r="G115" s="42"/>
      <c r="H115" s="41"/>
      <c r="I115" s="47"/>
      <c r="J115" s="42"/>
      <c r="K115" s="89"/>
      <c r="L115" s="43"/>
      <c r="M115" s="53"/>
      <c r="N115" s="42"/>
      <c r="O115" s="41"/>
      <c r="P115" s="40"/>
      <c r="Q115" s="40"/>
    </row>
    <row r="116" spans="1:17" ht="12.75">
      <c r="A116" s="63">
        <f>SUM(A115+1)</f>
        <v>2012121113</v>
      </c>
      <c r="B116" s="42"/>
      <c r="C116" s="90"/>
      <c r="D116" s="47"/>
      <c r="E116" s="43"/>
      <c r="F116" s="53"/>
      <c r="G116" s="42"/>
      <c r="H116" s="41"/>
      <c r="I116" s="47"/>
      <c r="J116" s="42"/>
      <c r="K116" s="89"/>
      <c r="L116" s="43"/>
      <c r="M116" s="42"/>
      <c r="N116" s="42"/>
      <c r="O116" s="41"/>
      <c r="P116" s="40"/>
      <c r="Q116" s="40"/>
    </row>
    <row r="117" spans="1:17" ht="12.75">
      <c r="A117" s="63">
        <f>SUM(A116+1)</f>
        <v>2012121114</v>
      </c>
      <c r="B117" s="42"/>
      <c r="C117" s="89"/>
      <c r="D117" s="47"/>
      <c r="E117" s="43"/>
      <c r="F117" s="53"/>
      <c r="G117" s="42"/>
      <c r="H117" s="41"/>
      <c r="I117" s="47"/>
      <c r="J117" s="48"/>
      <c r="K117" s="89"/>
      <c r="L117" s="43"/>
      <c r="M117" s="42"/>
      <c r="N117" s="42"/>
      <c r="O117" s="41"/>
      <c r="P117" s="40"/>
      <c r="Q117" s="40"/>
    </row>
    <row r="118" spans="1:17" ht="12.75">
      <c r="A118" s="63">
        <f>SUM(A117+1)</f>
        <v>2012121115</v>
      </c>
      <c r="B118" s="42"/>
      <c r="C118" s="89"/>
      <c r="D118" s="47"/>
      <c r="E118" s="43"/>
      <c r="F118" s="53"/>
      <c r="G118" s="42"/>
      <c r="H118" s="41"/>
      <c r="I118" s="47"/>
      <c r="J118" s="42"/>
      <c r="K118" s="89"/>
      <c r="L118" s="43"/>
      <c r="M118" s="42"/>
      <c r="N118" s="42"/>
      <c r="O118" s="41"/>
      <c r="P118" s="40"/>
      <c r="Q118" s="40"/>
    </row>
    <row r="119" spans="1:17" ht="12.75">
      <c r="A119" s="63">
        <f>SUM(A118+1)</f>
        <v>2012121116</v>
      </c>
      <c r="B119" s="42"/>
      <c r="C119" s="89"/>
      <c r="D119" s="47"/>
      <c r="E119" s="43"/>
      <c r="F119" s="53"/>
      <c r="G119" s="42"/>
      <c r="H119" s="41"/>
      <c r="I119" s="47"/>
      <c r="J119" s="42"/>
      <c r="K119" s="89"/>
      <c r="L119" s="43"/>
      <c r="M119" s="42"/>
      <c r="N119" s="42"/>
      <c r="O119" s="41"/>
      <c r="P119" s="40"/>
      <c r="Q119" s="40"/>
    </row>
    <row r="120" spans="1:17" ht="12.75">
      <c r="A120" s="63">
        <f>SUM(A119+1)</f>
        <v>2012121117</v>
      </c>
      <c r="B120" s="42"/>
      <c r="C120" s="89"/>
      <c r="D120" s="47"/>
      <c r="E120" s="43"/>
      <c r="F120" s="53"/>
      <c r="G120" s="42"/>
      <c r="H120" s="41"/>
      <c r="I120" s="47"/>
      <c r="J120" s="42"/>
      <c r="K120" s="89"/>
      <c r="L120" s="43"/>
      <c r="M120" s="42"/>
      <c r="N120" s="42"/>
      <c r="O120" s="41"/>
      <c r="P120" s="40"/>
      <c r="Q120" s="40"/>
    </row>
    <row r="121" spans="1:17" ht="12.75">
      <c r="A121" s="63">
        <f>SUM(A120+1)</f>
        <v>2012121118</v>
      </c>
      <c r="B121" s="42"/>
      <c r="C121" s="89"/>
      <c r="D121" s="47"/>
      <c r="E121" s="43"/>
      <c r="F121" s="53"/>
      <c r="G121" s="42"/>
      <c r="H121" s="41"/>
      <c r="I121" s="47"/>
      <c r="J121" s="42"/>
      <c r="K121" s="89"/>
      <c r="L121" s="43"/>
      <c r="M121" s="42"/>
      <c r="N121" s="42"/>
      <c r="O121" s="41"/>
      <c r="P121" s="40"/>
      <c r="Q121" s="40"/>
    </row>
    <row r="122" spans="1:17" ht="12.75">
      <c r="A122" s="63">
        <f>SUM(A121+1)</f>
        <v>2012121119</v>
      </c>
      <c r="B122" s="42"/>
      <c r="C122" s="89"/>
      <c r="D122" s="47"/>
      <c r="E122" s="43"/>
      <c r="F122" s="53"/>
      <c r="G122" s="42"/>
      <c r="H122" s="41"/>
      <c r="I122" s="47"/>
      <c r="J122" s="42"/>
      <c r="K122" s="89"/>
      <c r="L122" s="43"/>
      <c r="M122" s="42"/>
      <c r="N122" s="42"/>
      <c r="O122" s="41"/>
      <c r="P122" s="40"/>
      <c r="Q122" s="40"/>
    </row>
    <row r="123" spans="1:17" ht="12.75">
      <c r="A123" s="63">
        <f>SUM(A122+1)</f>
        <v>2012121120</v>
      </c>
      <c r="B123" s="42"/>
      <c r="C123" s="89"/>
      <c r="D123" s="47"/>
      <c r="E123" s="43"/>
      <c r="F123" s="53"/>
      <c r="G123" s="42"/>
      <c r="H123" s="41"/>
      <c r="I123" s="47"/>
      <c r="J123" s="42"/>
      <c r="K123" s="89"/>
      <c r="L123" s="43"/>
      <c r="M123" s="42"/>
      <c r="N123" s="42"/>
      <c r="O123" s="41"/>
      <c r="P123" s="40"/>
      <c r="Q123" s="4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2" width="12.421875" style="0" customWidth="1"/>
    <col min="9" max="9" width="11.00390625" style="0" customWidth="1"/>
    <col min="10" max="10" width="11.7109375" style="0" customWidth="1"/>
    <col min="11" max="11" width="11.140625" style="0" customWidth="1"/>
    <col min="12" max="12" width="11.421875" style="0" customWidth="1"/>
  </cols>
  <sheetData>
    <row r="1" spans="1:17" ht="12.7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2.75">
      <c r="A2" s="122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13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2"/>
      <c r="B3" s="123"/>
      <c r="C3" s="124"/>
      <c r="D3" s="123"/>
      <c r="E3" s="114"/>
      <c r="F3" s="56" t="s">
        <v>9</v>
      </c>
      <c r="G3" s="56" t="s">
        <v>10</v>
      </c>
      <c r="H3" s="56" t="s">
        <v>2</v>
      </c>
      <c r="I3" s="113"/>
      <c r="J3" s="113"/>
      <c r="K3" s="113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45">
      <c r="A4" s="46">
        <v>2012031001</v>
      </c>
      <c r="B4" s="42" t="s">
        <v>326</v>
      </c>
      <c r="C4" s="44">
        <v>1860.83</v>
      </c>
      <c r="D4" s="47"/>
      <c r="E4" s="43">
        <v>40969</v>
      </c>
      <c r="F4" s="42" t="s">
        <v>416</v>
      </c>
      <c r="G4" s="42" t="s">
        <v>415</v>
      </c>
      <c r="H4" s="41">
        <v>36019208</v>
      </c>
      <c r="I4" s="47" t="s">
        <v>537</v>
      </c>
      <c r="J4" s="42" t="s">
        <v>326</v>
      </c>
      <c r="K4" s="44">
        <v>1860.83</v>
      </c>
      <c r="L4" s="43">
        <v>40967</v>
      </c>
      <c r="M4" s="42" t="s">
        <v>416</v>
      </c>
      <c r="N4" s="42" t="s">
        <v>415</v>
      </c>
      <c r="O4" s="41">
        <v>36019208</v>
      </c>
      <c r="P4" s="40" t="s">
        <v>371</v>
      </c>
      <c r="Q4" s="40" t="s">
        <v>370</v>
      </c>
    </row>
    <row r="5" spans="1:17" ht="45">
      <c r="A5" s="46">
        <v>2012031002</v>
      </c>
      <c r="B5" s="42" t="s">
        <v>326</v>
      </c>
      <c r="C5" s="44">
        <v>506.16</v>
      </c>
      <c r="D5" s="47"/>
      <c r="E5" s="43">
        <v>40969</v>
      </c>
      <c r="F5" s="42" t="s">
        <v>447</v>
      </c>
      <c r="G5" s="42" t="s">
        <v>100</v>
      </c>
      <c r="H5" s="41">
        <v>35760532</v>
      </c>
      <c r="I5" s="47" t="s">
        <v>536</v>
      </c>
      <c r="J5" s="42" t="s">
        <v>326</v>
      </c>
      <c r="K5" s="44">
        <v>506.16</v>
      </c>
      <c r="L5" s="43">
        <v>40967</v>
      </c>
      <c r="M5" s="42" t="s">
        <v>447</v>
      </c>
      <c r="N5" s="42" t="s">
        <v>100</v>
      </c>
      <c r="O5" s="41">
        <v>35760532</v>
      </c>
      <c r="P5" s="40" t="s">
        <v>362</v>
      </c>
      <c r="Q5" s="40" t="s">
        <v>361</v>
      </c>
    </row>
    <row r="6" spans="1:17" ht="45">
      <c r="A6" s="46">
        <v>2012031003</v>
      </c>
      <c r="B6" s="42" t="s">
        <v>326</v>
      </c>
      <c r="C6" s="44">
        <v>43.43</v>
      </c>
      <c r="D6" s="47"/>
      <c r="E6" s="43">
        <v>40970</v>
      </c>
      <c r="F6" s="42" t="s">
        <v>447</v>
      </c>
      <c r="G6" s="42" t="s">
        <v>100</v>
      </c>
      <c r="H6" s="41">
        <v>35760532</v>
      </c>
      <c r="I6" s="47" t="s">
        <v>535</v>
      </c>
      <c r="J6" s="42" t="s">
        <v>326</v>
      </c>
      <c r="K6" s="44">
        <v>43.43</v>
      </c>
      <c r="L6" s="43">
        <v>40967</v>
      </c>
      <c r="M6" s="42" t="s">
        <v>447</v>
      </c>
      <c r="N6" s="42" t="s">
        <v>100</v>
      </c>
      <c r="O6" s="41">
        <v>35760533</v>
      </c>
      <c r="P6" s="40" t="s">
        <v>362</v>
      </c>
      <c r="Q6" s="40" t="s">
        <v>361</v>
      </c>
    </row>
    <row r="7" spans="1:17" ht="45">
      <c r="A7" s="46">
        <v>2012031004</v>
      </c>
      <c r="B7" s="42" t="s">
        <v>326</v>
      </c>
      <c r="C7" s="44">
        <v>112.68</v>
      </c>
      <c r="D7" s="47"/>
      <c r="E7" s="43">
        <v>40973</v>
      </c>
      <c r="F7" s="42" t="s">
        <v>431</v>
      </c>
      <c r="G7" s="42" t="s">
        <v>430</v>
      </c>
      <c r="H7" s="41">
        <v>17147522</v>
      </c>
      <c r="I7" s="47"/>
      <c r="J7" s="42" t="s">
        <v>326</v>
      </c>
      <c r="K7" s="44">
        <v>112.68</v>
      </c>
      <c r="L7" s="43"/>
      <c r="M7" s="42" t="s">
        <v>431</v>
      </c>
      <c r="N7" s="42" t="s">
        <v>430</v>
      </c>
      <c r="O7" s="41">
        <v>17147522</v>
      </c>
      <c r="P7" s="40" t="s">
        <v>362</v>
      </c>
      <c r="Q7" s="40" t="s">
        <v>361</v>
      </c>
    </row>
    <row r="8" spans="1:17" ht="33.75">
      <c r="A8" s="46">
        <v>2012031005</v>
      </c>
      <c r="B8" s="42" t="s">
        <v>384</v>
      </c>
      <c r="C8" s="44">
        <v>406.51</v>
      </c>
      <c r="D8" s="47"/>
      <c r="E8" s="43">
        <v>40973</v>
      </c>
      <c r="F8" s="42" t="s">
        <v>383</v>
      </c>
      <c r="G8" s="42" t="s">
        <v>382</v>
      </c>
      <c r="H8" s="41">
        <v>31724256</v>
      </c>
      <c r="I8" s="47" t="s">
        <v>534</v>
      </c>
      <c r="J8" s="42" t="s">
        <v>384</v>
      </c>
      <c r="K8" s="44">
        <v>406.51</v>
      </c>
      <c r="L8" s="43">
        <v>40972</v>
      </c>
      <c r="M8" s="42" t="s">
        <v>383</v>
      </c>
      <c r="N8" s="42" t="s">
        <v>382</v>
      </c>
      <c r="O8" s="41">
        <v>31724256</v>
      </c>
      <c r="P8" s="40" t="s">
        <v>362</v>
      </c>
      <c r="Q8" s="40" t="s">
        <v>361</v>
      </c>
    </row>
    <row r="9" spans="1:17" ht="33.75">
      <c r="A9" s="46">
        <v>2012031006</v>
      </c>
      <c r="B9" s="42" t="s">
        <v>368</v>
      </c>
      <c r="C9" s="44">
        <v>256.4</v>
      </c>
      <c r="D9" s="47" t="s">
        <v>28</v>
      </c>
      <c r="E9" s="43">
        <v>40972</v>
      </c>
      <c r="F9" s="42" t="s">
        <v>367</v>
      </c>
      <c r="G9" s="42" t="s">
        <v>30</v>
      </c>
      <c r="H9" s="41">
        <v>17260752</v>
      </c>
      <c r="I9" s="47" t="s">
        <v>533</v>
      </c>
      <c r="J9" s="42" t="s">
        <v>458</v>
      </c>
      <c r="K9" s="44">
        <v>256.4</v>
      </c>
      <c r="L9" s="43">
        <v>40971</v>
      </c>
      <c r="M9" s="42" t="s">
        <v>367</v>
      </c>
      <c r="N9" s="42" t="s">
        <v>30</v>
      </c>
      <c r="O9" s="41">
        <v>17260752</v>
      </c>
      <c r="P9" s="40" t="s">
        <v>362</v>
      </c>
      <c r="Q9" s="40" t="s">
        <v>361</v>
      </c>
    </row>
    <row r="10" spans="1:17" ht="33.75">
      <c r="A10" s="46">
        <v>2012031007</v>
      </c>
      <c r="B10" s="42" t="s">
        <v>326</v>
      </c>
      <c r="C10" s="44">
        <v>866.14</v>
      </c>
      <c r="D10" s="47"/>
      <c r="E10" s="43">
        <v>40975</v>
      </c>
      <c r="F10" s="42" t="s">
        <v>529</v>
      </c>
      <c r="G10" s="42" t="s">
        <v>528</v>
      </c>
      <c r="H10" s="41">
        <v>36208027</v>
      </c>
      <c r="I10" s="47" t="s">
        <v>530</v>
      </c>
      <c r="J10" s="42" t="s">
        <v>326</v>
      </c>
      <c r="K10" s="44">
        <v>866.14</v>
      </c>
      <c r="L10" s="43">
        <v>40945</v>
      </c>
      <c r="M10" s="42" t="s">
        <v>529</v>
      </c>
      <c r="N10" s="42" t="s">
        <v>528</v>
      </c>
      <c r="O10" s="41">
        <v>36208027</v>
      </c>
      <c r="P10" s="41" t="s">
        <v>371</v>
      </c>
      <c r="Q10" s="40" t="s">
        <v>370</v>
      </c>
    </row>
    <row r="11" spans="1:17" ht="33.75">
      <c r="A11" s="46">
        <v>2012031008</v>
      </c>
      <c r="B11" s="42" t="s">
        <v>326</v>
      </c>
      <c r="C11" s="44">
        <v>326.45</v>
      </c>
      <c r="D11" s="47"/>
      <c r="E11" s="43">
        <v>40975</v>
      </c>
      <c r="F11" s="42" t="s">
        <v>529</v>
      </c>
      <c r="G11" s="42" t="s">
        <v>528</v>
      </c>
      <c r="H11" s="41">
        <v>36208027</v>
      </c>
      <c r="I11" s="47" t="s">
        <v>532</v>
      </c>
      <c r="J11" s="42" t="s">
        <v>326</v>
      </c>
      <c r="K11" s="44">
        <v>326.45</v>
      </c>
      <c r="L11" s="43">
        <v>40945</v>
      </c>
      <c r="M11" s="42" t="s">
        <v>529</v>
      </c>
      <c r="N11" s="42" t="s">
        <v>528</v>
      </c>
      <c r="O11" s="41">
        <v>36208027</v>
      </c>
      <c r="P11" s="41" t="s">
        <v>371</v>
      </c>
      <c r="Q11" s="40" t="s">
        <v>370</v>
      </c>
    </row>
    <row r="12" spans="1:17" ht="33.75">
      <c r="A12" s="46">
        <v>2012031009</v>
      </c>
      <c r="B12" s="42" t="s">
        <v>326</v>
      </c>
      <c r="C12" s="44">
        <v>921.65</v>
      </c>
      <c r="D12" s="47"/>
      <c r="E12" s="43">
        <v>40975</v>
      </c>
      <c r="F12" s="42" t="s">
        <v>529</v>
      </c>
      <c r="G12" s="42" t="s">
        <v>528</v>
      </c>
      <c r="H12" s="41">
        <v>36208027</v>
      </c>
      <c r="I12" s="47" t="s">
        <v>531</v>
      </c>
      <c r="J12" s="42" t="s">
        <v>326</v>
      </c>
      <c r="K12" s="44">
        <v>921.65</v>
      </c>
      <c r="L12" s="43">
        <v>40945</v>
      </c>
      <c r="M12" s="42" t="s">
        <v>529</v>
      </c>
      <c r="N12" s="42" t="s">
        <v>528</v>
      </c>
      <c r="O12" s="41">
        <v>36208027</v>
      </c>
      <c r="P12" s="40" t="s">
        <v>362</v>
      </c>
      <c r="Q12" s="40" t="s">
        <v>361</v>
      </c>
    </row>
    <row r="13" spans="1:17" ht="33.75">
      <c r="A13" s="46">
        <v>201203110</v>
      </c>
      <c r="B13" s="42" t="s">
        <v>326</v>
      </c>
      <c r="C13" s="44">
        <v>982.46</v>
      </c>
      <c r="D13" s="47"/>
      <c r="E13" s="43">
        <v>40975</v>
      </c>
      <c r="F13" s="42" t="s">
        <v>529</v>
      </c>
      <c r="G13" s="42" t="s">
        <v>528</v>
      </c>
      <c r="H13" s="41">
        <v>36208027</v>
      </c>
      <c r="I13" s="47" t="s">
        <v>530</v>
      </c>
      <c r="J13" s="42" t="s">
        <v>326</v>
      </c>
      <c r="K13" s="44">
        <v>982.46</v>
      </c>
      <c r="L13" s="43">
        <v>40945</v>
      </c>
      <c r="M13" s="42" t="s">
        <v>529</v>
      </c>
      <c r="N13" s="42" t="s">
        <v>528</v>
      </c>
      <c r="O13" s="41">
        <v>36208027</v>
      </c>
      <c r="P13" s="40" t="s">
        <v>362</v>
      </c>
      <c r="Q13" s="40" t="s">
        <v>361</v>
      </c>
    </row>
    <row r="14" spans="1:17" ht="33.75">
      <c r="A14" s="46">
        <v>2012031011</v>
      </c>
      <c r="B14" s="42" t="s">
        <v>374</v>
      </c>
      <c r="C14" s="44">
        <v>5488.29</v>
      </c>
      <c r="D14" s="47"/>
      <c r="E14" s="43">
        <v>40973</v>
      </c>
      <c r="F14" s="42" t="s">
        <v>92</v>
      </c>
      <c r="G14" s="42" t="s">
        <v>526</v>
      </c>
      <c r="H14" s="41">
        <v>35545348</v>
      </c>
      <c r="I14" s="45" t="s">
        <v>527</v>
      </c>
      <c r="J14" s="42" t="s">
        <v>374</v>
      </c>
      <c r="K14" s="44">
        <v>5488.29</v>
      </c>
      <c r="L14" s="43">
        <v>40973</v>
      </c>
      <c r="M14" s="42" t="s">
        <v>92</v>
      </c>
      <c r="N14" s="42" t="s">
        <v>526</v>
      </c>
      <c r="O14" s="41">
        <v>35545348</v>
      </c>
      <c r="P14" s="40" t="s">
        <v>371</v>
      </c>
      <c r="Q14" s="40" t="s">
        <v>370</v>
      </c>
    </row>
    <row r="15" spans="1:17" ht="45">
      <c r="A15" s="46">
        <v>2012031012</v>
      </c>
      <c r="B15" s="42" t="s">
        <v>360</v>
      </c>
      <c r="C15" s="44">
        <v>65.65</v>
      </c>
      <c r="D15" s="47"/>
      <c r="E15" s="43">
        <v>40973</v>
      </c>
      <c r="F15" s="42" t="s">
        <v>359</v>
      </c>
      <c r="G15" s="42" t="s">
        <v>358</v>
      </c>
      <c r="H15" s="41">
        <v>602175</v>
      </c>
      <c r="I15" s="47"/>
      <c r="J15" s="42" t="s">
        <v>360</v>
      </c>
      <c r="K15" s="44">
        <v>65.65</v>
      </c>
      <c r="L15" s="43">
        <v>40972</v>
      </c>
      <c r="M15" s="42" t="s">
        <v>359</v>
      </c>
      <c r="N15" s="42" t="s">
        <v>358</v>
      </c>
      <c r="O15" s="41">
        <v>602175</v>
      </c>
      <c r="P15" s="40" t="s">
        <v>465</v>
      </c>
      <c r="Q15" s="40" t="s">
        <v>464</v>
      </c>
    </row>
    <row r="16" spans="1:17" ht="45">
      <c r="A16" s="46">
        <v>2012031013</v>
      </c>
      <c r="B16" s="42" t="s">
        <v>374</v>
      </c>
      <c r="C16" s="44">
        <v>659.07</v>
      </c>
      <c r="D16" s="53" t="s">
        <v>11</v>
      </c>
      <c r="E16" s="43">
        <v>40974</v>
      </c>
      <c r="F16" s="42" t="s">
        <v>12</v>
      </c>
      <c r="G16" s="42" t="s">
        <v>394</v>
      </c>
      <c r="H16" s="41">
        <v>45713022</v>
      </c>
      <c r="I16" s="47" t="s">
        <v>525</v>
      </c>
      <c r="J16" s="42" t="s">
        <v>374</v>
      </c>
      <c r="K16" s="44">
        <v>659.07</v>
      </c>
      <c r="L16" s="43">
        <v>40974</v>
      </c>
      <c r="M16" s="42" t="s">
        <v>12</v>
      </c>
      <c r="N16" s="42" t="s">
        <v>394</v>
      </c>
      <c r="O16" s="41">
        <v>45713022</v>
      </c>
      <c r="P16" s="40" t="s">
        <v>371</v>
      </c>
      <c r="Q16" s="40" t="s">
        <v>370</v>
      </c>
    </row>
    <row r="17" spans="1:17" ht="45">
      <c r="A17" s="46">
        <v>2012031014</v>
      </c>
      <c r="B17" s="42" t="s">
        <v>374</v>
      </c>
      <c r="C17" s="44">
        <v>344.6</v>
      </c>
      <c r="D17" s="53" t="s">
        <v>203</v>
      </c>
      <c r="E17" s="43">
        <v>40974</v>
      </c>
      <c r="F17" s="42" t="s">
        <v>12</v>
      </c>
      <c r="G17" s="42" t="s">
        <v>394</v>
      </c>
      <c r="H17" s="41">
        <v>45713022</v>
      </c>
      <c r="I17" s="47" t="s">
        <v>524</v>
      </c>
      <c r="J17" s="42" t="s">
        <v>374</v>
      </c>
      <c r="K17" s="44">
        <v>344.6</v>
      </c>
      <c r="L17" s="43">
        <v>40974</v>
      </c>
      <c r="M17" s="42" t="s">
        <v>12</v>
      </c>
      <c r="N17" s="42" t="s">
        <v>394</v>
      </c>
      <c r="O17" s="41">
        <v>45713022</v>
      </c>
      <c r="P17" s="40" t="s">
        <v>371</v>
      </c>
      <c r="Q17" s="40" t="s">
        <v>370</v>
      </c>
    </row>
    <row r="18" spans="1:17" ht="45">
      <c r="A18" s="46">
        <v>2012031015</v>
      </c>
      <c r="B18" s="42" t="s">
        <v>374</v>
      </c>
      <c r="C18" s="44">
        <v>524.88</v>
      </c>
      <c r="D18" s="53" t="s">
        <v>523</v>
      </c>
      <c r="E18" s="43">
        <v>40974</v>
      </c>
      <c r="F18" s="42" t="s">
        <v>12</v>
      </c>
      <c r="G18" s="42" t="s">
        <v>394</v>
      </c>
      <c r="H18" s="41">
        <v>45713022</v>
      </c>
      <c r="I18" s="47" t="s">
        <v>522</v>
      </c>
      <c r="J18" s="42" t="s">
        <v>374</v>
      </c>
      <c r="K18" s="44">
        <v>524.88</v>
      </c>
      <c r="L18" s="43">
        <v>40974</v>
      </c>
      <c r="M18" s="42" t="s">
        <v>12</v>
      </c>
      <c r="N18" s="42" t="s">
        <v>394</v>
      </c>
      <c r="O18" s="41">
        <v>45713022</v>
      </c>
      <c r="P18" s="40" t="s">
        <v>371</v>
      </c>
      <c r="Q18" s="40" t="s">
        <v>370</v>
      </c>
    </row>
    <row r="19" spans="1:17" ht="45">
      <c r="A19" s="46">
        <v>2012031016</v>
      </c>
      <c r="B19" s="42" t="s">
        <v>374</v>
      </c>
      <c r="C19" s="44">
        <v>810.29</v>
      </c>
      <c r="D19" s="53" t="s">
        <v>521</v>
      </c>
      <c r="E19" s="43">
        <v>40974</v>
      </c>
      <c r="F19" s="42" t="s">
        <v>12</v>
      </c>
      <c r="G19" s="42" t="s">
        <v>394</v>
      </c>
      <c r="H19" s="41">
        <v>45713022</v>
      </c>
      <c r="I19" s="47" t="s">
        <v>520</v>
      </c>
      <c r="J19" s="42" t="s">
        <v>374</v>
      </c>
      <c r="K19" s="44">
        <v>810.29</v>
      </c>
      <c r="L19" s="43">
        <v>40974</v>
      </c>
      <c r="M19" s="42" t="s">
        <v>12</v>
      </c>
      <c r="N19" s="42" t="s">
        <v>394</v>
      </c>
      <c r="O19" s="41">
        <v>45713022</v>
      </c>
      <c r="P19" s="40" t="s">
        <v>371</v>
      </c>
      <c r="Q19" s="40" t="s">
        <v>370</v>
      </c>
    </row>
    <row r="20" spans="1:17" ht="56.25">
      <c r="A20" s="46">
        <v>2012031017</v>
      </c>
      <c r="B20" s="42" t="s">
        <v>519</v>
      </c>
      <c r="C20" s="44">
        <v>2272.5</v>
      </c>
      <c r="D20" s="47" t="s">
        <v>518</v>
      </c>
      <c r="E20" s="43">
        <v>40998</v>
      </c>
      <c r="F20" s="42" t="s">
        <v>517</v>
      </c>
      <c r="G20" s="42" t="s">
        <v>516</v>
      </c>
      <c r="H20" s="41">
        <v>36570460</v>
      </c>
      <c r="I20" s="47"/>
      <c r="J20" s="52"/>
      <c r="K20" s="44"/>
      <c r="L20" s="43"/>
      <c r="M20" s="42"/>
      <c r="N20" s="42"/>
      <c r="O20" s="41"/>
      <c r="P20" s="40"/>
      <c r="Q20" s="40"/>
    </row>
    <row r="21" spans="1:17" ht="45">
      <c r="A21" s="46">
        <v>2012031018</v>
      </c>
      <c r="B21" s="42" t="s">
        <v>515</v>
      </c>
      <c r="C21" s="44">
        <v>119.4</v>
      </c>
      <c r="D21" s="47"/>
      <c r="E21" s="43">
        <v>40983</v>
      </c>
      <c r="F21" s="42" t="s">
        <v>514</v>
      </c>
      <c r="G21" s="42" t="s">
        <v>513</v>
      </c>
      <c r="H21" s="41">
        <v>44759932</v>
      </c>
      <c r="I21" s="45"/>
      <c r="J21" s="42"/>
      <c r="K21" s="44"/>
      <c r="L21" s="43"/>
      <c r="M21" s="42"/>
      <c r="N21" s="42"/>
      <c r="O21" s="41"/>
      <c r="P21" s="40"/>
      <c r="Q21" s="40"/>
    </row>
    <row r="22" spans="1:17" ht="33.75">
      <c r="A22" s="46">
        <v>2012031019</v>
      </c>
      <c r="B22" s="42" t="s">
        <v>326</v>
      </c>
      <c r="C22" s="44">
        <v>592.4</v>
      </c>
      <c r="D22" s="47"/>
      <c r="E22" s="43">
        <v>40975</v>
      </c>
      <c r="F22" s="42" t="s">
        <v>512</v>
      </c>
      <c r="G22" s="42" t="s">
        <v>511</v>
      </c>
      <c r="H22" s="41">
        <v>33725934</v>
      </c>
      <c r="I22" s="47" t="s">
        <v>341</v>
      </c>
      <c r="J22" s="42" t="s">
        <v>326</v>
      </c>
      <c r="K22" s="44">
        <v>592.4</v>
      </c>
      <c r="L22" s="43">
        <v>40974</v>
      </c>
      <c r="M22" s="42" t="s">
        <v>512</v>
      </c>
      <c r="N22" s="42" t="s">
        <v>511</v>
      </c>
      <c r="O22" s="41">
        <v>33725934</v>
      </c>
      <c r="P22" s="47" t="s">
        <v>362</v>
      </c>
      <c r="Q22" s="40" t="s">
        <v>361</v>
      </c>
    </row>
    <row r="23" spans="1:17" ht="56.25">
      <c r="A23" s="46">
        <v>2012031020</v>
      </c>
      <c r="B23" s="42" t="s">
        <v>453</v>
      </c>
      <c r="C23" s="44">
        <v>1171.87</v>
      </c>
      <c r="D23" s="51" t="s">
        <v>102</v>
      </c>
      <c r="E23" s="43">
        <v>40975</v>
      </c>
      <c r="F23" s="42" t="s">
        <v>381</v>
      </c>
      <c r="G23" s="42" t="s">
        <v>380</v>
      </c>
      <c r="H23" s="41">
        <v>45952671</v>
      </c>
      <c r="I23" s="47"/>
      <c r="J23" s="42" t="s">
        <v>453</v>
      </c>
      <c r="K23" s="44">
        <v>1171.87</v>
      </c>
      <c r="L23" s="43">
        <v>40974</v>
      </c>
      <c r="M23" s="42" t="s">
        <v>381</v>
      </c>
      <c r="N23" s="42" t="s">
        <v>380</v>
      </c>
      <c r="O23" s="41">
        <v>45952671</v>
      </c>
      <c r="P23" s="40" t="s">
        <v>371</v>
      </c>
      <c r="Q23" s="40" t="s">
        <v>370</v>
      </c>
    </row>
    <row r="24" spans="1:17" ht="56.25">
      <c r="A24" s="46">
        <v>2012031021</v>
      </c>
      <c r="B24" s="42" t="s">
        <v>326</v>
      </c>
      <c r="C24" s="44">
        <v>32.29</v>
      </c>
      <c r="D24" s="47" t="s">
        <v>102</v>
      </c>
      <c r="E24" s="43">
        <v>40975</v>
      </c>
      <c r="F24" s="42" t="s">
        <v>381</v>
      </c>
      <c r="G24" s="42" t="s">
        <v>380</v>
      </c>
      <c r="H24" s="41">
        <v>45952672</v>
      </c>
      <c r="I24" s="47"/>
      <c r="J24" s="42" t="s">
        <v>326</v>
      </c>
      <c r="K24" s="44">
        <v>32.29</v>
      </c>
      <c r="L24" s="43">
        <v>40974</v>
      </c>
      <c r="M24" s="42" t="s">
        <v>381</v>
      </c>
      <c r="N24" s="42" t="s">
        <v>380</v>
      </c>
      <c r="O24" s="41">
        <v>45952671</v>
      </c>
      <c r="P24" s="40" t="s">
        <v>371</v>
      </c>
      <c r="Q24" s="40" t="s">
        <v>370</v>
      </c>
    </row>
    <row r="25" spans="1:17" ht="56.25">
      <c r="A25" s="46">
        <v>2012031022</v>
      </c>
      <c r="B25" s="42" t="s">
        <v>326</v>
      </c>
      <c r="C25" s="44">
        <v>35.59</v>
      </c>
      <c r="D25" s="47" t="s">
        <v>510</v>
      </c>
      <c r="E25" s="43">
        <v>40975</v>
      </c>
      <c r="F25" s="42" t="s">
        <v>381</v>
      </c>
      <c r="G25" s="42" t="s">
        <v>380</v>
      </c>
      <c r="H25" s="41">
        <v>45952673</v>
      </c>
      <c r="I25" s="47"/>
      <c r="J25" s="42" t="s">
        <v>326</v>
      </c>
      <c r="K25" s="44">
        <v>35.59</v>
      </c>
      <c r="L25" s="43">
        <v>40974</v>
      </c>
      <c r="M25" s="42" t="s">
        <v>381</v>
      </c>
      <c r="N25" s="42" t="s">
        <v>380</v>
      </c>
      <c r="O25" s="41">
        <v>45952672</v>
      </c>
      <c r="P25" s="40" t="s">
        <v>371</v>
      </c>
      <c r="Q25" s="40" t="s">
        <v>370</v>
      </c>
    </row>
    <row r="26" spans="1:17" ht="22.5">
      <c r="A26" s="46">
        <v>2012031023</v>
      </c>
      <c r="B26" s="42" t="s">
        <v>509</v>
      </c>
      <c r="C26" s="44">
        <v>13.58</v>
      </c>
      <c r="D26" s="47"/>
      <c r="E26" s="43">
        <v>40969</v>
      </c>
      <c r="F26" s="42" t="s">
        <v>508</v>
      </c>
      <c r="G26" s="42" t="s">
        <v>507</v>
      </c>
      <c r="H26" s="41"/>
      <c r="I26" s="47"/>
      <c r="J26" s="42"/>
      <c r="K26" s="44"/>
      <c r="L26" s="43"/>
      <c r="M26" s="42"/>
      <c r="N26" s="42"/>
      <c r="O26" s="41"/>
      <c r="P26" s="40"/>
      <c r="Q26" s="40"/>
    </row>
    <row r="27" spans="1:17" ht="33.75">
      <c r="A27" s="46">
        <v>2012031024</v>
      </c>
      <c r="B27" s="42" t="s">
        <v>506</v>
      </c>
      <c r="C27" s="44">
        <v>93.6</v>
      </c>
      <c r="D27" s="47" t="s">
        <v>505</v>
      </c>
      <c r="E27" s="43">
        <v>40976</v>
      </c>
      <c r="F27" s="42" t="s">
        <v>504</v>
      </c>
      <c r="G27" s="42" t="s">
        <v>503</v>
      </c>
      <c r="H27" s="41">
        <v>585441</v>
      </c>
      <c r="I27" s="47"/>
      <c r="J27" s="42"/>
      <c r="K27" s="44"/>
      <c r="L27" s="43"/>
      <c r="M27" s="42"/>
      <c r="N27" s="42"/>
      <c r="O27" s="41"/>
      <c r="P27" s="40"/>
      <c r="Q27" s="40"/>
    </row>
    <row r="28" spans="1:17" ht="45">
      <c r="A28" s="46">
        <v>2012031025</v>
      </c>
      <c r="B28" s="42" t="s">
        <v>483</v>
      </c>
      <c r="C28" s="44">
        <v>79.62</v>
      </c>
      <c r="D28" s="47"/>
      <c r="E28" s="43">
        <v>40981</v>
      </c>
      <c r="F28" s="42" t="s">
        <v>482</v>
      </c>
      <c r="G28" s="42" t="s">
        <v>481</v>
      </c>
      <c r="H28" s="41">
        <v>35797924</v>
      </c>
      <c r="I28" s="47"/>
      <c r="J28" s="48"/>
      <c r="K28" s="44"/>
      <c r="L28" s="43"/>
      <c r="M28" s="42"/>
      <c r="N28" s="42"/>
      <c r="O28" s="41"/>
      <c r="P28" s="40"/>
      <c r="Q28" s="40"/>
    </row>
    <row r="29" spans="1:17" ht="45">
      <c r="A29" s="46">
        <v>2012031026</v>
      </c>
      <c r="B29" s="42" t="s">
        <v>326</v>
      </c>
      <c r="C29" s="44">
        <v>300.83</v>
      </c>
      <c r="D29" s="47"/>
      <c r="E29" s="43">
        <v>40980</v>
      </c>
      <c r="F29" s="42" t="s">
        <v>431</v>
      </c>
      <c r="G29" s="42" t="s">
        <v>430</v>
      </c>
      <c r="H29" s="41">
        <v>17147522</v>
      </c>
      <c r="I29" s="47" t="s">
        <v>502</v>
      </c>
      <c r="J29" s="42" t="s">
        <v>326</v>
      </c>
      <c r="K29" s="44">
        <v>300.83</v>
      </c>
      <c r="L29" s="43">
        <v>40979</v>
      </c>
      <c r="M29" s="42" t="s">
        <v>431</v>
      </c>
      <c r="N29" s="42" t="s">
        <v>430</v>
      </c>
      <c r="O29" s="41">
        <v>17147522</v>
      </c>
      <c r="P29" s="40" t="s">
        <v>362</v>
      </c>
      <c r="Q29" s="40" t="s">
        <v>361</v>
      </c>
    </row>
    <row r="30" spans="1:17" ht="33.75">
      <c r="A30" s="46">
        <v>2012031027</v>
      </c>
      <c r="B30" s="42" t="s">
        <v>435</v>
      </c>
      <c r="C30" s="44">
        <v>411.76</v>
      </c>
      <c r="D30" s="47" t="s">
        <v>70</v>
      </c>
      <c r="E30" s="43">
        <v>40980</v>
      </c>
      <c r="F30" s="42" t="s">
        <v>434</v>
      </c>
      <c r="G30" s="42" t="s">
        <v>433</v>
      </c>
      <c r="H30" s="41">
        <v>44211481</v>
      </c>
      <c r="I30" s="47" t="s">
        <v>501</v>
      </c>
      <c r="J30" s="42" t="s">
        <v>435</v>
      </c>
      <c r="K30" s="44">
        <v>411.76</v>
      </c>
      <c r="L30" s="43">
        <v>40979</v>
      </c>
      <c r="M30" s="42" t="s">
        <v>434</v>
      </c>
      <c r="N30" s="42" t="s">
        <v>433</v>
      </c>
      <c r="O30" s="41">
        <v>44211481</v>
      </c>
      <c r="P30" s="40" t="s">
        <v>362</v>
      </c>
      <c r="Q30" s="40" t="s">
        <v>361</v>
      </c>
    </row>
    <row r="31" spans="1:17" ht="33.75">
      <c r="A31" s="46">
        <v>2012031028</v>
      </c>
      <c r="B31" s="42" t="s">
        <v>384</v>
      </c>
      <c r="C31" s="44">
        <v>290.74</v>
      </c>
      <c r="D31" s="47"/>
      <c r="E31" s="43">
        <v>40980</v>
      </c>
      <c r="F31" s="42" t="s">
        <v>383</v>
      </c>
      <c r="G31" s="42" t="s">
        <v>382</v>
      </c>
      <c r="H31" s="41">
        <v>31724256</v>
      </c>
      <c r="I31" s="45" t="s">
        <v>341</v>
      </c>
      <c r="J31" s="42" t="s">
        <v>384</v>
      </c>
      <c r="K31" s="44">
        <v>290.74</v>
      </c>
      <c r="L31" s="43">
        <v>40979</v>
      </c>
      <c r="M31" s="42" t="s">
        <v>383</v>
      </c>
      <c r="N31" s="42" t="s">
        <v>382</v>
      </c>
      <c r="O31" s="41">
        <v>31724256</v>
      </c>
      <c r="P31" s="40" t="s">
        <v>362</v>
      </c>
      <c r="Q31" s="40" t="s">
        <v>361</v>
      </c>
    </row>
    <row r="32" spans="1:17" ht="33.75">
      <c r="A32" s="46">
        <v>2012031029</v>
      </c>
      <c r="B32" s="42" t="s">
        <v>500</v>
      </c>
      <c r="C32" s="44">
        <v>408</v>
      </c>
      <c r="D32" s="47"/>
      <c r="E32" s="43">
        <v>40975</v>
      </c>
      <c r="F32" s="42" t="s">
        <v>499</v>
      </c>
      <c r="G32" s="42" t="s">
        <v>498</v>
      </c>
      <c r="H32" s="41">
        <v>31695671</v>
      </c>
      <c r="I32" s="47"/>
      <c r="J32" s="42" t="s">
        <v>500</v>
      </c>
      <c r="K32" s="44">
        <v>408</v>
      </c>
      <c r="L32" s="43">
        <v>40961</v>
      </c>
      <c r="M32" s="42" t="s">
        <v>499</v>
      </c>
      <c r="N32" s="42" t="s">
        <v>498</v>
      </c>
      <c r="O32" s="41">
        <v>31695671</v>
      </c>
      <c r="P32" s="40" t="s">
        <v>407</v>
      </c>
      <c r="Q32" s="40" t="s">
        <v>406</v>
      </c>
    </row>
    <row r="33" spans="1:17" ht="45">
      <c r="A33" s="46">
        <v>2012031030</v>
      </c>
      <c r="B33" s="42" t="s">
        <v>326</v>
      </c>
      <c r="C33" s="44">
        <v>1896.39</v>
      </c>
      <c r="D33" s="47"/>
      <c r="E33" s="43">
        <v>40981</v>
      </c>
      <c r="F33" s="42" t="s">
        <v>416</v>
      </c>
      <c r="G33" s="42" t="s">
        <v>415</v>
      </c>
      <c r="H33" s="41">
        <v>36019208</v>
      </c>
      <c r="I33" s="47" t="s">
        <v>497</v>
      </c>
      <c r="J33" s="42" t="s">
        <v>326</v>
      </c>
      <c r="K33" s="44">
        <v>1896.39</v>
      </c>
      <c r="L33" s="43">
        <v>40980</v>
      </c>
      <c r="M33" s="42" t="s">
        <v>416</v>
      </c>
      <c r="N33" s="42" t="s">
        <v>415</v>
      </c>
      <c r="O33" s="41">
        <v>36019208</v>
      </c>
      <c r="P33" s="40" t="s">
        <v>362</v>
      </c>
      <c r="Q33" s="40" t="s">
        <v>361</v>
      </c>
    </row>
    <row r="34" spans="1:17" ht="33.75">
      <c r="A34" s="46">
        <v>2012031031</v>
      </c>
      <c r="B34" s="42" t="s">
        <v>456</v>
      </c>
      <c r="C34" s="44">
        <v>66</v>
      </c>
      <c r="D34" s="47"/>
      <c r="E34" s="43">
        <v>40982</v>
      </c>
      <c r="F34" s="42" t="s">
        <v>496</v>
      </c>
      <c r="G34" s="42" t="s">
        <v>495</v>
      </c>
      <c r="H34" s="41">
        <v>36226947</v>
      </c>
      <c r="I34" s="47"/>
      <c r="J34" s="42"/>
      <c r="K34" s="44"/>
      <c r="L34" s="43"/>
      <c r="M34" s="42"/>
      <c r="N34" s="42"/>
      <c r="O34" s="41"/>
      <c r="P34" s="40"/>
      <c r="Q34" s="40"/>
    </row>
    <row r="35" spans="1:17" ht="33.75">
      <c r="A35" s="46">
        <v>2012031032</v>
      </c>
      <c r="B35" s="42" t="s">
        <v>368</v>
      </c>
      <c r="C35" s="44">
        <v>405.25</v>
      </c>
      <c r="D35" s="51" t="s">
        <v>28</v>
      </c>
      <c r="E35" s="43">
        <v>40979</v>
      </c>
      <c r="F35" s="42" t="s">
        <v>367</v>
      </c>
      <c r="G35" s="42" t="s">
        <v>30</v>
      </c>
      <c r="H35" s="41">
        <v>17260752</v>
      </c>
      <c r="I35" s="47" t="s">
        <v>494</v>
      </c>
      <c r="J35" s="42" t="s">
        <v>458</v>
      </c>
      <c r="K35" s="44">
        <v>405.25</v>
      </c>
      <c r="L35" s="50">
        <v>40978</v>
      </c>
      <c r="M35" s="42" t="s">
        <v>367</v>
      </c>
      <c r="N35" s="42" t="s">
        <v>30</v>
      </c>
      <c r="O35" s="41">
        <v>17260752</v>
      </c>
      <c r="P35" s="40" t="s">
        <v>362</v>
      </c>
      <c r="Q35" s="40" t="s">
        <v>361</v>
      </c>
    </row>
    <row r="36" spans="1:17" ht="67.5">
      <c r="A36" s="46">
        <v>2012031033</v>
      </c>
      <c r="B36" s="42" t="s">
        <v>456</v>
      </c>
      <c r="C36" s="44">
        <v>399.12</v>
      </c>
      <c r="D36" s="47"/>
      <c r="E36" s="43">
        <v>40982</v>
      </c>
      <c r="F36" s="42" t="s">
        <v>455</v>
      </c>
      <c r="G36" s="42" t="s">
        <v>454</v>
      </c>
      <c r="H36" s="41">
        <v>36343126</v>
      </c>
      <c r="I36" s="47" t="s">
        <v>493</v>
      </c>
      <c r="J36" s="42" t="s">
        <v>456</v>
      </c>
      <c r="K36" s="44">
        <v>399.12</v>
      </c>
      <c r="L36" s="43">
        <v>40981</v>
      </c>
      <c r="M36" s="42" t="s">
        <v>455</v>
      </c>
      <c r="N36" s="42" t="s">
        <v>454</v>
      </c>
      <c r="O36" s="41">
        <v>36343126</v>
      </c>
      <c r="P36" s="40" t="s">
        <v>407</v>
      </c>
      <c r="Q36" s="40" t="s">
        <v>406</v>
      </c>
    </row>
    <row r="37" spans="1:17" ht="45">
      <c r="A37" s="49">
        <v>2012031034</v>
      </c>
      <c r="B37" s="42" t="s">
        <v>492</v>
      </c>
      <c r="C37" s="44">
        <v>39.6</v>
      </c>
      <c r="D37" s="47" t="s">
        <v>298</v>
      </c>
      <c r="E37" s="43">
        <v>40976</v>
      </c>
      <c r="F37" s="42" t="s">
        <v>491</v>
      </c>
      <c r="G37" s="42" t="s">
        <v>490</v>
      </c>
      <c r="H37" s="41">
        <v>35846968</v>
      </c>
      <c r="I37" s="47"/>
      <c r="J37" s="48"/>
      <c r="K37" s="44"/>
      <c r="L37" s="43"/>
      <c r="M37" s="42"/>
      <c r="N37" s="42"/>
      <c r="O37" s="41"/>
      <c r="P37" s="40"/>
      <c r="Q37" s="40"/>
    </row>
    <row r="38" spans="1:17" ht="56.25">
      <c r="A38" s="49">
        <v>2012031035</v>
      </c>
      <c r="B38" s="42" t="s">
        <v>374</v>
      </c>
      <c r="C38" s="44">
        <v>249.08</v>
      </c>
      <c r="D38" s="47"/>
      <c r="E38" s="43">
        <v>40981</v>
      </c>
      <c r="F38" s="42" t="s">
        <v>373</v>
      </c>
      <c r="G38" s="42" t="s">
        <v>372</v>
      </c>
      <c r="H38" s="41">
        <v>36589764</v>
      </c>
      <c r="I38" s="45" t="s">
        <v>489</v>
      </c>
      <c r="J38" s="48" t="s">
        <v>374</v>
      </c>
      <c r="K38" s="44">
        <v>249.08</v>
      </c>
      <c r="L38" s="43">
        <v>40980</v>
      </c>
      <c r="M38" s="42" t="s">
        <v>373</v>
      </c>
      <c r="N38" s="42" t="s">
        <v>372</v>
      </c>
      <c r="O38" s="41">
        <v>36589764</v>
      </c>
      <c r="P38" s="40" t="s">
        <v>371</v>
      </c>
      <c r="Q38" s="40" t="s">
        <v>370</v>
      </c>
    </row>
    <row r="39" spans="1:17" ht="45">
      <c r="A39" s="46">
        <v>2012031036</v>
      </c>
      <c r="B39" s="42" t="s">
        <v>374</v>
      </c>
      <c r="C39" s="44">
        <v>702.74</v>
      </c>
      <c r="D39" s="47" t="s">
        <v>11</v>
      </c>
      <c r="E39" s="43">
        <v>40981</v>
      </c>
      <c r="F39" s="42" t="s">
        <v>12</v>
      </c>
      <c r="G39" s="42" t="s">
        <v>394</v>
      </c>
      <c r="H39" s="41">
        <v>45713022</v>
      </c>
      <c r="I39" s="47" t="s">
        <v>488</v>
      </c>
      <c r="J39" s="48" t="s">
        <v>374</v>
      </c>
      <c r="K39" s="44">
        <v>702.74</v>
      </c>
      <c r="L39" s="43">
        <v>40977</v>
      </c>
      <c r="M39" s="42" t="s">
        <v>12</v>
      </c>
      <c r="N39" s="42" t="s">
        <v>394</v>
      </c>
      <c r="O39" s="41">
        <v>45713022</v>
      </c>
      <c r="P39" s="40" t="s">
        <v>371</v>
      </c>
      <c r="Q39" s="40" t="s">
        <v>370</v>
      </c>
    </row>
    <row r="40" spans="1:17" ht="45">
      <c r="A40" s="46">
        <v>2012031037</v>
      </c>
      <c r="B40" s="42" t="s">
        <v>374</v>
      </c>
      <c r="C40" s="44">
        <v>387.65</v>
      </c>
      <c r="D40" s="47" t="s">
        <v>11</v>
      </c>
      <c r="E40" s="43">
        <v>40981</v>
      </c>
      <c r="F40" s="42" t="s">
        <v>12</v>
      </c>
      <c r="G40" s="42" t="s">
        <v>394</v>
      </c>
      <c r="H40" s="41">
        <v>45713022</v>
      </c>
      <c r="I40" s="47" t="s">
        <v>487</v>
      </c>
      <c r="J40" s="48" t="s">
        <v>374</v>
      </c>
      <c r="K40" s="44">
        <v>387.65</v>
      </c>
      <c r="L40" s="43">
        <v>40980</v>
      </c>
      <c r="M40" s="42" t="s">
        <v>12</v>
      </c>
      <c r="N40" s="42" t="s">
        <v>394</v>
      </c>
      <c r="O40" s="41">
        <v>45713022</v>
      </c>
      <c r="P40" s="40" t="s">
        <v>371</v>
      </c>
      <c r="Q40" s="40" t="s">
        <v>370</v>
      </c>
    </row>
    <row r="41" spans="1:17" ht="45">
      <c r="A41" s="46">
        <v>2012031038</v>
      </c>
      <c r="B41" s="42" t="s">
        <v>374</v>
      </c>
      <c r="C41" s="44">
        <v>286.74</v>
      </c>
      <c r="D41" s="47" t="s">
        <v>11</v>
      </c>
      <c r="E41" s="43">
        <v>40981</v>
      </c>
      <c r="F41" s="42" t="s">
        <v>12</v>
      </c>
      <c r="G41" s="42" t="s">
        <v>394</v>
      </c>
      <c r="H41" s="41">
        <v>45713022</v>
      </c>
      <c r="I41" s="47" t="s">
        <v>486</v>
      </c>
      <c r="J41" s="48" t="s">
        <v>374</v>
      </c>
      <c r="K41" s="44">
        <v>286.74</v>
      </c>
      <c r="L41" s="43">
        <v>40977</v>
      </c>
      <c r="M41" s="42" t="s">
        <v>12</v>
      </c>
      <c r="N41" s="42" t="s">
        <v>394</v>
      </c>
      <c r="O41" s="41">
        <v>45713022</v>
      </c>
      <c r="P41" s="40" t="s">
        <v>371</v>
      </c>
      <c r="Q41" s="40" t="s">
        <v>370</v>
      </c>
    </row>
    <row r="42" spans="1:17" ht="45">
      <c r="A42" s="46">
        <v>2012031039</v>
      </c>
      <c r="B42" s="42" t="s">
        <v>374</v>
      </c>
      <c r="C42" s="44">
        <v>1246.13</v>
      </c>
      <c r="D42" s="47" t="s">
        <v>11</v>
      </c>
      <c r="E42" s="43">
        <v>40981</v>
      </c>
      <c r="F42" s="42" t="s">
        <v>12</v>
      </c>
      <c r="G42" s="42" t="s">
        <v>394</v>
      </c>
      <c r="H42" s="41">
        <v>45713022</v>
      </c>
      <c r="I42" s="47" t="s">
        <v>485</v>
      </c>
      <c r="J42" s="48" t="s">
        <v>374</v>
      </c>
      <c r="K42" s="44">
        <v>1246.13</v>
      </c>
      <c r="L42" s="43">
        <v>40977</v>
      </c>
      <c r="M42" s="42" t="s">
        <v>12</v>
      </c>
      <c r="N42" s="42" t="s">
        <v>394</v>
      </c>
      <c r="O42" s="41">
        <v>45713022</v>
      </c>
      <c r="P42" s="40" t="s">
        <v>371</v>
      </c>
      <c r="Q42" s="40" t="s">
        <v>370</v>
      </c>
    </row>
    <row r="43" spans="1:17" ht="56.25">
      <c r="A43" s="46">
        <v>2012031040</v>
      </c>
      <c r="B43" s="42" t="s">
        <v>453</v>
      </c>
      <c r="C43" s="44">
        <v>1359.79</v>
      </c>
      <c r="D43" s="47" t="s">
        <v>102</v>
      </c>
      <c r="E43" s="43">
        <v>40983</v>
      </c>
      <c r="F43" s="42" t="s">
        <v>381</v>
      </c>
      <c r="G43" s="42" t="s">
        <v>380</v>
      </c>
      <c r="H43" s="41">
        <v>45952671</v>
      </c>
      <c r="I43" s="47"/>
      <c r="J43" s="42" t="s">
        <v>453</v>
      </c>
      <c r="K43" s="44">
        <v>1359.79</v>
      </c>
      <c r="L43" s="43">
        <v>40981</v>
      </c>
      <c r="M43" s="42" t="s">
        <v>381</v>
      </c>
      <c r="N43" s="42" t="s">
        <v>380</v>
      </c>
      <c r="O43" s="41">
        <v>45952671</v>
      </c>
      <c r="P43" s="40" t="s">
        <v>371</v>
      </c>
      <c r="Q43" s="40" t="s">
        <v>370</v>
      </c>
    </row>
    <row r="44" spans="1:17" ht="33.75">
      <c r="A44" s="46">
        <v>2012031041</v>
      </c>
      <c r="B44" s="42" t="s">
        <v>384</v>
      </c>
      <c r="C44" s="44">
        <v>179.17</v>
      </c>
      <c r="D44" s="47"/>
      <c r="E44" s="43">
        <v>40984</v>
      </c>
      <c r="F44" s="42" t="s">
        <v>383</v>
      </c>
      <c r="G44" s="42" t="s">
        <v>382</v>
      </c>
      <c r="H44" s="41">
        <v>31724256</v>
      </c>
      <c r="I44" s="47" t="s">
        <v>484</v>
      </c>
      <c r="J44" s="42" t="s">
        <v>384</v>
      </c>
      <c r="K44" s="44">
        <v>179.17</v>
      </c>
      <c r="L44" s="43">
        <v>40983</v>
      </c>
      <c r="M44" s="42" t="s">
        <v>383</v>
      </c>
      <c r="N44" s="42" t="s">
        <v>382</v>
      </c>
      <c r="O44" s="41">
        <v>31724256</v>
      </c>
      <c r="P44" s="40" t="s">
        <v>362</v>
      </c>
      <c r="Q44" s="40" t="s">
        <v>361</v>
      </c>
    </row>
    <row r="45" spans="1:17" ht="45">
      <c r="A45" s="46">
        <v>2012031042</v>
      </c>
      <c r="B45" s="42" t="s">
        <v>483</v>
      </c>
      <c r="C45" s="44">
        <v>79.62</v>
      </c>
      <c r="D45" s="47"/>
      <c r="E45" s="43">
        <v>40981</v>
      </c>
      <c r="F45" s="42" t="s">
        <v>482</v>
      </c>
      <c r="G45" s="42" t="s">
        <v>481</v>
      </c>
      <c r="H45" s="41">
        <v>35797924</v>
      </c>
      <c r="I45" s="47"/>
      <c r="J45" s="42"/>
      <c r="K45" s="44"/>
      <c r="L45" s="43"/>
      <c r="M45" s="42"/>
      <c r="N45" s="42"/>
      <c r="O45" s="41"/>
      <c r="P45" s="40"/>
      <c r="Q45" s="40"/>
    </row>
    <row r="46" spans="1:17" ht="33.75">
      <c r="A46" s="46">
        <v>2012031043</v>
      </c>
      <c r="B46" s="42" t="s">
        <v>435</v>
      </c>
      <c r="C46" s="44">
        <v>178.3</v>
      </c>
      <c r="D46" s="47" t="s">
        <v>70</v>
      </c>
      <c r="E46" s="43">
        <v>40987</v>
      </c>
      <c r="F46" s="42" t="s">
        <v>434</v>
      </c>
      <c r="G46" s="42" t="s">
        <v>433</v>
      </c>
      <c r="H46" s="41">
        <v>44211481</v>
      </c>
      <c r="I46" s="47" t="s">
        <v>480</v>
      </c>
      <c r="J46" s="48" t="s">
        <v>435</v>
      </c>
      <c r="K46" s="44">
        <v>178.3</v>
      </c>
      <c r="L46" s="43">
        <v>40986</v>
      </c>
      <c r="M46" s="42" t="s">
        <v>434</v>
      </c>
      <c r="N46" s="42" t="s">
        <v>433</v>
      </c>
      <c r="O46" s="41">
        <v>44211481</v>
      </c>
      <c r="P46" s="40" t="s">
        <v>362</v>
      </c>
      <c r="Q46" s="40" t="s">
        <v>361</v>
      </c>
    </row>
    <row r="47" spans="1:17" ht="56.25">
      <c r="A47" s="46">
        <v>2012031044</v>
      </c>
      <c r="B47" s="42" t="s">
        <v>479</v>
      </c>
      <c r="C47" s="44">
        <v>47.76</v>
      </c>
      <c r="D47" s="47"/>
      <c r="E47" s="43">
        <v>40975</v>
      </c>
      <c r="F47" s="42" t="s">
        <v>478</v>
      </c>
      <c r="G47" s="42" t="s">
        <v>477</v>
      </c>
      <c r="H47" s="41">
        <v>35730129</v>
      </c>
      <c r="I47" s="47"/>
      <c r="J47" s="42"/>
      <c r="K47" s="44"/>
      <c r="L47" s="43"/>
      <c r="M47" s="42"/>
      <c r="N47" s="42"/>
      <c r="O47" s="41"/>
      <c r="P47" s="40"/>
      <c r="Q47" s="40"/>
    </row>
    <row r="48" spans="1:17" ht="33.75">
      <c r="A48" s="46">
        <v>2012031045</v>
      </c>
      <c r="B48" s="42" t="s">
        <v>476</v>
      </c>
      <c r="C48" s="44">
        <v>246.4</v>
      </c>
      <c r="D48" s="47" t="s">
        <v>475</v>
      </c>
      <c r="E48" s="43">
        <v>40983</v>
      </c>
      <c r="F48" s="42" t="s">
        <v>247</v>
      </c>
      <c r="G48" s="42" t="s">
        <v>474</v>
      </c>
      <c r="H48" s="41">
        <v>31692656</v>
      </c>
      <c r="I48" s="47"/>
      <c r="J48" s="48"/>
      <c r="K48" s="44"/>
      <c r="L48" s="43"/>
      <c r="M48" s="42"/>
      <c r="N48" s="42"/>
      <c r="O48" s="41"/>
      <c r="P48" s="40"/>
      <c r="Q48" s="40"/>
    </row>
    <row r="49" spans="1:17" ht="45">
      <c r="A49" s="46">
        <v>2012031046</v>
      </c>
      <c r="B49" s="42" t="s">
        <v>326</v>
      </c>
      <c r="C49" s="44">
        <v>631.44</v>
      </c>
      <c r="D49" s="47"/>
      <c r="E49" s="43">
        <v>40973</v>
      </c>
      <c r="F49" s="42" t="s">
        <v>450</v>
      </c>
      <c r="G49" s="42" t="s">
        <v>449</v>
      </c>
      <c r="H49" s="41">
        <v>30109809</v>
      </c>
      <c r="I49" s="47" t="s">
        <v>473</v>
      </c>
      <c r="J49" s="42" t="s">
        <v>326</v>
      </c>
      <c r="K49" s="44">
        <v>631.44</v>
      </c>
      <c r="L49" s="43">
        <v>40972</v>
      </c>
      <c r="M49" s="42" t="s">
        <v>450</v>
      </c>
      <c r="N49" s="42" t="s">
        <v>449</v>
      </c>
      <c r="O49" s="41">
        <v>30109809</v>
      </c>
      <c r="P49" s="40" t="s">
        <v>362</v>
      </c>
      <c r="Q49" s="40" t="s">
        <v>361</v>
      </c>
    </row>
    <row r="50" spans="1:17" ht="45">
      <c r="A50" s="46">
        <v>2012031047</v>
      </c>
      <c r="B50" s="42" t="s">
        <v>326</v>
      </c>
      <c r="C50" s="44">
        <v>670.76</v>
      </c>
      <c r="D50" s="47"/>
      <c r="E50" s="43">
        <v>40973</v>
      </c>
      <c r="F50" s="42" t="s">
        <v>450</v>
      </c>
      <c r="G50" s="42" t="s">
        <v>449</v>
      </c>
      <c r="H50" s="41">
        <v>30109810</v>
      </c>
      <c r="I50" s="47" t="s">
        <v>472</v>
      </c>
      <c r="J50" s="42" t="s">
        <v>326</v>
      </c>
      <c r="K50" s="44">
        <v>670.76</v>
      </c>
      <c r="L50" s="43">
        <v>40972</v>
      </c>
      <c r="M50" s="42" t="s">
        <v>450</v>
      </c>
      <c r="N50" s="42" t="s">
        <v>449</v>
      </c>
      <c r="O50" s="41">
        <v>30109810</v>
      </c>
      <c r="P50" s="40" t="s">
        <v>362</v>
      </c>
      <c r="Q50" s="40" t="s">
        <v>361</v>
      </c>
    </row>
    <row r="51" spans="1:17" ht="33.75">
      <c r="A51" s="46">
        <v>2012031048</v>
      </c>
      <c r="B51" s="42" t="s">
        <v>326</v>
      </c>
      <c r="C51" s="44">
        <v>457.08</v>
      </c>
      <c r="D51" s="47"/>
      <c r="E51" s="43">
        <v>40989</v>
      </c>
      <c r="F51" s="42" t="s">
        <v>470</v>
      </c>
      <c r="G51" s="42" t="s">
        <v>469</v>
      </c>
      <c r="H51" s="41">
        <v>34144579</v>
      </c>
      <c r="I51" s="47" t="s">
        <v>471</v>
      </c>
      <c r="J51" s="42" t="s">
        <v>326</v>
      </c>
      <c r="K51" s="44">
        <v>457.08</v>
      </c>
      <c r="L51" s="43">
        <v>40988</v>
      </c>
      <c r="M51" s="42" t="s">
        <v>470</v>
      </c>
      <c r="N51" s="42" t="s">
        <v>469</v>
      </c>
      <c r="O51" s="41">
        <v>34144579</v>
      </c>
      <c r="P51" s="40" t="s">
        <v>362</v>
      </c>
      <c r="Q51" s="40" t="s">
        <v>361</v>
      </c>
    </row>
    <row r="52" spans="1:17" ht="56.25">
      <c r="A52" s="46">
        <v>2012031049</v>
      </c>
      <c r="B52" s="42" t="s">
        <v>456</v>
      </c>
      <c r="C52" s="44">
        <v>278.4</v>
      </c>
      <c r="D52" s="47"/>
      <c r="E52" s="43">
        <v>40987</v>
      </c>
      <c r="F52" s="42" t="s">
        <v>467</v>
      </c>
      <c r="G52" s="42" t="s">
        <v>466</v>
      </c>
      <c r="H52" s="41">
        <v>36227901</v>
      </c>
      <c r="I52" s="47" t="s">
        <v>468</v>
      </c>
      <c r="J52" s="42" t="s">
        <v>456</v>
      </c>
      <c r="K52" s="44">
        <v>278.4</v>
      </c>
      <c r="L52" s="43">
        <v>40987</v>
      </c>
      <c r="M52" s="42" t="s">
        <v>467</v>
      </c>
      <c r="N52" s="42" t="s">
        <v>466</v>
      </c>
      <c r="O52" s="41">
        <v>36227901</v>
      </c>
      <c r="P52" s="40" t="s">
        <v>465</v>
      </c>
      <c r="Q52" s="40" t="s">
        <v>464</v>
      </c>
    </row>
    <row r="53" spans="1:17" ht="56.25">
      <c r="A53" s="46">
        <v>2012031050</v>
      </c>
      <c r="B53" s="42" t="s">
        <v>453</v>
      </c>
      <c r="C53" s="44">
        <v>1196.8</v>
      </c>
      <c r="D53" s="47" t="s">
        <v>102</v>
      </c>
      <c r="E53" s="43">
        <v>40987</v>
      </c>
      <c r="F53" s="42" t="s">
        <v>381</v>
      </c>
      <c r="G53" s="42" t="s">
        <v>380</v>
      </c>
      <c r="H53" s="41">
        <v>45952671</v>
      </c>
      <c r="I53" s="47"/>
      <c r="J53" s="42" t="s">
        <v>453</v>
      </c>
      <c r="K53" s="44">
        <v>1196.8</v>
      </c>
      <c r="L53" s="43">
        <v>40987</v>
      </c>
      <c r="M53" s="42" t="s">
        <v>381</v>
      </c>
      <c r="N53" s="42" t="s">
        <v>380</v>
      </c>
      <c r="O53" s="41">
        <v>45952671</v>
      </c>
      <c r="P53" s="40" t="s">
        <v>371</v>
      </c>
      <c r="Q53" s="40" t="s">
        <v>370</v>
      </c>
    </row>
    <row r="54" spans="1:17" ht="45">
      <c r="A54" s="46">
        <v>2012031051</v>
      </c>
      <c r="B54" s="42" t="s">
        <v>374</v>
      </c>
      <c r="C54" s="44">
        <v>482.58</v>
      </c>
      <c r="D54" s="47" t="s">
        <v>11</v>
      </c>
      <c r="E54" s="43">
        <v>40988</v>
      </c>
      <c r="F54" s="42" t="s">
        <v>12</v>
      </c>
      <c r="G54" s="42" t="s">
        <v>394</v>
      </c>
      <c r="H54" s="41">
        <v>45713022</v>
      </c>
      <c r="I54" s="47" t="s">
        <v>463</v>
      </c>
      <c r="J54" s="42" t="s">
        <v>374</v>
      </c>
      <c r="K54" s="44">
        <v>482.58</v>
      </c>
      <c r="L54" s="43">
        <v>40987</v>
      </c>
      <c r="M54" s="42" t="s">
        <v>12</v>
      </c>
      <c r="N54" s="42" t="s">
        <v>394</v>
      </c>
      <c r="O54" s="41">
        <v>45713022</v>
      </c>
      <c r="P54" s="40" t="s">
        <v>371</v>
      </c>
      <c r="Q54" s="40" t="s">
        <v>370</v>
      </c>
    </row>
    <row r="55" spans="1:17" ht="45">
      <c r="A55" s="46">
        <v>2012031052</v>
      </c>
      <c r="B55" s="42" t="s">
        <v>374</v>
      </c>
      <c r="C55" s="44">
        <v>792.43</v>
      </c>
      <c r="D55" s="47" t="s">
        <v>11</v>
      </c>
      <c r="E55" s="43">
        <v>40988</v>
      </c>
      <c r="F55" s="42" t="s">
        <v>12</v>
      </c>
      <c r="G55" s="42" t="s">
        <v>394</v>
      </c>
      <c r="H55" s="41">
        <v>45713023</v>
      </c>
      <c r="I55" s="47" t="s">
        <v>462</v>
      </c>
      <c r="J55" s="42" t="s">
        <v>374</v>
      </c>
      <c r="K55" s="44">
        <v>792.43</v>
      </c>
      <c r="L55" s="43">
        <v>40983</v>
      </c>
      <c r="M55" s="42" t="s">
        <v>12</v>
      </c>
      <c r="N55" s="42" t="s">
        <v>394</v>
      </c>
      <c r="O55" s="41">
        <v>45713023</v>
      </c>
      <c r="P55" s="40" t="s">
        <v>371</v>
      </c>
      <c r="Q55" s="40" t="s">
        <v>370</v>
      </c>
    </row>
    <row r="56" spans="1:17" ht="45">
      <c r="A56" s="46">
        <v>2012031053</v>
      </c>
      <c r="B56" s="42" t="s">
        <v>374</v>
      </c>
      <c r="C56" s="44">
        <v>89.23</v>
      </c>
      <c r="D56" s="47" t="s">
        <v>11</v>
      </c>
      <c r="E56" s="43">
        <v>40988</v>
      </c>
      <c r="F56" s="42" t="s">
        <v>12</v>
      </c>
      <c r="G56" s="42" t="s">
        <v>394</v>
      </c>
      <c r="H56" s="41">
        <v>45713024</v>
      </c>
      <c r="I56" s="47" t="s">
        <v>461</v>
      </c>
      <c r="J56" s="42" t="s">
        <v>374</v>
      </c>
      <c r="K56" s="44">
        <v>89.23</v>
      </c>
      <c r="L56" s="43">
        <v>40983</v>
      </c>
      <c r="M56" s="42" t="s">
        <v>12</v>
      </c>
      <c r="N56" s="42" t="s">
        <v>394</v>
      </c>
      <c r="O56" s="41">
        <v>45713024</v>
      </c>
      <c r="P56" s="40" t="s">
        <v>371</v>
      </c>
      <c r="Q56" s="40" t="s">
        <v>370</v>
      </c>
    </row>
    <row r="57" spans="1:17" ht="45">
      <c r="A57" s="46">
        <v>2012031054</v>
      </c>
      <c r="B57" s="42" t="s">
        <v>374</v>
      </c>
      <c r="C57" s="44">
        <v>852.14</v>
      </c>
      <c r="D57" s="47" t="s">
        <v>11</v>
      </c>
      <c r="E57" s="43">
        <v>40988</v>
      </c>
      <c r="F57" s="42" t="s">
        <v>12</v>
      </c>
      <c r="G57" s="42" t="s">
        <v>394</v>
      </c>
      <c r="H57" s="41">
        <v>45713025</v>
      </c>
      <c r="I57" s="47" t="s">
        <v>460</v>
      </c>
      <c r="J57" s="42" t="s">
        <v>374</v>
      </c>
      <c r="K57" s="44">
        <v>852.14</v>
      </c>
      <c r="L57" s="43">
        <v>40987</v>
      </c>
      <c r="M57" s="42" t="s">
        <v>12</v>
      </c>
      <c r="N57" s="42" t="s">
        <v>394</v>
      </c>
      <c r="O57" s="41">
        <v>45713025</v>
      </c>
      <c r="P57" s="40" t="s">
        <v>371</v>
      </c>
      <c r="Q57" s="40" t="s">
        <v>370</v>
      </c>
    </row>
    <row r="58" spans="1:17" ht="33.75">
      <c r="A58" s="46">
        <v>2012031055</v>
      </c>
      <c r="B58" s="42" t="s">
        <v>368</v>
      </c>
      <c r="C58" s="44">
        <v>389.68</v>
      </c>
      <c r="D58" s="47" t="s">
        <v>28</v>
      </c>
      <c r="E58" s="43">
        <v>40986</v>
      </c>
      <c r="F58" s="42" t="s">
        <v>367</v>
      </c>
      <c r="G58" s="42" t="s">
        <v>30</v>
      </c>
      <c r="H58" s="41">
        <v>17260752</v>
      </c>
      <c r="I58" s="47" t="s">
        <v>459</v>
      </c>
      <c r="J58" s="42" t="s">
        <v>458</v>
      </c>
      <c r="K58" s="44">
        <v>389.68</v>
      </c>
      <c r="L58" s="43">
        <v>40985</v>
      </c>
      <c r="M58" s="42" t="s">
        <v>367</v>
      </c>
      <c r="N58" s="42" t="s">
        <v>30</v>
      </c>
      <c r="O58" s="41">
        <v>17260752</v>
      </c>
      <c r="P58" s="40" t="s">
        <v>362</v>
      </c>
      <c r="Q58" s="40" t="s">
        <v>361</v>
      </c>
    </row>
    <row r="59" spans="1:17" ht="45">
      <c r="A59" s="46">
        <v>2012031056</v>
      </c>
      <c r="B59" s="42" t="s">
        <v>344</v>
      </c>
      <c r="C59" s="44">
        <v>20213</v>
      </c>
      <c r="D59" s="45" t="s">
        <v>338</v>
      </c>
      <c r="E59" s="43">
        <v>40983</v>
      </c>
      <c r="F59" s="42" t="s">
        <v>250</v>
      </c>
      <c r="G59" s="42" t="s">
        <v>343</v>
      </c>
      <c r="H59" s="41">
        <v>35815256</v>
      </c>
      <c r="I59" s="47"/>
      <c r="J59" s="42"/>
      <c r="K59" s="44"/>
      <c r="L59" s="43"/>
      <c r="M59" s="42"/>
      <c r="N59" s="42"/>
      <c r="O59" s="41"/>
      <c r="P59" s="40"/>
      <c r="Q59" s="40"/>
    </row>
    <row r="60" spans="1:17" ht="33.75">
      <c r="A60" s="46">
        <v>2012031057</v>
      </c>
      <c r="B60" s="42" t="s">
        <v>357</v>
      </c>
      <c r="C60" s="44">
        <v>58.07</v>
      </c>
      <c r="D60" s="47" t="s">
        <v>176</v>
      </c>
      <c r="E60" s="43">
        <v>40983</v>
      </c>
      <c r="F60" s="42" t="s">
        <v>177</v>
      </c>
      <c r="G60" s="42" t="s">
        <v>356</v>
      </c>
      <c r="H60" s="41">
        <v>31322832</v>
      </c>
      <c r="I60" s="47"/>
      <c r="J60" s="42"/>
      <c r="K60" s="44"/>
      <c r="L60" s="43"/>
      <c r="M60" s="42"/>
      <c r="N60" s="42"/>
      <c r="O60" s="41"/>
      <c r="P60" s="40"/>
      <c r="Q60" s="40"/>
    </row>
    <row r="61" spans="1:17" ht="67.5">
      <c r="A61" s="46">
        <v>2012031058</v>
      </c>
      <c r="B61" s="42" t="s">
        <v>456</v>
      </c>
      <c r="C61" s="44">
        <v>153.22</v>
      </c>
      <c r="D61" s="47"/>
      <c r="E61" s="43">
        <v>40991</v>
      </c>
      <c r="F61" s="42" t="s">
        <v>455</v>
      </c>
      <c r="G61" s="42" t="s">
        <v>454</v>
      </c>
      <c r="H61" s="41">
        <v>36343129</v>
      </c>
      <c r="I61" s="47" t="s">
        <v>457</v>
      </c>
      <c r="J61" s="42" t="s">
        <v>456</v>
      </c>
      <c r="K61" s="44">
        <v>153.22</v>
      </c>
      <c r="L61" s="43">
        <v>40989</v>
      </c>
      <c r="M61" s="42" t="s">
        <v>455</v>
      </c>
      <c r="N61" s="42" t="s">
        <v>454</v>
      </c>
      <c r="O61" s="41">
        <v>36343129</v>
      </c>
      <c r="P61" s="40" t="s">
        <v>407</v>
      </c>
      <c r="Q61" s="40" t="s">
        <v>406</v>
      </c>
    </row>
    <row r="62" spans="1:17" ht="56.25">
      <c r="A62" s="46">
        <v>2012031059</v>
      </c>
      <c r="B62" s="42" t="s">
        <v>453</v>
      </c>
      <c r="C62" s="44">
        <v>248.83</v>
      </c>
      <c r="D62" s="47" t="s">
        <v>102</v>
      </c>
      <c r="E62" s="43">
        <v>40990</v>
      </c>
      <c r="F62" s="42" t="s">
        <v>381</v>
      </c>
      <c r="G62" s="42" t="s">
        <v>380</v>
      </c>
      <c r="H62" s="41">
        <v>45952671</v>
      </c>
      <c r="I62" s="47"/>
      <c r="J62" s="42" t="s">
        <v>453</v>
      </c>
      <c r="K62" s="44">
        <v>248.83</v>
      </c>
      <c r="L62" s="43">
        <v>40987</v>
      </c>
      <c r="M62" s="42" t="s">
        <v>381</v>
      </c>
      <c r="N62" s="42" t="s">
        <v>380</v>
      </c>
      <c r="O62" s="41">
        <v>45952671</v>
      </c>
      <c r="P62" s="40" t="s">
        <v>371</v>
      </c>
      <c r="Q62" s="40" t="s">
        <v>370</v>
      </c>
    </row>
    <row r="63" spans="1:17" ht="33.75">
      <c r="A63" s="46">
        <v>2012031060</v>
      </c>
      <c r="B63" s="42" t="s">
        <v>452</v>
      </c>
      <c r="C63" s="44">
        <v>5</v>
      </c>
      <c r="D63" s="47"/>
      <c r="E63" s="43">
        <v>40989</v>
      </c>
      <c r="F63" s="42" t="s">
        <v>413</v>
      </c>
      <c r="G63" s="42" t="s">
        <v>412</v>
      </c>
      <c r="H63" s="41">
        <v>35708956</v>
      </c>
      <c r="I63" s="47"/>
      <c r="J63" s="42"/>
      <c r="K63" s="44"/>
      <c r="L63" s="43"/>
      <c r="M63" s="42"/>
      <c r="N63" s="42"/>
      <c r="O63" s="41"/>
      <c r="P63" s="40"/>
      <c r="Q63" s="40"/>
    </row>
    <row r="64" spans="1:17" ht="45">
      <c r="A64" s="46">
        <v>2012031061</v>
      </c>
      <c r="B64" s="42" t="s">
        <v>326</v>
      </c>
      <c r="C64" s="44">
        <v>876.2</v>
      </c>
      <c r="D64" s="47"/>
      <c r="E64" s="43">
        <v>40994</v>
      </c>
      <c r="F64" s="42" t="s">
        <v>450</v>
      </c>
      <c r="G64" s="42" t="s">
        <v>449</v>
      </c>
      <c r="H64" s="41">
        <v>30109809</v>
      </c>
      <c r="I64" s="47" t="s">
        <v>451</v>
      </c>
      <c r="J64" s="42" t="s">
        <v>326</v>
      </c>
      <c r="K64" s="44">
        <v>876.2</v>
      </c>
      <c r="L64" s="43">
        <v>40990</v>
      </c>
      <c r="M64" s="42" t="s">
        <v>450</v>
      </c>
      <c r="N64" s="42" t="s">
        <v>449</v>
      </c>
      <c r="O64" s="41">
        <v>30109809</v>
      </c>
      <c r="P64" s="40" t="s">
        <v>371</v>
      </c>
      <c r="Q64" s="40" t="s">
        <v>370</v>
      </c>
    </row>
    <row r="65" spans="1:17" ht="45">
      <c r="A65" s="46">
        <v>2012031062</v>
      </c>
      <c r="B65" s="42" t="s">
        <v>326</v>
      </c>
      <c r="C65" s="44">
        <v>849.92</v>
      </c>
      <c r="D65" s="47"/>
      <c r="E65" s="43">
        <v>40994</v>
      </c>
      <c r="F65" s="42" t="s">
        <v>450</v>
      </c>
      <c r="G65" s="42" t="s">
        <v>449</v>
      </c>
      <c r="H65" s="41">
        <v>30109809</v>
      </c>
      <c r="I65" s="47" t="s">
        <v>451</v>
      </c>
      <c r="J65" s="42" t="s">
        <v>326</v>
      </c>
      <c r="K65" s="44">
        <v>849.92</v>
      </c>
      <c r="L65" s="43">
        <v>40990</v>
      </c>
      <c r="M65" s="42" t="s">
        <v>450</v>
      </c>
      <c r="N65" s="42" t="s">
        <v>449</v>
      </c>
      <c r="O65" s="41">
        <v>30109809</v>
      </c>
      <c r="P65" s="40" t="s">
        <v>371</v>
      </c>
      <c r="Q65" s="40" t="s">
        <v>370</v>
      </c>
    </row>
    <row r="66" spans="1:17" ht="45">
      <c r="A66" s="46">
        <v>2012031063</v>
      </c>
      <c r="B66" s="42" t="s">
        <v>326</v>
      </c>
      <c r="C66" s="44">
        <v>386.28</v>
      </c>
      <c r="D66" s="47"/>
      <c r="E66" s="43">
        <v>40990</v>
      </c>
      <c r="F66" s="42" t="s">
        <v>447</v>
      </c>
      <c r="G66" s="42" t="s">
        <v>100</v>
      </c>
      <c r="H66" s="41">
        <v>35760532</v>
      </c>
      <c r="I66" s="47" t="s">
        <v>448</v>
      </c>
      <c r="J66" s="42" t="s">
        <v>326</v>
      </c>
      <c r="K66" s="44">
        <v>386.28</v>
      </c>
      <c r="L66" s="43">
        <v>40990</v>
      </c>
      <c r="M66" s="42" t="s">
        <v>447</v>
      </c>
      <c r="N66" s="42" t="s">
        <v>100</v>
      </c>
      <c r="O66" s="41">
        <v>35760532</v>
      </c>
      <c r="P66" s="40" t="s">
        <v>371</v>
      </c>
      <c r="Q66" s="40" t="s">
        <v>370</v>
      </c>
    </row>
    <row r="67" spans="1:17" ht="45">
      <c r="A67" s="46">
        <v>2012031064</v>
      </c>
      <c r="B67" s="42" t="s">
        <v>326</v>
      </c>
      <c r="C67" s="44">
        <v>202.9</v>
      </c>
      <c r="D67" s="47"/>
      <c r="E67" s="43">
        <v>40991</v>
      </c>
      <c r="F67" s="42" t="s">
        <v>416</v>
      </c>
      <c r="G67" s="42" t="s">
        <v>415</v>
      </c>
      <c r="H67" s="41">
        <v>36019208</v>
      </c>
      <c r="I67" s="47"/>
      <c r="J67" s="42" t="s">
        <v>326</v>
      </c>
      <c r="K67" s="44">
        <v>202.9</v>
      </c>
      <c r="L67" s="43">
        <v>40989</v>
      </c>
      <c r="M67" s="42" t="s">
        <v>416</v>
      </c>
      <c r="N67" s="42" t="s">
        <v>415</v>
      </c>
      <c r="O67" s="41">
        <v>36019208</v>
      </c>
      <c r="P67" s="40" t="s">
        <v>362</v>
      </c>
      <c r="Q67" s="40" t="s">
        <v>361</v>
      </c>
    </row>
    <row r="68" spans="1:17" ht="33.75">
      <c r="A68" s="46">
        <v>2012031065</v>
      </c>
      <c r="B68" s="42" t="s">
        <v>446</v>
      </c>
      <c r="C68" s="44">
        <v>550.8</v>
      </c>
      <c r="D68" s="47"/>
      <c r="E68" s="43">
        <v>40989</v>
      </c>
      <c r="F68" s="42" t="s">
        <v>445</v>
      </c>
      <c r="G68" s="42" t="s">
        <v>444</v>
      </c>
      <c r="H68" s="41">
        <v>17011173</v>
      </c>
      <c r="I68" s="47"/>
      <c r="J68" s="42" t="s">
        <v>446</v>
      </c>
      <c r="K68" s="44">
        <v>550.8</v>
      </c>
      <c r="L68" s="43">
        <v>40988</v>
      </c>
      <c r="M68" s="42" t="s">
        <v>445</v>
      </c>
      <c r="N68" s="42" t="s">
        <v>444</v>
      </c>
      <c r="O68" s="41">
        <v>17011173</v>
      </c>
      <c r="P68" s="40" t="s">
        <v>443</v>
      </c>
      <c r="Q68" s="40" t="s">
        <v>442</v>
      </c>
    </row>
    <row r="69" spans="1:17" ht="33.75">
      <c r="A69" s="46">
        <v>2012031066</v>
      </c>
      <c r="B69" s="42" t="s">
        <v>384</v>
      </c>
      <c r="C69" s="44">
        <v>254.09</v>
      </c>
      <c r="D69" s="47"/>
      <c r="E69" s="43">
        <v>40994</v>
      </c>
      <c r="F69" s="42" t="s">
        <v>383</v>
      </c>
      <c r="G69" s="42" t="s">
        <v>382</v>
      </c>
      <c r="H69" s="41">
        <v>31724256</v>
      </c>
      <c r="I69" s="47" t="s">
        <v>441</v>
      </c>
      <c r="J69" s="42" t="s">
        <v>384</v>
      </c>
      <c r="K69" s="44">
        <v>254.09</v>
      </c>
      <c r="L69" s="43">
        <v>40993</v>
      </c>
      <c r="M69" s="42" t="s">
        <v>383</v>
      </c>
      <c r="N69" s="42" t="s">
        <v>382</v>
      </c>
      <c r="O69" s="41">
        <v>31724256</v>
      </c>
      <c r="P69" s="40" t="s">
        <v>362</v>
      </c>
      <c r="Q69" s="40" t="s">
        <v>361</v>
      </c>
    </row>
    <row r="70" spans="1:17" ht="45">
      <c r="A70" s="46">
        <v>2012031067</v>
      </c>
      <c r="B70" s="42" t="s">
        <v>326</v>
      </c>
      <c r="C70" s="44">
        <v>1250.88</v>
      </c>
      <c r="D70" s="47"/>
      <c r="E70" s="43">
        <v>40996</v>
      </c>
      <c r="F70" s="42" t="s">
        <v>438</v>
      </c>
      <c r="G70" s="42" t="s">
        <v>440</v>
      </c>
      <c r="H70" s="41">
        <v>32915968</v>
      </c>
      <c r="I70" s="47" t="s">
        <v>439</v>
      </c>
      <c r="J70" s="42" t="s">
        <v>326</v>
      </c>
      <c r="K70" s="44">
        <v>1250.88</v>
      </c>
      <c r="L70" s="43">
        <v>40990</v>
      </c>
      <c r="M70" s="42" t="s">
        <v>438</v>
      </c>
      <c r="N70" s="42" t="s">
        <v>440</v>
      </c>
      <c r="O70" s="41">
        <v>32915968</v>
      </c>
      <c r="P70" s="40" t="s">
        <v>371</v>
      </c>
      <c r="Q70" s="40" t="s">
        <v>370</v>
      </c>
    </row>
    <row r="71" spans="1:17" ht="45">
      <c r="A71" s="46">
        <v>2012031068</v>
      </c>
      <c r="B71" s="42" t="s">
        <v>326</v>
      </c>
      <c r="C71" s="44">
        <v>1382.4</v>
      </c>
      <c r="D71" s="47"/>
      <c r="E71" s="43">
        <v>40996</v>
      </c>
      <c r="F71" s="42" t="s">
        <v>438</v>
      </c>
      <c r="G71" s="42" t="s">
        <v>437</v>
      </c>
      <c r="H71" s="41">
        <v>32915969</v>
      </c>
      <c r="I71" s="47" t="s">
        <v>439</v>
      </c>
      <c r="J71" s="42" t="s">
        <v>326</v>
      </c>
      <c r="K71" s="44">
        <v>1382.4</v>
      </c>
      <c r="L71" s="43">
        <v>40990</v>
      </c>
      <c r="M71" s="42" t="s">
        <v>438</v>
      </c>
      <c r="N71" s="42" t="s">
        <v>437</v>
      </c>
      <c r="O71" s="41">
        <v>32915969</v>
      </c>
      <c r="P71" s="40" t="s">
        <v>371</v>
      </c>
      <c r="Q71" s="40" t="s">
        <v>370</v>
      </c>
    </row>
    <row r="72" spans="1:17" ht="33.75">
      <c r="A72" s="46">
        <v>2012031069</v>
      </c>
      <c r="B72" s="42" t="s">
        <v>435</v>
      </c>
      <c r="C72" s="44">
        <v>159.84</v>
      </c>
      <c r="D72" s="47" t="s">
        <v>70</v>
      </c>
      <c r="E72" s="43">
        <v>40994</v>
      </c>
      <c r="F72" s="42" t="s">
        <v>434</v>
      </c>
      <c r="G72" s="42" t="s">
        <v>433</v>
      </c>
      <c r="H72" s="41">
        <v>44211481</v>
      </c>
      <c r="I72" s="47" t="s">
        <v>436</v>
      </c>
      <c r="J72" s="42" t="s">
        <v>435</v>
      </c>
      <c r="K72" s="44">
        <v>159.84</v>
      </c>
      <c r="L72" s="43">
        <v>40993</v>
      </c>
      <c r="M72" s="42" t="s">
        <v>434</v>
      </c>
      <c r="N72" s="42" t="s">
        <v>433</v>
      </c>
      <c r="O72" s="41">
        <v>44211481</v>
      </c>
      <c r="P72" s="40" t="s">
        <v>362</v>
      </c>
      <c r="Q72" s="40" t="s">
        <v>361</v>
      </c>
    </row>
    <row r="73" spans="1:17" ht="45">
      <c r="A73" s="46">
        <v>2012031070</v>
      </c>
      <c r="B73" s="42" t="s">
        <v>326</v>
      </c>
      <c r="C73" s="44">
        <v>273.14</v>
      </c>
      <c r="D73" s="47"/>
      <c r="E73" s="43">
        <v>40994</v>
      </c>
      <c r="F73" s="42" t="s">
        <v>431</v>
      </c>
      <c r="G73" s="42" t="s">
        <v>430</v>
      </c>
      <c r="H73" s="41">
        <v>17147522</v>
      </c>
      <c r="I73" s="47" t="s">
        <v>432</v>
      </c>
      <c r="J73" s="42" t="s">
        <v>326</v>
      </c>
      <c r="K73" s="44">
        <v>273.14</v>
      </c>
      <c r="L73" s="43">
        <v>40994</v>
      </c>
      <c r="M73" s="42" t="s">
        <v>431</v>
      </c>
      <c r="N73" s="42" t="s">
        <v>430</v>
      </c>
      <c r="O73" s="41">
        <v>17147522</v>
      </c>
      <c r="P73" s="40" t="s">
        <v>362</v>
      </c>
      <c r="Q73" s="40" t="s">
        <v>361</v>
      </c>
    </row>
    <row r="74" spans="1:17" ht="33.75">
      <c r="A74" s="46">
        <v>2012031071</v>
      </c>
      <c r="B74" s="42" t="s">
        <v>374</v>
      </c>
      <c r="C74" s="44">
        <v>8.32</v>
      </c>
      <c r="D74" s="47"/>
      <c r="E74" s="43">
        <v>40995</v>
      </c>
      <c r="F74" s="42" t="s">
        <v>92</v>
      </c>
      <c r="G74" s="42" t="s">
        <v>378</v>
      </c>
      <c r="H74" s="41">
        <v>35545346</v>
      </c>
      <c r="I74" s="45" t="s">
        <v>429</v>
      </c>
      <c r="J74" s="42" t="s">
        <v>374</v>
      </c>
      <c r="K74" s="44">
        <v>8.32</v>
      </c>
      <c r="L74" s="43">
        <v>40990</v>
      </c>
      <c r="M74" s="42" t="s">
        <v>92</v>
      </c>
      <c r="N74" s="42" t="s">
        <v>378</v>
      </c>
      <c r="O74" s="41">
        <v>35545346</v>
      </c>
      <c r="P74" s="40" t="s">
        <v>371</v>
      </c>
      <c r="Q74" s="40" t="s">
        <v>370</v>
      </c>
    </row>
    <row r="75" spans="1:17" ht="45">
      <c r="A75" s="46">
        <v>2012031072</v>
      </c>
      <c r="B75" s="42" t="s">
        <v>427</v>
      </c>
      <c r="C75" s="44">
        <v>94.8</v>
      </c>
      <c r="D75" s="47"/>
      <c r="E75" s="43">
        <v>40995</v>
      </c>
      <c r="F75" s="42" t="s">
        <v>426</v>
      </c>
      <c r="G75" s="42" t="s">
        <v>425</v>
      </c>
      <c r="H75" s="41">
        <v>36193810</v>
      </c>
      <c r="I75" s="47" t="s">
        <v>428</v>
      </c>
      <c r="J75" s="42" t="s">
        <v>427</v>
      </c>
      <c r="K75" s="44">
        <v>94.8</v>
      </c>
      <c r="L75" s="43">
        <v>40995</v>
      </c>
      <c r="M75" s="42" t="s">
        <v>426</v>
      </c>
      <c r="N75" s="42" t="s">
        <v>425</v>
      </c>
      <c r="O75" s="41">
        <v>36193810</v>
      </c>
      <c r="P75" s="47" t="s">
        <v>407</v>
      </c>
      <c r="Q75" s="40" t="s">
        <v>406</v>
      </c>
    </row>
    <row r="76" spans="1:17" ht="33.75">
      <c r="A76" s="46">
        <v>2012031073</v>
      </c>
      <c r="B76" s="42" t="s">
        <v>422</v>
      </c>
      <c r="C76" s="44">
        <v>150</v>
      </c>
      <c r="D76" s="47"/>
      <c r="E76" s="43">
        <v>40988</v>
      </c>
      <c r="F76" s="42" t="s">
        <v>421</v>
      </c>
      <c r="G76" s="42" t="s">
        <v>420</v>
      </c>
      <c r="H76" s="41">
        <v>35486686</v>
      </c>
      <c r="I76" s="47" t="s">
        <v>424</v>
      </c>
      <c r="J76" s="42" t="s">
        <v>422</v>
      </c>
      <c r="K76" s="44">
        <v>150</v>
      </c>
      <c r="L76" s="43">
        <v>40987</v>
      </c>
      <c r="M76" s="42" t="s">
        <v>421</v>
      </c>
      <c r="N76" s="42" t="s">
        <v>420</v>
      </c>
      <c r="O76" s="41">
        <v>35486686</v>
      </c>
      <c r="P76" s="47" t="s">
        <v>407</v>
      </c>
      <c r="Q76" s="40" t="s">
        <v>406</v>
      </c>
    </row>
    <row r="77" spans="1:17" ht="33.75">
      <c r="A77" s="46">
        <v>2012031074</v>
      </c>
      <c r="B77" s="42" t="s">
        <v>422</v>
      </c>
      <c r="C77" s="44">
        <v>138</v>
      </c>
      <c r="D77" s="47"/>
      <c r="E77" s="43">
        <v>40988</v>
      </c>
      <c r="F77" s="42" t="s">
        <v>421</v>
      </c>
      <c r="G77" s="42" t="s">
        <v>420</v>
      </c>
      <c r="H77" s="41">
        <v>35486687</v>
      </c>
      <c r="I77" s="47" t="s">
        <v>423</v>
      </c>
      <c r="J77" s="42" t="s">
        <v>422</v>
      </c>
      <c r="K77" s="44">
        <v>138</v>
      </c>
      <c r="L77" s="43">
        <v>40987</v>
      </c>
      <c r="M77" s="42" t="s">
        <v>421</v>
      </c>
      <c r="N77" s="42" t="s">
        <v>420</v>
      </c>
      <c r="O77" s="41">
        <v>35486687</v>
      </c>
      <c r="P77" s="47" t="s">
        <v>407</v>
      </c>
      <c r="Q77" s="40" t="s">
        <v>406</v>
      </c>
    </row>
    <row r="78" spans="1:17" ht="56.25">
      <c r="A78" s="46">
        <v>2012031075</v>
      </c>
      <c r="B78" s="42" t="s">
        <v>419</v>
      </c>
      <c r="C78" s="44">
        <v>562.38</v>
      </c>
      <c r="D78" s="47"/>
      <c r="E78" s="43">
        <v>40996</v>
      </c>
      <c r="F78" s="42" t="s">
        <v>381</v>
      </c>
      <c r="G78" s="42" t="s">
        <v>380</v>
      </c>
      <c r="H78" s="41">
        <v>45952671</v>
      </c>
      <c r="I78" s="47"/>
      <c r="J78" s="42" t="s">
        <v>419</v>
      </c>
      <c r="K78" s="44">
        <v>562.38</v>
      </c>
      <c r="L78" s="43"/>
      <c r="M78" s="42" t="s">
        <v>381</v>
      </c>
      <c r="N78" s="42" t="s">
        <v>380</v>
      </c>
      <c r="O78" s="41">
        <v>45952671</v>
      </c>
      <c r="P78" s="47" t="s">
        <v>407</v>
      </c>
      <c r="Q78" s="40" t="s">
        <v>406</v>
      </c>
    </row>
    <row r="79" spans="1:17" ht="56.25">
      <c r="A79" s="46">
        <v>2012031076</v>
      </c>
      <c r="B79" s="42" t="s">
        <v>326</v>
      </c>
      <c r="C79" s="44">
        <v>152.78</v>
      </c>
      <c r="D79" s="47" t="s">
        <v>102</v>
      </c>
      <c r="E79" s="43">
        <v>40997</v>
      </c>
      <c r="F79" s="42" t="s">
        <v>381</v>
      </c>
      <c r="G79" s="42" t="s">
        <v>380</v>
      </c>
      <c r="H79" s="41">
        <v>45952672</v>
      </c>
      <c r="I79" s="47"/>
      <c r="J79" s="42" t="s">
        <v>326</v>
      </c>
      <c r="K79" s="44">
        <v>152.78</v>
      </c>
      <c r="L79" s="43">
        <v>40996</v>
      </c>
      <c r="M79" s="42" t="s">
        <v>381</v>
      </c>
      <c r="N79" s="42" t="s">
        <v>380</v>
      </c>
      <c r="O79" s="41">
        <v>45952672</v>
      </c>
      <c r="P79" s="40" t="s">
        <v>362</v>
      </c>
      <c r="Q79" s="40" t="s">
        <v>361</v>
      </c>
    </row>
    <row r="80" spans="1:17" ht="33.75">
      <c r="A80" s="46">
        <v>2012031077</v>
      </c>
      <c r="B80" s="42" t="s">
        <v>368</v>
      </c>
      <c r="C80" s="44">
        <v>402.96</v>
      </c>
      <c r="D80" s="47" t="s">
        <v>28</v>
      </c>
      <c r="E80" s="43">
        <v>40993</v>
      </c>
      <c r="F80" s="42" t="s">
        <v>367</v>
      </c>
      <c r="G80" s="42" t="s">
        <v>30</v>
      </c>
      <c r="H80" s="41">
        <v>17260752</v>
      </c>
      <c r="I80" s="47" t="s">
        <v>418</v>
      </c>
      <c r="J80" s="42" t="s">
        <v>326</v>
      </c>
      <c r="K80" s="44">
        <v>402.96</v>
      </c>
      <c r="L80" s="43">
        <v>40994</v>
      </c>
      <c r="M80" s="42" t="s">
        <v>367</v>
      </c>
      <c r="N80" s="42" t="s">
        <v>30</v>
      </c>
      <c r="O80" s="41">
        <v>17260752</v>
      </c>
      <c r="P80" s="40" t="s">
        <v>362</v>
      </c>
      <c r="Q80" s="40" t="s">
        <v>361</v>
      </c>
    </row>
    <row r="81" spans="1:17" ht="45">
      <c r="A81" s="46">
        <v>2012031078</v>
      </c>
      <c r="B81" s="42" t="s">
        <v>326</v>
      </c>
      <c r="C81" s="44">
        <v>1317.16</v>
      </c>
      <c r="D81" s="47"/>
      <c r="E81" s="43">
        <v>40995</v>
      </c>
      <c r="F81" s="42" t="s">
        <v>416</v>
      </c>
      <c r="G81" s="42" t="s">
        <v>415</v>
      </c>
      <c r="H81" s="41">
        <v>36019208</v>
      </c>
      <c r="I81" s="47" t="s">
        <v>417</v>
      </c>
      <c r="J81" s="42" t="s">
        <v>326</v>
      </c>
      <c r="K81" s="44">
        <v>1317.16</v>
      </c>
      <c r="L81" s="43">
        <v>40995</v>
      </c>
      <c r="M81" s="42" t="s">
        <v>416</v>
      </c>
      <c r="N81" s="42" t="s">
        <v>415</v>
      </c>
      <c r="O81" s="41">
        <v>36019208</v>
      </c>
      <c r="P81" s="40" t="s">
        <v>362</v>
      </c>
      <c r="Q81" s="40" t="s">
        <v>361</v>
      </c>
    </row>
    <row r="82" spans="1:17" ht="33.75">
      <c r="A82" s="46">
        <v>2012031079</v>
      </c>
      <c r="B82" s="42" t="s">
        <v>414</v>
      </c>
      <c r="C82" s="44">
        <v>15.8</v>
      </c>
      <c r="D82" s="47"/>
      <c r="E82" s="43">
        <v>40994</v>
      </c>
      <c r="F82" s="42" t="s">
        <v>413</v>
      </c>
      <c r="G82" s="42" t="s">
        <v>412</v>
      </c>
      <c r="H82" s="41">
        <v>35708956</v>
      </c>
      <c r="I82" s="45"/>
      <c r="J82" s="42"/>
      <c r="K82" s="44"/>
      <c r="L82" s="43"/>
      <c r="M82" s="42"/>
      <c r="N82" s="42"/>
      <c r="O82" s="41"/>
      <c r="P82" s="40"/>
      <c r="Q82" s="40"/>
    </row>
    <row r="83" spans="1:17" ht="22.5">
      <c r="A83" s="46">
        <v>2012031080</v>
      </c>
      <c r="B83" s="42" t="s">
        <v>410</v>
      </c>
      <c r="C83" s="44">
        <v>117.28</v>
      </c>
      <c r="D83" s="47"/>
      <c r="E83" s="43">
        <v>40989</v>
      </c>
      <c r="F83" s="42" t="s">
        <v>409</v>
      </c>
      <c r="G83" s="42" t="s">
        <v>408</v>
      </c>
      <c r="H83" s="41">
        <v>46355928</v>
      </c>
      <c r="I83" s="45" t="s">
        <v>411</v>
      </c>
      <c r="J83" s="42" t="s">
        <v>410</v>
      </c>
      <c r="K83" s="44">
        <v>117.28</v>
      </c>
      <c r="L83" s="43">
        <v>40988</v>
      </c>
      <c r="M83" s="42" t="s">
        <v>409</v>
      </c>
      <c r="N83" s="42" t="s">
        <v>408</v>
      </c>
      <c r="O83" s="41">
        <v>46355928</v>
      </c>
      <c r="P83" s="40" t="s">
        <v>407</v>
      </c>
      <c r="Q83" s="40" t="s">
        <v>406</v>
      </c>
    </row>
    <row r="84" spans="1:17" ht="33.75">
      <c r="A84" s="46">
        <v>2012031081</v>
      </c>
      <c r="B84" s="42" t="s">
        <v>405</v>
      </c>
      <c r="C84" s="44">
        <v>335.75</v>
      </c>
      <c r="D84" s="47" t="s">
        <v>310</v>
      </c>
      <c r="E84" s="43">
        <v>40994</v>
      </c>
      <c r="F84" s="42" t="s">
        <v>404</v>
      </c>
      <c r="G84" s="42" t="s">
        <v>403</v>
      </c>
      <c r="H84" s="41">
        <v>35697270</v>
      </c>
      <c r="I84" s="47"/>
      <c r="J84" s="48"/>
      <c r="K84" s="44"/>
      <c r="L84" s="43"/>
      <c r="M84" s="42"/>
      <c r="N84" s="42"/>
      <c r="O84" s="41"/>
      <c r="P84" s="40"/>
      <c r="Q84" s="40"/>
    </row>
    <row r="85" spans="1:17" ht="45">
      <c r="A85" s="46">
        <v>2012031082</v>
      </c>
      <c r="B85" s="42" t="s">
        <v>402</v>
      </c>
      <c r="C85" s="44">
        <v>39.36</v>
      </c>
      <c r="D85" s="47" t="s">
        <v>401</v>
      </c>
      <c r="E85" s="43">
        <v>40996</v>
      </c>
      <c r="F85" s="42" t="s">
        <v>400</v>
      </c>
      <c r="G85" s="42" t="s">
        <v>399</v>
      </c>
      <c r="H85" s="41">
        <v>35742364</v>
      </c>
      <c r="I85" s="47"/>
      <c r="J85" s="48"/>
      <c r="K85" s="44"/>
      <c r="L85" s="43"/>
      <c r="M85" s="42"/>
      <c r="N85" s="42"/>
      <c r="O85" s="41"/>
      <c r="P85" s="40"/>
      <c r="Q85" s="40"/>
    </row>
    <row r="86" spans="1:17" ht="45">
      <c r="A86" s="46">
        <v>2012031083</v>
      </c>
      <c r="B86" s="42" t="s">
        <v>374</v>
      </c>
      <c r="C86" s="44">
        <v>690.87</v>
      </c>
      <c r="D86" s="47" t="s">
        <v>11</v>
      </c>
      <c r="E86" s="43">
        <v>40995</v>
      </c>
      <c r="F86" s="42" t="s">
        <v>12</v>
      </c>
      <c r="G86" s="42" t="s">
        <v>394</v>
      </c>
      <c r="H86" s="41">
        <v>45713025</v>
      </c>
      <c r="I86" s="47" t="s">
        <v>398</v>
      </c>
      <c r="J86" s="42" t="s">
        <v>374</v>
      </c>
      <c r="K86" s="44">
        <v>690.87</v>
      </c>
      <c r="L86" s="43">
        <v>40994</v>
      </c>
      <c r="M86" s="42" t="s">
        <v>12</v>
      </c>
      <c r="N86" s="42" t="s">
        <v>394</v>
      </c>
      <c r="O86" s="41">
        <v>45713025</v>
      </c>
      <c r="P86" s="40" t="s">
        <v>371</v>
      </c>
      <c r="Q86" s="40" t="s">
        <v>370</v>
      </c>
    </row>
    <row r="87" spans="1:17" ht="45">
      <c r="A87" s="46">
        <v>2012031084</v>
      </c>
      <c r="B87" s="42" t="s">
        <v>374</v>
      </c>
      <c r="C87" s="44">
        <v>556.64</v>
      </c>
      <c r="D87" s="47" t="s">
        <v>11</v>
      </c>
      <c r="E87" s="43">
        <v>40995</v>
      </c>
      <c r="F87" s="42" t="s">
        <v>12</v>
      </c>
      <c r="G87" s="42" t="s">
        <v>394</v>
      </c>
      <c r="H87" s="41">
        <v>45713025</v>
      </c>
      <c r="I87" s="47" t="s">
        <v>397</v>
      </c>
      <c r="J87" s="42" t="s">
        <v>374</v>
      </c>
      <c r="K87" s="44">
        <v>556.64</v>
      </c>
      <c r="L87" s="43">
        <v>40990</v>
      </c>
      <c r="M87" s="42" t="s">
        <v>12</v>
      </c>
      <c r="N87" s="42" t="s">
        <v>394</v>
      </c>
      <c r="O87" s="41">
        <v>45713025</v>
      </c>
      <c r="P87" s="40" t="s">
        <v>371</v>
      </c>
      <c r="Q87" s="40" t="s">
        <v>370</v>
      </c>
    </row>
    <row r="88" spans="1:17" ht="45">
      <c r="A88" s="46">
        <v>2012031085</v>
      </c>
      <c r="B88" s="42" t="s">
        <v>374</v>
      </c>
      <c r="C88" s="44">
        <v>310.71</v>
      </c>
      <c r="D88" s="47" t="s">
        <v>11</v>
      </c>
      <c r="E88" s="43">
        <v>40995</v>
      </c>
      <c r="F88" s="42" t="s">
        <v>12</v>
      </c>
      <c r="G88" s="42" t="s">
        <v>394</v>
      </c>
      <c r="H88" s="41">
        <v>45713025</v>
      </c>
      <c r="I88" s="47" t="s">
        <v>396</v>
      </c>
      <c r="J88" s="42" t="s">
        <v>374</v>
      </c>
      <c r="K88" s="44">
        <v>310.71</v>
      </c>
      <c r="L88" s="43">
        <v>40991</v>
      </c>
      <c r="M88" s="42" t="s">
        <v>12</v>
      </c>
      <c r="N88" s="42" t="s">
        <v>394</v>
      </c>
      <c r="O88" s="41">
        <v>45713025</v>
      </c>
      <c r="P88" s="40" t="s">
        <v>371</v>
      </c>
      <c r="Q88" s="40" t="s">
        <v>370</v>
      </c>
    </row>
    <row r="89" spans="1:17" ht="45">
      <c r="A89" s="46">
        <v>2012031086</v>
      </c>
      <c r="B89" s="42" t="s">
        <v>374</v>
      </c>
      <c r="C89" s="44">
        <v>534.96</v>
      </c>
      <c r="D89" s="47" t="s">
        <v>11</v>
      </c>
      <c r="E89" s="43">
        <v>40995</v>
      </c>
      <c r="F89" s="42" t="s">
        <v>12</v>
      </c>
      <c r="G89" s="42" t="s">
        <v>394</v>
      </c>
      <c r="H89" s="41">
        <v>45713025</v>
      </c>
      <c r="I89" s="47" t="s">
        <v>395</v>
      </c>
      <c r="J89" s="42" t="s">
        <v>374</v>
      </c>
      <c r="K89" s="44">
        <v>534.96</v>
      </c>
      <c r="L89" s="43">
        <v>40994</v>
      </c>
      <c r="M89" s="42" t="s">
        <v>12</v>
      </c>
      <c r="N89" s="42" t="s">
        <v>394</v>
      </c>
      <c r="O89" s="41">
        <v>45713025</v>
      </c>
      <c r="P89" s="40" t="s">
        <v>371</v>
      </c>
      <c r="Q89" s="40" t="s">
        <v>370</v>
      </c>
    </row>
    <row r="90" spans="1:17" ht="78.75">
      <c r="A90" s="46">
        <v>2012031087</v>
      </c>
      <c r="B90" s="42" t="s">
        <v>360</v>
      </c>
      <c r="C90" s="44">
        <v>88.91</v>
      </c>
      <c r="D90" s="47"/>
      <c r="E90" s="43">
        <v>40997</v>
      </c>
      <c r="F90" s="42" t="s">
        <v>393</v>
      </c>
      <c r="G90" s="42" t="s">
        <v>392</v>
      </c>
      <c r="H90" s="41">
        <v>36350745</v>
      </c>
      <c r="I90" s="47"/>
      <c r="J90" s="42"/>
      <c r="K90" s="44"/>
      <c r="L90" s="43"/>
      <c r="M90" s="42"/>
      <c r="N90" s="42"/>
      <c r="O90" s="41"/>
      <c r="P90" s="40"/>
      <c r="Q90" s="40"/>
    </row>
    <row r="91" spans="1:17" ht="33.75">
      <c r="A91" s="46">
        <v>2012031088</v>
      </c>
      <c r="B91" s="42" t="s">
        <v>360</v>
      </c>
      <c r="C91" s="44">
        <v>531.22</v>
      </c>
      <c r="D91" s="47"/>
      <c r="E91" s="43">
        <v>40995</v>
      </c>
      <c r="F91" s="42" t="s">
        <v>387</v>
      </c>
      <c r="G91" s="42" t="s">
        <v>386</v>
      </c>
      <c r="H91" s="41">
        <v>31589561</v>
      </c>
      <c r="I91" s="47" t="s">
        <v>388</v>
      </c>
      <c r="J91" s="42" t="s">
        <v>360</v>
      </c>
      <c r="K91" s="44">
        <v>531.22</v>
      </c>
      <c r="L91" s="43">
        <v>40991</v>
      </c>
      <c r="M91" s="42" t="s">
        <v>387</v>
      </c>
      <c r="N91" s="42" t="s">
        <v>386</v>
      </c>
      <c r="O91" s="41">
        <v>31589561</v>
      </c>
      <c r="P91" s="40" t="s">
        <v>371</v>
      </c>
      <c r="Q91" s="40" t="s">
        <v>370</v>
      </c>
    </row>
    <row r="92" spans="1:17" ht="45">
      <c r="A92" s="46">
        <v>2012031089</v>
      </c>
      <c r="B92" s="42" t="s">
        <v>360</v>
      </c>
      <c r="C92" s="44">
        <v>305.42</v>
      </c>
      <c r="D92" s="47"/>
      <c r="E92" s="43">
        <v>40994</v>
      </c>
      <c r="F92" s="42" t="s">
        <v>390</v>
      </c>
      <c r="G92" s="42" t="s">
        <v>389</v>
      </c>
      <c r="H92" s="41">
        <v>31320911</v>
      </c>
      <c r="I92" s="47" t="s">
        <v>391</v>
      </c>
      <c r="J92" s="42" t="s">
        <v>360</v>
      </c>
      <c r="K92" s="44">
        <v>305.42</v>
      </c>
      <c r="L92" s="43">
        <v>40991</v>
      </c>
      <c r="M92" s="42" t="s">
        <v>390</v>
      </c>
      <c r="N92" s="42" t="s">
        <v>389</v>
      </c>
      <c r="O92" s="41">
        <v>31320911</v>
      </c>
      <c r="P92" s="40" t="s">
        <v>371</v>
      </c>
      <c r="Q92" s="40" t="s">
        <v>370</v>
      </c>
    </row>
    <row r="93" spans="1:17" ht="33.75">
      <c r="A93" s="46">
        <v>2012031090</v>
      </c>
      <c r="B93" s="42" t="s">
        <v>360</v>
      </c>
      <c r="C93" s="44">
        <v>18.88</v>
      </c>
      <c r="D93" s="47"/>
      <c r="E93" s="43">
        <v>40998</v>
      </c>
      <c r="F93" s="42" t="s">
        <v>387</v>
      </c>
      <c r="G93" s="42" t="s">
        <v>386</v>
      </c>
      <c r="H93" s="41">
        <v>31589561</v>
      </c>
      <c r="I93" s="47" t="s">
        <v>388</v>
      </c>
      <c r="J93" s="42" t="s">
        <v>360</v>
      </c>
      <c r="K93" s="44">
        <v>18.88</v>
      </c>
      <c r="L93" s="43">
        <v>40991</v>
      </c>
      <c r="M93" s="42" t="s">
        <v>387</v>
      </c>
      <c r="N93" s="42" t="s">
        <v>386</v>
      </c>
      <c r="O93" s="41">
        <v>31589561</v>
      </c>
      <c r="P93" s="40" t="s">
        <v>371</v>
      </c>
      <c r="Q93" s="40" t="s">
        <v>370</v>
      </c>
    </row>
    <row r="94" spans="1:17" ht="33.75">
      <c r="A94" s="46">
        <v>2012031091</v>
      </c>
      <c r="B94" s="42" t="s">
        <v>384</v>
      </c>
      <c r="C94" s="44">
        <v>21.23</v>
      </c>
      <c r="D94" s="47"/>
      <c r="E94" s="43">
        <v>40998</v>
      </c>
      <c r="F94" s="42" t="s">
        <v>383</v>
      </c>
      <c r="G94" s="42" t="s">
        <v>382</v>
      </c>
      <c r="H94" s="41">
        <v>31724256</v>
      </c>
      <c r="I94" s="47" t="s">
        <v>385</v>
      </c>
      <c r="J94" s="42" t="s">
        <v>384</v>
      </c>
      <c r="K94" s="44">
        <v>21.23</v>
      </c>
      <c r="L94" s="43">
        <v>40995</v>
      </c>
      <c r="M94" s="42" t="s">
        <v>383</v>
      </c>
      <c r="N94" s="42" t="s">
        <v>382</v>
      </c>
      <c r="O94" s="41">
        <v>31724256</v>
      </c>
      <c r="P94" s="40" t="s">
        <v>362</v>
      </c>
      <c r="Q94" s="40" t="s">
        <v>361</v>
      </c>
    </row>
    <row r="95" spans="1:17" ht="56.25">
      <c r="A95" s="46">
        <v>2012031092</v>
      </c>
      <c r="B95" s="42" t="s">
        <v>326</v>
      </c>
      <c r="C95" s="44">
        <v>1020.59</v>
      </c>
      <c r="D95" s="47" t="s">
        <v>102</v>
      </c>
      <c r="E95" s="43">
        <v>40998</v>
      </c>
      <c r="F95" s="42" t="s">
        <v>381</v>
      </c>
      <c r="G95" s="42" t="s">
        <v>380</v>
      </c>
      <c r="H95" s="41">
        <v>45952671</v>
      </c>
      <c r="I95" s="47"/>
      <c r="J95" s="42" t="s">
        <v>326</v>
      </c>
      <c r="K95" s="44">
        <v>1020.59</v>
      </c>
      <c r="L95" s="43">
        <v>40997</v>
      </c>
      <c r="M95" s="42" t="s">
        <v>381</v>
      </c>
      <c r="N95" s="42" t="s">
        <v>380</v>
      </c>
      <c r="O95" s="41">
        <v>45952671</v>
      </c>
      <c r="P95" s="40" t="s">
        <v>371</v>
      </c>
      <c r="Q95" s="40" t="s">
        <v>370</v>
      </c>
    </row>
    <row r="96" spans="1:17" ht="33.75">
      <c r="A96" s="46">
        <v>2012031093</v>
      </c>
      <c r="B96" s="42" t="s">
        <v>374</v>
      </c>
      <c r="C96" s="44">
        <v>598.14</v>
      </c>
      <c r="D96" s="47"/>
      <c r="E96" s="43">
        <v>40998</v>
      </c>
      <c r="F96" s="42" t="s">
        <v>92</v>
      </c>
      <c r="G96" s="42" t="s">
        <v>378</v>
      </c>
      <c r="H96" s="41">
        <v>35545346</v>
      </c>
      <c r="I96" s="47" t="s">
        <v>379</v>
      </c>
      <c r="J96" s="42" t="s">
        <v>374</v>
      </c>
      <c r="K96" s="44">
        <v>598.14</v>
      </c>
      <c r="L96" s="43">
        <v>40998</v>
      </c>
      <c r="M96" s="42" t="s">
        <v>92</v>
      </c>
      <c r="N96" s="42" t="s">
        <v>378</v>
      </c>
      <c r="O96" s="41">
        <v>35545346</v>
      </c>
      <c r="P96" s="40" t="s">
        <v>371</v>
      </c>
      <c r="Q96" s="40" t="s">
        <v>370</v>
      </c>
    </row>
    <row r="97" spans="1:17" ht="45">
      <c r="A97" s="46">
        <v>2012031094</v>
      </c>
      <c r="B97" s="42" t="s">
        <v>377</v>
      </c>
      <c r="C97" s="44">
        <v>44.4</v>
      </c>
      <c r="D97" s="47"/>
      <c r="E97" s="43">
        <v>40995</v>
      </c>
      <c r="F97" s="42" t="s">
        <v>376</v>
      </c>
      <c r="G97" s="42" t="s">
        <v>375</v>
      </c>
      <c r="H97" s="41">
        <v>31355374</v>
      </c>
      <c r="I97" s="47"/>
      <c r="J97" s="42"/>
      <c r="K97" s="44"/>
      <c r="L97" s="43"/>
      <c r="M97" s="42"/>
      <c r="N97" s="42"/>
      <c r="O97" s="41"/>
      <c r="P97" s="40"/>
      <c r="Q97" s="40"/>
    </row>
    <row r="98" spans="1:17" ht="56.25">
      <c r="A98" s="46">
        <v>2012031095</v>
      </c>
      <c r="B98" s="42" t="s">
        <v>374</v>
      </c>
      <c r="C98" s="44">
        <v>112.3</v>
      </c>
      <c r="D98" s="47"/>
      <c r="E98" s="43">
        <v>40995</v>
      </c>
      <c r="F98" s="42" t="s">
        <v>373</v>
      </c>
      <c r="G98" s="42" t="s">
        <v>372</v>
      </c>
      <c r="H98" s="41">
        <v>36589764</v>
      </c>
      <c r="I98" s="47"/>
      <c r="J98" s="48" t="s">
        <v>374</v>
      </c>
      <c r="K98" s="44">
        <v>112.3</v>
      </c>
      <c r="L98" s="43">
        <v>40993</v>
      </c>
      <c r="M98" s="42" t="s">
        <v>373</v>
      </c>
      <c r="N98" s="42" t="s">
        <v>372</v>
      </c>
      <c r="O98" s="41">
        <v>36589764</v>
      </c>
      <c r="P98" s="40" t="s">
        <v>371</v>
      </c>
      <c r="Q98" s="40" t="s">
        <v>370</v>
      </c>
    </row>
    <row r="99" spans="1:17" ht="33.75">
      <c r="A99" s="46">
        <v>2012031096</v>
      </c>
      <c r="B99" s="42" t="s">
        <v>368</v>
      </c>
      <c r="C99" s="44">
        <v>391.73</v>
      </c>
      <c r="D99" s="47" t="s">
        <v>28</v>
      </c>
      <c r="E99" s="43">
        <v>40999</v>
      </c>
      <c r="F99" s="42" t="s">
        <v>367</v>
      </c>
      <c r="G99" s="42" t="s">
        <v>30</v>
      </c>
      <c r="H99" s="41">
        <v>17260752</v>
      </c>
      <c r="I99" s="47" t="s">
        <v>369</v>
      </c>
      <c r="J99" s="42" t="s">
        <v>368</v>
      </c>
      <c r="K99" s="44">
        <v>391.71</v>
      </c>
      <c r="L99" s="43">
        <v>40998</v>
      </c>
      <c r="M99" s="42" t="s">
        <v>367</v>
      </c>
      <c r="N99" s="42" t="s">
        <v>30</v>
      </c>
      <c r="O99" s="41">
        <v>17260752</v>
      </c>
      <c r="P99" s="40" t="s">
        <v>362</v>
      </c>
      <c r="Q99" s="40" t="s">
        <v>361</v>
      </c>
    </row>
    <row r="100" spans="1:17" ht="33.75">
      <c r="A100" s="46">
        <v>2012031097</v>
      </c>
      <c r="B100" s="42" t="s">
        <v>365</v>
      </c>
      <c r="C100" s="44">
        <v>614.36</v>
      </c>
      <c r="D100" s="47"/>
      <c r="E100" s="43">
        <v>40998</v>
      </c>
      <c r="F100" s="42" t="s">
        <v>364</v>
      </c>
      <c r="G100" s="42" t="s">
        <v>363</v>
      </c>
      <c r="H100" s="41">
        <v>40731715</v>
      </c>
      <c r="I100" s="47" t="s">
        <v>366</v>
      </c>
      <c r="J100" s="42" t="s">
        <v>365</v>
      </c>
      <c r="K100" s="44">
        <v>614.36</v>
      </c>
      <c r="L100" s="43">
        <v>40997</v>
      </c>
      <c r="M100" s="42" t="s">
        <v>364</v>
      </c>
      <c r="N100" s="42" t="s">
        <v>363</v>
      </c>
      <c r="O100" s="41">
        <v>40731715</v>
      </c>
      <c r="P100" s="40" t="s">
        <v>362</v>
      </c>
      <c r="Q100" s="40" t="s">
        <v>361</v>
      </c>
    </row>
    <row r="101" spans="1:17" ht="45">
      <c r="A101" s="46">
        <v>2012031098</v>
      </c>
      <c r="B101" s="42" t="s">
        <v>349</v>
      </c>
      <c r="C101" s="44">
        <v>319.42</v>
      </c>
      <c r="D101" s="47" t="s">
        <v>312</v>
      </c>
      <c r="E101" s="43">
        <v>40999</v>
      </c>
      <c r="F101" s="42" t="s">
        <v>282</v>
      </c>
      <c r="G101" s="42" t="s">
        <v>348</v>
      </c>
      <c r="H101" s="41">
        <v>35763469</v>
      </c>
      <c r="I101" s="47"/>
      <c r="J101" s="42"/>
      <c r="K101" s="44"/>
      <c r="L101" s="43"/>
      <c r="M101" s="42"/>
      <c r="N101" s="42"/>
      <c r="O101" s="41"/>
      <c r="P101" s="40"/>
      <c r="Q101" s="40"/>
    </row>
    <row r="102" spans="1:17" ht="45">
      <c r="A102" s="46">
        <v>2012031099</v>
      </c>
      <c r="B102" s="42" t="s">
        <v>360</v>
      </c>
      <c r="C102" s="44">
        <v>65.65</v>
      </c>
      <c r="D102" s="47"/>
      <c r="E102" s="43">
        <v>40994</v>
      </c>
      <c r="F102" s="42" t="s">
        <v>359</v>
      </c>
      <c r="G102" s="42" t="s">
        <v>358</v>
      </c>
      <c r="H102" s="41">
        <v>602175</v>
      </c>
      <c r="I102" s="47"/>
      <c r="J102" s="42"/>
      <c r="K102" s="44"/>
      <c r="L102" s="43"/>
      <c r="M102" s="42"/>
      <c r="N102" s="42"/>
      <c r="O102" s="41"/>
      <c r="P102" s="40"/>
      <c r="Q102" s="40"/>
    </row>
    <row r="103" spans="1:17" ht="33.75">
      <c r="A103" s="46">
        <v>2012031100</v>
      </c>
      <c r="B103" s="42" t="s">
        <v>357</v>
      </c>
      <c r="C103" s="44">
        <v>135.5</v>
      </c>
      <c r="D103" s="47" t="s">
        <v>176</v>
      </c>
      <c r="E103" s="43">
        <v>40999</v>
      </c>
      <c r="F103" s="42" t="s">
        <v>177</v>
      </c>
      <c r="G103" s="42" t="s">
        <v>356</v>
      </c>
      <c r="H103" s="41">
        <v>31322832</v>
      </c>
      <c r="I103" s="47"/>
      <c r="J103" s="42"/>
      <c r="K103" s="44"/>
      <c r="L103" s="43"/>
      <c r="M103" s="42"/>
      <c r="N103" s="42"/>
      <c r="O103" s="41"/>
      <c r="P103" s="40"/>
      <c r="Q103" s="40"/>
    </row>
    <row r="104" spans="1:17" ht="33.75">
      <c r="A104" s="46">
        <v>2012031101</v>
      </c>
      <c r="B104" s="42" t="s">
        <v>355</v>
      </c>
      <c r="C104" s="44">
        <v>26.78</v>
      </c>
      <c r="D104" s="47" t="s">
        <v>313</v>
      </c>
      <c r="E104" s="43">
        <v>40999</v>
      </c>
      <c r="F104" s="42" t="s">
        <v>354</v>
      </c>
      <c r="G104" s="42" t="s">
        <v>353</v>
      </c>
      <c r="H104" s="41">
        <v>685852</v>
      </c>
      <c r="I104" s="47"/>
      <c r="J104" s="42"/>
      <c r="K104" s="44"/>
      <c r="L104" s="43"/>
      <c r="M104" s="42"/>
      <c r="N104" s="42"/>
      <c r="O104" s="41"/>
      <c r="P104" s="40"/>
      <c r="Q104" s="40"/>
    </row>
    <row r="105" spans="1:17" ht="33.75">
      <c r="A105" s="46">
        <v>2012031102</v>
      </c>
      <c r="B105" s="42" t="s">
        <v>352</v>
      </c>
      <c r="C105" s="44">
        <v>3612.74</v>
      </c>
      <c r="D105" s="47" t="s">
        <v>314</v>
      </c>
      <c r="E105" s="43">
        <v>40999</v>
      </c>
      <c r="F105" s="42" t="s">
        <v>351</v>
      </c>
      <c r="G105" s="42" t="s">
        <v>350</v>
      </c>
      <c r="H105" s="41">
        <v>36211222</v>
      </c>
      <c r="I105" s="47"/>
      <c r="J105" s="42"/>
      <c r="K105" s="44"/>
      <c r="L105" s="43"/>
      <c r="M105" s="42"/>
      <c r="N105" s="42"/>
      <c r="O105" s="41"/>
      <c r="P105" s="40"/>
      <c r="Q105" s="40"/>
    </row>
    <row r="106" spans="1:17" ht="45">
      <c r="A106" s="46">
        <v>2012031103</v>
      </c>
      <c r="B106" s="42" t="s">
        <v>349</v>
      </c>
      <c r="C106" s="44">
        <v>99.72</v>
      </c>
      <c r="D106" s="47" t="s">
        <v>312</v>
      </c>
      <c r="E106" s="43">
        <v>40999</v>
      </c>
      <c r="F106" s="42" t="s">
        <v>282</v>
      </c>
      <c r="G106" s="42" t="s">
        <v>348</v>
      </c>
      <c r="H106" s="41">
        <v>35763469</v>
      </c>
      <c r="I106" s="47"/>
      <c r="J106" s="42"/>
      <c r="K106" s="44"/>
      <c r="L106" s="43"/>
      <c r="M106" s="42"/>
      <c r="N106" s="42"/>
      <c r="O106" s="41"/>
      <c r="P106" s="40"/>
      <c r="Q106" s="40"/>
    </row>
    <row r="107" spans="1:17" ht="45">
      <c r="A107" s="46">
        <v>2012031104</v>
      </c>
      <c r="B107" s="42" t="s">
        <v>347</v>
      </c>
      <c r="C107" s="44">
        <v>4.85</v>
      </c>
      <c r="D107" s="47" t="s">
        <v>325</v>
      </c>
      <c r="E107" s="43">
        <v>40999</v>
      </c>
      <c r="F107" s="42" t="s">
        <v>346</v>
      </c>
      <c r="G107" s="42" t="s">
        <v>345</v>
      </c>
      <c r="H107" s="41">
        <v>36597341</v>
      </c>
      <c r="I107" s="40"/>
      <c r="J107" s="42"/>
      <c r="K107" s="44"/>
      <c r="L107" s="43"/>
      <c r="M107" s="42"/>
      <c r="N107" s="42"/>
      <c r="O107" s="41"/>
      <c r="P107" s="40"/>
      <c r="Q107" s="40"/>
    </row>
    <row r="108" spans="1:17" ht="45">
      <c r="A108" s="46">
        <v>2012031105</v>
      </c>
      <c r="B108" s="42" t="s">
        <v>344</v>
      </c>
      <c r="C108" s="44">
        <v>21758.8</v>
      </c>
      <c r="D108" s="45" t="s">
        <v>338</v>
      </c>
      <c r="E108" s="43">
        <v>40999</v>
      </c>
      <c r="F108" s="42" t="s">
        <v>250</v>
      </c>
      <c r="G108" s="42" t="s">
        <v>343</v>
      </c>
      <c r="H108" s="41">
        <v>35815256</v>
      </c>
      <c r="I108" s="40"/>
      <c r="J108" s="42"/>
      <c r="K108" s="44"/>
      <c r="L108" s="43"/>
      <c r="M108" s="42"/>
      <c r="N108" s="42"/>
      <c r="O108" s="41"/>
      <c r="P108" s="40"/>
      <c r="Q108" s="40"/>
    </row>
  </sheetData>
  <sheetProtection/>
  <mergeCells count="14">
    <mergeCell ref="A1:H1"/>
    <mergeCell ref="F2:H2"/>
    <mergeCell ref="A2:A3"/>
    <mergeCell ref="B2:B3"/>
    <mergeCell ref="C2:C3"/>
    <mergeCell ref="D2:D3"/>
    <mergeCell ref="E2:E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57421875" style="61" customWidth="1"/>
    <col min="2" max="2" width="10.28125" style="57" customWidth="1"/>
    <col min="3" max="3" width="9.00390625" style="60" customWidth="1"/>
    <col min="4" max="4" width="7.140625" style="57" customWidth="1"/>
    <col min="5" max="5" width="9.00390625" style="58" customWidth="1"/>
    <col min="6" max="6" width="12.421875" style="57" customWidth="1"/>
    <col min="7" max="7" width="16.28125" style="57" customWidth="1"/>
    <col min="8" max="8" width="8.140625" style="57" customWidth="1"/>
    <col min="9" max="9" width="8.140625" style="59" customWidth="1"/>
    <col min="10" max="10" width="13.7109375" style="57" customWidth="1"/>
    <col min="11" max="11" width="8.8515625" style="57" customWidth="1"/>
    <col min="12" max="12" width="8.28125" style="58" customWidth="1"/>
    <col min="13" max="13" width="11.57421875" style="57" customWidth="1"/>
    <col min="14" max="14" width="15.7109375" style="57" customWidth="1"/>
    <col min="15" max="15" width="7.8515625" style="57" customWidth="1"/>
    <col min="16" max="16" width="10.8515625" style="57" customWidth="1"/>
    <col min="17" max="17" width="10.140625" style="57" customWidth="1"/>
    <col min="18" max="16384" width="9.140625" style="57" customWidth="1"/>
  </cols>
  <sheetData>
    <row r="1" spans="1:17" ht="11.2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1.25">
      <c r="A2" s="122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13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2"/>
      <c r="B3" s="123"/>
      <c r="C3" s="124"/>
      <c r="D3" s="123"/>
      <c r="E3" s="114"/>
      <c r="F3" s="56" t="s">
        <v>9</v>
      </c>
      <c r="G3" s="56" t="s">
        <v>10</v>
      </c>
      <c r="H3" s="56" t="s">
        <v>2</v>
      </c>
      <c r="I3" s="113"/>
      <c r="J3" s="113"/>
      <c r="K3" s="113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22.5">
      <c r="A4" s="46">
        <v>2012041001</v>
      </c>
      <c r="B4" s="42" t="s">
        <v>326</v>
      </c>
      <c r="C4" s="44">
        <v>92.17</v>
      </c>
      <c r="D4" s="47"/>
      <c r="E4" s="43">
        <v>41001</v>
      </c>
      <c r="F4" s="42" t="s">
        <v>614</v>
      </c>
      <c r="G4" s="42" t="s">
        <v>430</v>
      </c>
      <c r="H4" s="41">
        <v>17147522</v>
      </c>
      <c r="I4" s="47" t="s">
        <v>638</v>
      </c>
      <c r="J4" s="42" t="s">
        <v>326</v>
      </c>
      <c r="K4" s="44">
        <v>92.17</v>
      </c>
      <c r="L4" s="43">
        <v>41016</v>
      </c>
      <c r="M4" s="42" t="s">
        <v>614</v>
      </c>
      <c r="N4" s="42" t="s">
        <v>430</v>
      </c>
      <c r="O4" s="41">
        <v>17147522</v>
      </c>
      <c r="P4" s="40" t="s">
        <v>362</v>
      </c>
      <c r="Q4" s="40" t="s">
        <v>361</v>
      </c>
    </row>
    <row r="5" spans="1:17" ht="22.5">
      <c r="A5" s="46">
        <v>2012041002</v>
      </c>
      <c r="B5" s="42" t="s">
        <v>384</v>
      </c>
      <c r="C5" s="44">
        <v>421.68</v>
      </c>
      <c r="D5" s="47"/>
      <c r="E5" s="43">
        <v>41001</v>
      </c>
      <c r="F5" s="42" t="s">
        <v>78</v>
      </c>
      <c r="G5" s="42" t="s">
        <v>382</v>
      </c>
      <c r="H5" s="41">
        <v>31724256</v>
      </c>
      <c r="I5" s="47" t="s">
        <v>663</v>
      </c>
      <c r="J5" s="42" t="s">
        <v>384</v>
      </c>
      <c r="K5" s="44">
        <v>421.68</v>
      </c>
      <c r="L5" s="43">
        <v>41000</v>
      </c>
      <c r="M5" s="42" t="s">
        <v>78</v>
      </c>
      <c r="N5" s="42" t="s">
        <v>382</v>
      </c>
      <c r="O5" s="41">
        <v>31724256</v>
      </c>
      <c r="P5" s="40" t="s">
        <v>362</v>
      </c>
      <c r="Q5" s="40" t="s">
        <v>361</v>
      </c>
    </row>
    <row r="6" spans="1:17" ht="33.75">
      <c r="A6" s="46">
        <v>2012041003</v>
      </c>
      <c r="B6" s="42" t="s">
        <v>641</v>
      </c>
      <c r="C6" s="44">
        <v>1082.17</v>
      </c>
      <c r="D6" s="47" t="s">
        <v>102</v>
      </c>
      <c r="E6" s="43">
        <v>41002</v>
      </c>
      <c r="F6" s="42" t="s">
        <v>569</v>
      </c>
      <c r="G6" s="42" t="s">
        <v>568</v>
      </c>
      <c r="H6" s="41">
        <v>45952671</v>
      </c>
      <c r="I6" s="47"/>
      <c r="J6" s="42" t="s">
        <v>641</v>
      </c>
      <c r="K6" s="44">
        <v>1082.17</v>
      </c>
      <c r="L6" s="43">
        <v>41001</v>
      </c>
      <c r="M6" s="42" t="s">
        <v>569</v>
      </c>
      <c r="N6" s="42" t="s">
        <v>568</v>
      </c>
      <c r="O6" s="41">
        <v>45952671</v>
      </c>
      <c r="P6" s="40" t="s">
        <v>362</v>
      </c>
      <c r="Q6" s="40" t="s">
        <v>361</v>
      </c>
    </row>
    <row r="7" spans="1:17" ht="22.5">
      <c r="A7" s="46">
        <v>2012041004</v>
      </c>
      <c r="B7" s="42" t="s">
        <v>374</v>
      </c>
      <c r="C7" s="44">
        <v>3228.03</v>
      </c>
      <c r="D7" s="47"/>
      <c r="E7" s="43">
        <v>41001</v>
      </c>
      <c r="F7" s="42" t="s">
        <v>661</v>
      </c>
      <c r="G7" s="42" t="s">
        <v>660</v>
      </c>
      <c r="H7" s="41">
        <v>35545346</v>
      </c>
      <c r="I7" s="47" t="s">
        <v>662</v>
      </c>
      <c r="J7" s="42" t="s">
        <v>374</v>
      </c>
      <c r="K7" s="44">
        <v>3228.03</v>
      </c>
      <c r="L7" s="43">
        <v>41000</v>
      </c>
      <c r="M7" s="42" t="s">
        <v>661</v>
      </c>
      <c r="N7" s="42" t="s">
        <v>660</v>
      </c>
      <c r="O7" s="41">
        <v>35545346</v>
      </c>
      <c r="P7" s="40" t="s">
        <v>371</v>
      </c>
      <c r="Q7" s="40" t="s">
        <v>370</v>
      </c>
    </row>
    <row r="8" spans="1:17" ht="22.5">
      <c r="A8" s="46">
        <v>2012041005</v>
      </c>
      <c r="B8" s="42" t="s">
        <v>624</v>
      </c>
      <c r="C8" s="44">
        <v>249.79</v>
      </c>
      <c r="D8" s="47"/>
      <c r="E8" s="43">
        <v>41002</v>
      </c>
      <c r="F8" s="42" t="s">
        <v>445</v>
      </c>
      <c r="G8" s="42" t="s">
        <v>444</v>
      </c>
      <c r="H8" s="41">
        <v>17081173</v>
      </c>
      <c r="I8" s="47" t="s">
        <v>659</v>
      </c>
      <c r="J8" s="42" t="s">
        <v>624</v>
      </c>
      <c r="K8" s="44">
        <v>249.79</v>
      </c>
      <c r="L8" s="43">
        <v>40988</v>
      </c>
      <c r="M8" s="42" t="s">
        <v>445</v>
      </c>
      <c r="N8" s="42" t="s">
        <v>444</v>
      </c>
      <c r="O8" s="41">
        <v>17081173</v>
      </c>
      <c r="P8" s="40" t="s">
        <v>371</v>
      </c>
      <c r="Q8" s="40" t="s">
        <v>370</v>
      </c>
    </row>
    <row r="9" spans="1:17" ht="22.5">
      <c r="A9" s="46">
        <v>2012041006</v>
      </c>
      <c r="B9" s="42" t="s">
        <v>374</v>
      </c>
      <c r="C9" s="44">
        <v>1039.12</v>
      </c>
      <c r="D9" s="47" t="s">
        <v>11</v>
      </c>
      <c r="E9" s="43">
        <v>41001</v>
      </c>
      <c r="F9" s="42" t="s">
        <v>12</v>
      </c>
      <c r="G9" s="42" t="s">
        <v>394</v>
      </c>
      <c r="H9" s="41">
        <v>45713019</v>
      </c>
      <c r="I9" s="47" t="s">
        <v>658</v>
      </c>
      <c r="J9" s="42" t="s">
        <v>374</v>
      </c>
      <c r="K9" s="44">
        <v>1039.12</v>
      </c>
      <c r="L9" s="43">
        <v>41001</v>
      </c>
      <c r="M9" s="42" t="s">
        <v>12</v>
      </c>
      <c r="N9" s="42" t="s">
        <v>394</v>
      </c>
      <c r="O9" s="41">
        <v>45713019</v>
      </c>
      <c r="P9" s="40" t="s">
        <v>371</v>
      </c>
      <c r="Q9" s="40" t="s">
        <v>370</v>
      </c>
    </row>
    <row r="10" spans="1:17" ht="22.5">
      <c r="A10" s="46">
        <v>2012041007</v>
      </c>
      <c r="B10" s="42" t="s">
        <v>374</v>
      </c>
      <c r="C10" s="44">
        <v>586.86</v>
      </c>
      <c r="D10" s="47" t="s">
        <v>11</v>
      </c>
      <c r="E10" s="43">
        <v>41001</v>
      </c>
      <c r="F10" s="42" t="s">
        <v>12</v>
      </c>
      <c r="G10" s="42" t="s">
        <v>394</v>
      </c>
      <c r="H10" s="41">
        <v>45713020</v>
      </c>
      <c r="I10" s="47" t="s">
        <v>652</v>
      </c>
      <c r="J10" s="42" t="s">
        <v>374</v>
      </c>
      <c r="K10" s="44">
        <v>586.86</v>
      </c>
      <c r="L10" s="43">
        <v>40998</v>
      </c>
      <c r="M10" s="42" t="s">
        <v>12</v>
      </c>
      <c r="N10" s="42" t="s">
        <v>394</v>
      </c>
      <c r="O10" s="41">
        <v>45713020</v>
      </c>
      <c r="P10" s="40" t="s">
        <v>371</v>
      </c>
      <c r="Q10" s="40" t="s">
        <v>370</v>
      </c>
    </row>
    <row r="11" spans="1:17" ht="22.5">
      <c r="A11" s="46">
        <v>2012041008</v>
      </c>
      <c r="B11" s="42" t="s">
        <v>374</v>
      </c>
      <c r="C11" s="44">
        <v>590.42</v>
      </c>
      <c r="D11" s="47" t="s">
        <v>11</v>
      </c>
      <c r="E11" s="43">
        <v>41001</v>
      </c>
      <c r="F11" s="42" t="s">
        <v>12</v>
      </c>
      <c r="G11" s="42" t="s">
        <v>394</v>
      </c>
      <c r="H11" s="41">
        <v>45713021</v>
      </c>
      <c r="I11" s="47" t="s">
        <v>643</v>
      </c>
      <c r="J11" s="42" t="s">
        <v>374</v>
      </c>
      <c r="K11" s="44">
        <v>590.42</v>
      </c>
      <c r="L11" s="43">
        <v>41001</v>
      </c>
      <c r="M11" s="42" t="s">
        <v>12</v>
      </c>
      <c r="N11" s="42" t="s">
        <v>394</v>
      </c>
      <c r="O11" s="41">
        <v>45713021</v>
      </c>
      <c r="P11" s="40" t="s">
        <v>371</v>
      </c>
      <c r="Q11" s="40" t="s">
        <v>370</v>
      </c>
    </row>
    <row r="12" spans="1:17" ht="22.5">
      <c r="A12" s="46">
        <v>2012041009</v>
      </c>
      <c r="B12" s="42" t="s">
        <v>374</v>
      </c>
      <c r="C12" s="44">
        <v>1196.68</v>
      </c>
      <c r="D12" s="47" t="s">
        <v>11</v>
      </c>
      <c r="E12" s="43">
        <v>41001</v>
      </c>
      <c r="F12" s="42" t="s">
        <v>12</v>
      </c>
      <c r="G12" s="42" t="s">
        <v>394</v>
      </c>
      <c r="H12" s="41">
        <v>45713022</v>
      </c>
      <c r="I12" s="47" t="s">
        <v>657</v>
      </c>
      <c r="J12" s="42" t="s">
        <v>374</v>
      </c>
      <c r="K12" s="44">
        <v>1196.68</v>
      </c>
      <c r="L12" s="43">
        <v>40997</v>
      </c>
      <c r="M12" s="42" t="s">
        <v>12</v>
      </c>
      <c r="N12" s="42" t="s">
        <v>394</v>
      </c>
      <c r="O12" s="41">
        <v>45713022</v>
      </c>
      <c r="P12" s="40" t="s">
        <v>371</v>
      </c>
      <c r="Q12" s="40" t="s">
        <v>370</v>
      </c>
    </row>
    <row r="13" spans="1:17" ht="33.75">
      <c r="A13" s="46">
        <v>2012041010</v>
      </c>
      <c r="B13" s="42" t="s">
        <v>655</v>
      </c>
      <c r="C13" s="44">
        <v>84</v>
      </c>
      <c r="D13" s="47"/>
      <c r="E13" s="43">
        <v>41001</v>
      </c>
      <c r="F13" s="42" t="s">
        <v>654</v>
      </c>
      <c r="G13" s="42" t="s">
        <v>653</v>
      </c>
      <c r="H13" s="41">
        <v>37954521</v>
      </c>
      <c r="I13" s="47" t="s">
        <v>656</v>
      </c>
      <c r="J13" s="42" t="s">
        <v>655</v>
      </c>
      <c r="K13" s="44">
        <v>84</v>
      </c>
      <c r="L13" s="43">
        <v>41000</v>
      </c>
      <c r="M13" s="42" t="s">
        <v>654</v>
      </c>
      <c r="N13" s="42" t="s">
        <v>653</v>
      </c>
      <c r="O13" s="41">
        <v>37954521</v>
      </c>
      <c r="P13" s="40" t="s">
        <v>407</v>
      </c>
      <c r="Q13" s="40" t="s">
        <v>406</v>
      </c>
    </row>
    <row r="14" spans="1:17" ht="22.5">
      <c r="A14" s="46">
        <v>2012041011</v>
      </c>
      <c r="B14" s="42" t="s">
        <v>374</v>
      </c>
      <c r="C14" s="44">
        <v>347.45</v>
      </c>
      <c r="D14" s="47"/>
      <c r="E14" s="43">
        <v>41009</v>
      </c>
      <c r="F14" s="42" t="s">
        <v>651</v>
      </c>
      <c r="G14" s="42" t="s">
        <v>650</v>
      </c>
      <c r="H14" s="41">
        <v>46076484</v>
      </c>
      <c r="I14" s="45" t="s">
        <v>652</v>
      </c>
      <c r="J14" s="42" t="s">
        <v>374</v>
      </c>
      <c r="K14" s="44">
        <v>347.45</v>
      </c>
      <c r="L14" s="43">
        <v>41003</v>
      </c>
      <c r="M14" s="42" t="s">
        <v>651</v>
      </c>
      <c r="N14" s="42" t="s">
        <v>650</v>
      </c>
      <c r="O14" s="41">
        <v>46076484</v>
      </c>
      <c r="P14" s="40" t="s">
        <v>371</v>
      </c>
      <c r="Q14" s="40" t="s">
        <v>370</v>
      </c>
    </row>
    <row r="15" spans="1:17" ht="22.5">
      <c r="A15" s="46">
        <v>2012041012</v>
      </c>
      <c r="B15" s="42" t="s">
        <v>326</v>
      </c>
      <c r="C15" s="44">
        <v>156.42</v>
      </c>
      <c r="D15" s="47"/>
      <c r="E15" s="43">
        <v>41009</v>
      </c>
      <c r="F15" s="42" t="s">
        <v>614</v>
      </c>
      <c r="G15" s="42" t="s">
        <v>430</v>
      </c>
      <c r="H15" s="41">
        <v>17147522</v>
      </c>
      <c r="I15" s="47" t="s">
        <v>649</v>
      </c>
      <c r="J15" s="42" t="s">
        <v>326</v>
      </c>
      <c r="K15" s="44">
        <v>156.42</v>
      </c>
      <c r="L15" s="43">
        <v>41016</v>
      </c>
      <c r="M15" s="42" t="s">
        <v>614</v>
      </c>
      <c r="N15" s="42" t="s">
        <v>430</v>
      </c>
      <c r="O15" s="41">
        <v>17147522</v>
      </c>
      <c r="P15" s="40" t="s">
        <v>362</v>
      </c>
      <c r="Q15" s="40" t="s">
        <v>361</v>
      </c>
    </row>
    <row r="16" spans="1:17" ht="33.75">
      <c r="A16" s="46">
        <v>2012041013</v>
      </c>
      <c r="B16" s="42" t="s">
        <v>648</v>
      </c>
      <c r="C16" s="44">
        <v>68.7</v>
      </c>
      <c r="D16" s="53" t="s">
        <v>647</v>
      </c>
      <c r="E16" s="43">
        <v>41004</v>
      </c>
      <c r="F16" s="42" t="s">
        <v>301</v>
      </c>
      <c r="G16" s="42" t="s">
        <v>646</v>
      </c>
      <c r="H16" s="41">
        <v>585441</v>
      </c>
      <c r="I16" s="47"/>
      <c r="J16" s="42"/>
      <c r="K16" s="44"/>
      <c r="L16" s="43"/>
      <c r="M16" s="42"/>
      <c r="N16" s="42"/>
      <c r="O16" s="41"/>
      <c r="P16" s="40"/>
      <c r="Q16" s="40"/>
    </row>
    <row r="17" spans="1:17" ht="22.5">
      <c r="A17" s="46">
        <v>2012041014</v>
      </c>
      <c r="B17" s="42" t="s">
        <v>374</v>
      </c>
      <c r="C17" s="44">
        <v>755.09</v>
      </c>
      <c r="D17" s="47" t="s">
        <v>11</v>
      </c>
      <c r="E17" s="43">
        <v>41009</v>
      </c>
      <c r="F17" s="42" t="s">
        <v>12</v>
      </c>
      <c r="G17" s="42" t="s">
        <v>394</v>
      </c>
      <c r="H17" s="41">
        <v>45713019</v>
      </c>
      <c r="I17" s="47" t="s">
        <v>645</v>
      </c>
      <c r="J17" s="52" t="s">
        <v>374</v>
      </c>
      <c r="K17" s="44">
        <v>755.09</v>
      </c>
      <c r="L17" s="43">
        <v>41004</v>
      </c>
      <c r="M17" s="42" t="s">
        <v>12</v>
      </c>
      <c r="N17" s="42" t="s">
        <v>394</v>
      </c>
      <c r="O17" s="41">
        <v>45713019</v>
      </c>
      <c r="P17" s="40" t="s">
        <v>371</v>
      </c>
      <c r="Q17" s="40" t="s">
        <v>370</v>
      </c>
    </row>
    <row r="18" spans="1:17" ht="22.5">
      <c r="A18" s="46">
        <v>2012041015</v>
      </c>
      <c r="B18" s="42" t="s">
        <v>374</v>
      </c>
      <c r="C18" s="44">
        <v>371.58</v>
      </c>
      <c r="D18" s="47" t="s">
        <v>11</v>
      </c>
      <c r="E18" s="43">
        <v>41009</v>
      </c>
      <c r="F18" s="42" t="s">
        <v>12</v>
      </c>
      <c r="G18" s="42" t="s">
        <v>394</v>
      </c>
      <c r="H18" s="41">
        <v>45713020</v>
      </c>
      <c r="I18" s="47" t="s">
        <v>644</v>
      </c>
      <c r="J18" s="52" t="s">
        <v>374</v>
      </c>
      <c r="K18" s="44">
        <v>371.58</v>
      </c>
      <c r="L18" s="43">
        <v>41003</v>
      </c>
      <c r="M18" s="42" t="s">
        <v>12</v>
      </c>
      <c r="N18" s="42" t="s">
        <v>394</v>
      </c>
      <c r="O18" s="41">
        <v>45713020</v>
      </c>
      <c r="P18" s="40" t="s">
        <v>371</v>
      </c>
      <c r="Q18" s="40" t="s">
        <v>370</v>
      </c>
    </row>
    <row r="19" spans="1:17" ht="22.5">
      <c r="A19" s="46">
        <v>2012041016</v>
      </c>
      <c r="B19" s="42" t="s">
        <v>374</v>
      </c>
      <c r="C19" s="44">
        <v>298.85</v>
      </c>
      <c r="D19" s="47" t="s">
        <v>11</v>
      </c>
      <c r="E19" s="43">
        <v>41009</v>
      </c>
      <c r="F19" s="42" t="s">
        <v>12</v>
      </c>
      <c r="G19" s="42" t="s">
        <v>394</v>
      </c>
      <c r="H19" s="41">
        <v>45713021</v>
      </c>
      <c r="I19" s="47" t="s">
        <v>643</v>
      </c>
      <c r="J19" s="52" t="s">
        <v>374</v>
      </c>
      <c r="K19" s="44">
        <v>298.85</v>
      </c>
      <c r="L19" s="43">
        <v>41004</v>
      </c>
      <c r="M19" s="42" t="s">
        <v>12</v>
      </c>
      <c r="N19" s="42" t="s">
        <v>394</v>
      </c>
      <c r="O19" s="41">
        <v>45713021</v>
      </c>
      <c r="P19" s="40" t="s">
        <v>371</v>
      </c>
      <c r="Q19" s="40" t="s">
        <v>370</v>
      </c>
    </row>
    <row r="20" spans="1:17" ht="22.5">
      <c r="A20" s="46">
        <v>2012041017</v>
      </c>
      <c r="B20" s="42" t="s">
        <v>374</v>
      </c>
      <c r="C20" s="44">
        <v>936.6</v>
      </c>
      <c r="D20" s="47" t="s">
        <v>11</v>
      </c>
      <c r="E20" s="43">
        <v>41009</v>
      </c>
      <c r="F20" s="42" t="s">
        <v>12</v>
      </c>
      <c r="G20" s="42" t="s">
        <v>394</v>
      </c>
      <c r="H20" s="41">
        <v>45713022</v>
      </c>
      <c r="I20" s="47" t="s">
        <v>642</v>
      </c>
      <c r="J20" s="52" t="s">
        <v>374</v>
      </c>
      <c r="K20" s="44">
        <v>936.6</v>
      </c>
      <c r="L20" s="43">
        <v>41002</v>
      </c>
      <c r="M20" s="42" t="s">
        <v>12</v>
      </c>
      <c r="N20" s="42" t="s">
        <v>394</v>
      </c>
      <c r="O20" s="41">
        <v>45713022</v>
      </c>
      <c r="P20" s="40" t="s">
        <v>371</v>
      </c>
      <c r="Q20" s="40" t="s">
        <v>370</v>
      </c>
    </row>
    <row r="21" spans="1:17" ht="33.75">
      <c r="A21" s="46">
        <v>2012041018</v>
      </c>
      <c r="B21" s="42" t="s">
        <v>641</v>
      </c>
      <c r="C21" s="44">
        <v>799.56</v>
      </c>
      <c r="D21" s="47" t="s">
        <v>102</v>
      </c>
      <c r="E21" s="43">
        <v>41010</v>
      </c>
      <c r="F21" s="42" t="s">
        <v>569</v>
      </c>
      <c r="G21" s="42" t="s">
        <v>568</v>
      </c>
      <c r="H21" s="41">
        <v>45952670</v>
      </c>
      <c r="I21" s="45"/>
      <c r="J21" s="42" t="s">
        <v>641</v>
      </c>
      <c r="K21" s="44">
        <v>799.56</v>
      </c>
      <c r="L21" s="43">
        <v>41009</v>
      </c>
      <c r="M21" s="42" t="s">
        <v>569</v>
      </c>
      <c r="N21" s="42" t="s">
        <v>568</v>
      </c>
      <c r="O21" s="41">
        <v>45952670</v>
      </c>
      <c r="P21" s="40" t="s">
        <v>371</v>
      </c>
      <c r="Q21" s="40" t="s">
        <v>370</v>
      </c>
    </row>
    <row r="22" spans="1:17" ht="33.75">
      <c r="A22" s="46">
        <v>2012041019</v>
      </c>
      <c r="B22" s="42" t="s">
        <v>552</v>
      </c>
      <c r="C22" s="44">
        <v>9.64</v>
      </c>
      <c r="D22" s="47" t="s">
        <v>102</v>
      </c>
      <c r="E22" s="43">
        <v>41011</v>
      </c>
      <c r="F22" s="42" t="s">
        <v>569</v>
      </c>
      <c r="G22" s="42" t="s">
        <v>568</v>
      </c>
      <c r="H22" s="41">
        <v>45952671</v>
      </c>
      <c r="I22" s="47"/>
      <c r="J22" s="42" t="s">
        <v>552</v>
      </c>
      <c r="K22" s="44">
        <v>9.64</v>
      </c>
      <c r="L22" s="43">
        <v>41009</v>
      </c>
      <c r="M22" s="42" t="s">
        <v>569</v>
      </c>
      <c r="N22" s="42" t="s">
        <v>568</v>
      </c>
      <c r="O22" s="41">
        <v>45952671</v>
      </c>
      <c r="P22" s="40" t="s">
        <v>371</v>
      </c>
      <c r="Q22" s="40" t="s">
        <v>370</v>
      </c>
    </row>
    <row r="23" spans="1:17" ht="22.5">
      <c r="A23" s="46">
        <v>2012041020</v>
      </c>
      <c r="B23" s="42" t="s">
        <v>326</v>
      </c>
      <c r="C23" s="44">
        <v>907.58</v>
      </c>
      <c r="D23" s="51"/>
      <c r="E23" s="43">
        <v>41009</v>
      </c>
      <c r="F23" s="42" t="s">
        <v>447</v>
      </c>
      <c r="G23" s="42" t="s">
        <v>639</v>
      </c>
      <c r="H23" s="41">
        <v>35760532</v>
      </c>
      <c r="I23" s="47" t="s">
        <v>640</v>
      </c>
      <c r="J23" s="42" t="s">
        <v>326</v>
      </c>
      <c r="K23" s="44">
        <v>907.58</v>
      </c>
      <c r="L23" s="43">
        <v>41008</v>
      </c>
      <c r="M23" s="42" t="s">
        <v>447</v>
      </c>
      <c r="N23" s="42" t="s">
        <v>639</v>
      </c>
      <c r="O23" s="41">
        <v>35760532</v>
      </c>
      <c r="P23" s="40" t="s">
        <v>362</v>
      </c>
      <c r="Q23" s="40" t="s">
        <v>361</v>
      </c>
    </row>
    <row r="24" spans="1:17" ht="22.5">
      <c r="A24" s="46">
        <v>2012041021</v>
      </c>
      <c r="B24" s="42" t="s">
        <v>384</v>
      </c>
      <c r="C24" s="44">
        <v>408.46</v>
      </c>
      <c r="D24" s="47"/>
      <c r="E24" s="43">
        <v>41011</v>
      </c>
      <c r="F24" s="42" t="s">
        <v>78</v>
      </c>
      <c r="G24" s="42" t="s">
        <v>382</v>
      </c>
      <c r="H24" s="41">
        <v>31724256</v>
      </c>
      <c r="I24" s="47" t="s">
        <v>638</v>
      </c>
      <c r="J24" s="42" t="s">
        <v>384</v>
      </c>
      <c r="K24" s="44">
        <v>408.46</v>
      </c>
      <c r="L24" s="43">
        <v>41016</v>
      </c>
      <c r="M24" s="42" t="s">
        <v>78</v>
      </c>
      <c r="N24" s="42" t="s">
        <v>382</v>
      </c>
      <c r="O24" s="41">
        <v>31724256</v>
      </c>
      <c r="P24" s="40" t="s">
        <v>362</v>
      </c>
      <c r="Q24" s="40" t="s">
        <v>361</v>
      </c>
    </row>
    <row r="25" spans="1:17" ht="22.5">
      <c r="A25" s="46">
        <v>2012041022</v>
      </c>
      <c r="B25" s="42" t="s">
        <v>368</v>
      </c>
      <c r="C25" s="44">
        <v>542.36</v>
      </c>
      <c r="D25" s="47" t="s">
        <v>28</v>
      </c>
      <c r="E25" s="43">
        <v>41007</v>
      </c>
      <c r="F25" s="42" t="s">
        <v>565</v>
      </c>
      <c r="G25" s="42" t="s">
        <v>30</v>
      </c>
      <c r="H25" s="41">
        <v>17260752</v>
      </c>
      <c r="I25" s="47" t="s">
        <v>637</v>
      </c>
      <c r="J25" s="42" t="s">
        <v>368</v>
      </c>
      <c r="K25" s="44">
        <v>542.36</v>
      </c>
      <c r="L25" s="43">
        <v>41006</v>
      </c>
      <c r="M25" s="42" t="s">
        <v>565</v>
      </c>
      <c r="N25" s="42" t="s">
        <v>30</v>
      </c>
      <c r="O25" s="41">
        <v>17260752</v>
      </c>
      <c r="P25" s="40" t="s">
        <v>362</v>
      </c>
      <c r="Q25" s="40" t="s">
        <v>361</v>
      </c>
    </row>
    <row r="26" spans="1:17" ht="22.5">
      <c r="A26" s="46">
        <v>2012041023</v>
      </c>
      <c r="B26" s="42" t="s">
        <v>636</v>
      </c>
      <c r="C26" s="44">
        <v>15.8</v>
      </c>
      <c r="D26" s="47"/>
      <c r="E26" s="43">
        <v>41009</v>
      </c>
      <c r="F26" s="42" t="s">
        <v>635</v>
      </c>
      <c r="G26" s="42" t="s">
        <v>634</v>
      </c>
      <c r="H26" s="41">
        <v>35708956</v>
      </c>
      <c r="I26" s="47"/>
      <c r="J26" s="42"/>
      <c r="K26" s="44"/>
      <c r="L26" s="43"/>
      <c r="M26" s="42"/>
      <c r="N26" s="42"/>
      <c r="O26" s="41"/>
      <c r="P26" s="40"/>
      <c r="Q26" s="40"/>
    </row>
    <row r="27" spans="1:17" ht="22.5">
      <c r="A27" s="46">
        <v>2012041024</v>
      </c>
      <c r="B27" s="42" t="s">
        <v>410</v>
      </c>
      <c r="C27" s="44">
        <v>131.71</v>
      </c>
      <c r="D27" s="47"/>
      <c r="E27" s="43">
        <v>41004</v>
      </c>
      <c r="F27" s="42" t="s">
        <v>632</v>
      </c>
      <c r="G27" s="42" t="s">
        <v>631</v>
      </c>
      <c r="H27" s="41">
        <v>46355928</v>
      </c>
      <c r="I27" s="47" t="s">
        <v>633</v>
      </c>
      <c r="J27" s="42" t="s">
        <v>410</v>
      </c>
      <c r="K27" s="44">
        <v>131.71</v>
      </c>
      <c r="L27" s="43"/>
      <c r="M27" s="42" t="s">
        <v>632</v>
      </c>
      <c r="N27" s="42" t="s">
        <v>631</v>
      </c>
      <c r="O27" s="41">
        <v>46355928</v>
      </c>
      <c r="P27" s="40" t="s">
        <v>407</v>
      </c>
      <c r="Q27" s="40" t="s">
        <v>406</v>
      </c>
    </row>
    <row r="28" spans="1:17" ht="22.5">
      <c r="A28" s="46">
        <v>2012041025</v>
      </c>
      <c r="B28" s="42" t="s">
        <v>630</v>
      </c>
      <c r="C28" s="44">
        <v>260.32</v>
      </c>
      <c r="D28" s="47"/>
      <c r="E28" s="43">
        <v>41011</v>
      </c>
      <c r="F28" s="42" t="s">
        <v>627</v>
      </c>
      <c r="G28" s="42" t="s">
        <v>626</v>
      </c>
      <c r="H28" s="41">
        <v>31331131</v>
      </c>
      <c r="I28" s="47" t="s">
        <v>629</v>
      </c>
      <c r="J28" s="48" t="s">
        <v>628</v>
      </c>
      <c r="K28" s="44">
        <v>260.32</v>
      </c>
      <c r="L28" s="43">
        <v>41011</v>
      </c>
      <c r="M28" s="42" t="s">
        <v>627</v>
      </c>
      <c r="N28" s="42" t="s">
        <v>626</v>
      </c>
      <c r="O28" s="41">
        <v>31331131</v>
      </c>
      <c r="P28" s="40" t="s">
        <v>407</v>
      </c>
      <c r="Q28" s="40" t="s">
        <v>406</v>
      </c>
    </row>
    <row r="29" spans="1:17" ht="22.5">
      <c r="A29" s="46">
        <v>2012041026</v>
      </c>
      <c r="B29" s="42" t="s">
        <v>624</v>
      </c>
      <c r="C29" s="44">
        <v>49</v>
      </c>
      <c r="D29" s="47"/>
      <c r="E29" s="43">
        <v>41011</v>
      </c>
      <c r="F29" s="42" t="s">
        <v>445</v>
      </c>
      <c r="G29" s="42" t="s">
        <v>444</v>
      </c>
      <c r="H29" s="41">
        <v>17081173</v>
      </c>
      <c r="I29" s="47" t="s">
        <v>625</v>
      </c>
      <c r="J29" s="42" t="s">
        <v>624</v>
      </c>
      <c r="K29" s="44">
        <v>49</v>
      </c>
      <c r="L29" s="43"/>
      <c r="M29" s="42" t="s">
        <v>445</v>
      </c>
      <c r="N29" s="42" t="s">
        <v>444</v>
      </c>
      <c r="O29" s="41">
        <v>17081173</v>
      </c>
      <c r="P29" s="40" t="s">
        <v>371</v>
      </c>
      <c r="Q29" s="40" t="s">
        <v>370</v>
      </c>
    </row>
    <row r="30" spans="1:17" ht="22.5">
      <c r="A30" s="46">
        <v>2012041027</v>
      </c>
      <c r="B30" s="42" t="s">
        <v>326</v>
      </c>
      <c r="C30" s="44">
        <v>1027.73</v>
      </c>
      <c r="D30" s="47"/>
      <c r="E30" s="43">
        <v>41015</v>
      </c>
      <c r="F30" s="42" t="s">
        <v>560</v>
      </c>
      <c r="G30" s="42" t="s">
        <v>449</v>
      </c>
      <c r="H30" s="41">
        <v>30109809</v>
      </c>
      <c r="I30" s="47" t="s">
        <v>613</v>
      </c>
      <c r="J30" s="42" t="s">
        <v>326</v>
      </c>
      <c r="K30" s="44">
        <v>1027.73</v>
      </c>
      <c r="L30" s="43">
        <v>41011</v>
      </c>
      <c r="M30" s="42" t="s">
        <v>560</v>
      </c>
      <c r="N30" s="42" t="s">
        <v>449</v>
      </c>
      <c r="O30" s="41">
        <v>30109809</v>
      </c>
      <c r="P30" s="40" t="s">
        <v>371</v>
      </c>
      <c r="Q30" s="40" t="s">
        <v>370</v>
      </c>
    </row>
    <row r="31" spans="1:17" ht="22.5">
      <c r="A31" s="46">
        <v>2012041028</v>
      </c>
      <c r="B31" s="42" t="s">
        <v>384</v>
      </c>
      <c r="C31" s="44">
        <v>298.32</v>
      </c>
      <c r="D31" s="47"/>
      <c r="E31" s="43">
        <v>41015</v>
      </c>
      <c r="F31" s="42" t="s">
        <v>78</v>
      </c>
      <c r="G31" s="42" t="s">
        <v>623</v>
      </c>
      <c r="H31" s="41">
        <v>31724256</v>
      </c>
      <c r="I31" s="45" t="s">
        <v>615</v>
      </c>
      <c r="J31" s="42" t="s">
        <v>384</v>
      </c>
      <c r="K31" s="44">
        <v>298.32</v>
      </c>
      <c r="L31" s="43">
        <v>41013</v>
      </c>
      <c r="M31" s="42" t="s">
        <v>78</v>
      </c>
      <c r="N31" s="42" t="s">
        <v>623</v>
      </c>
      <c r="O31" s="41">
        <v>31724256</v>
      </c>
      <c r="P31" s="40" t="s">
        <v>362</v>
      </c>
      <c r="Q31" s="40" t="s">
        <v>361</v>
      </c>
    </row>
    <row r="32" spans="1:17" ht="22.5">
      <c r="A32" s="46">
        <v>2012041209</v>
      </c>
      <c r="B32" s="42" t="s">
        <v>360</v>
      </c>
      <c r="C32" s="44">
        <v>33.6</v>
      </c>
      <c r="D32" s="47"/>
      <c r="E32" s="43">
        <v>41010</v>
      </c>
      <c r="F32" s="42" t="s">
        <v>622</v>
      </c>
      <c r="G32" s="42" t="s">
        <v>621</v>
      </c>
      <c r="H32" s="41">
        <v>31320911</v>
      </c>
      <c r="I32" s="47"/>
      <c r="J32" s="42" t="s">
        <v>360</v>
      </c>
      <c r="K32" s="44">
        <v>33.6</v>
      </c>
      <c r="L32" s="43"/>
      <c r="M32" s="42" t="s">
        <v>622</v>
      </c>
      <c r="N32" s="42" t="s">
        <v>621</v>
      </c>
      <c r="O32" s="41">
        <v>31320911</v>
      </c>
      <c r="P32" s="40" t="s">
        <v>371</v>
      </c>
      <c r="Q32" s="40" t="s">
        <v>370</v>
      </c>
    </row>
    <row r="33" spans="1:17" ht="22.5">
      <c r="A33" s="46">
        <v>2012041030</v>
      </c>
      <c r="B33" s="42" t="s">
        <v>326</v>
      </c>
      <c r="C33" s="44">
        <v>2685.68</v>
      </c>
      <c r="D33" s="47"/>
      <c r="E33" s="43">
        <v>41016</v>
      </c>
      <c r="F33" s="42" t="s">
        <v>619</v>
      </c>
      <c r="G33" s="42" t="s">
        <v>618</v>
      </c>
      <c r="H33" s="41">
        <v>36019208</v>
      </c>
      <c r="I33" s="47" t="s">
        <v>620</v>
      </c>
      <c r="J33" s="42" t="s">
        <v>326</v>
      </c>
      <c r="K33" s="44">
        <v>2685.68</v>
      </c>
      <c r="L33" s="43">
        <v>41013</v>
      </c>
      <c r="M33" s="42" t="s">
        <v>619</v>
      </c>
      <c r="N33" s="42" t="s">
        <v>618</v>
      </c>
      <c r="O33" s="41">
        <v>36019208</v>
      </c>
      <c r="P33" s="40" t="s">
        <v>362</v>
      </c>
      <c r="Q33" s="40" t="s">
        <v>361</v>
      </c>
    </row>
    <row r="34" spans="1:17" ht="22.5">
      <c r="A34" s="46">
        <v>2012041031</v>
      </c>
      <c r="B34" s="42" t="s">
        <v>435</v>
      </c>
      <c r="C34" s="44">
        <v>631.42</v>
      </c>
      <c r="D34" s="47" t="s">
        <v>70</v>
      </c>
      <c r="E34" s="43">
        <v>41015</v>
      </c>
      <c r="F34" s="42" t="s">
        <v>571</v>
      </c>
      <c r="G34" s="42" t="s">
        <v>570</v>
      </c>
      <c r="H34" s="41">
        <v>44211481</v>
      </c>
      <c r="I34" s="47" t="s">
        <v>617</v>
      </c>
      <c r="J34" s="42" t="s">
        <v>616</v>
      </c>
      <c r="K34" s="44">
        <v>631.42</v>
      </c>
      <c r="L34" s="43">
        <v>41013</v>
      </c>
      <c r="M34" s="42" t="s">
        <v>571</v>
      </c>
      <c r="N34" s="42" t="s">
        <v>570</v>
      </c>
      <c r="O34" s="41">
        <v>44211481</v>
      </c>
      <c r="P34" s="40" t="s">
        <v>362</v>
      </c>
      <c r="Q34" s="40" t="s">
        <v>361</v>
      </c>
    </row>
    <row r="35" spans="1:17" ht="22.5">
      <c r="A35" s="46">
        <v>2012041032</v>
      </c>
      <c r="B35" s="42" t="s">
        <v>326</v>
      </c>
      <c r="C35" s="44">
        <v>748.36</v>
      </c>
      <c r="D35" s="51"/>
      <c r="E35" s="43">
        <v>41015</v>
      </c>
      <c r="F35" s="42" t="s">
        <v>614</v>
      </c>
      <c r="G35" s="42" t="s">
        <v>430</v>
      </c>
      <c r="H35" s="41">
        <v>17147522</v>
      </c>
      <c r="I35" s="47" t="s">
        <v>615</v>
      </c>
      <c r="J35" s="42" t="s">
        <v>326</v>
      </c>
      <c r="K35" s="44">
        <v>748.36</v>
      </c>
      <c r="L35" s="50">
        <v>41009</v>
      </c>
      <c r="M35" s="42" t="s">
        <v>614</v>
      </c>
      <c r="N35" s="42" t="s">
        <v>430</v>
      </c>
      <c r="O35" s="41">
        <v>17147522</v>
      </c>
      <c r="P35" s="40" t="s">
        <v>362</v>
      </c>
      <c r="Q35" s="40" t="s">
        <v>361</v>
      </c>
    </row>
    <row r="36" spans="1:17" ht="33.75">
      <c r="A36" s="46">
        <v>2012041033</v>
      </c>
      <c r="B36" s="42" t="s">
        <v>577</v>
      </c>
      <c r="C36" s="44">
        <v>188.57</v>
      </c>
      <c r="D36" s="47"/>
      <c r="E36" s="43">
        <v>41015</v>
      </c>
      <c r="F36" s="42" t="s">
        <v>576</v>
      </c>
      <c r="G36" s="42" t="s">
        <v>575</v>
      </c>
      <c r="H36" s="41">
        <v>35730129</v>
      </c>
      <c r="I36" s="47"/>
      <c r="J36" s="42"/>
      <c r="K36" s="44"/>
      <c r="L36" s="43"/>
      <c r="M36" s="42"/>
      <c r="N36" s="42"/>
      <c r="O36" s="41"/>
      <c r="P36" s="40"/>
      <c r="Q36" s="40"/>
    </row>
    <row r="37" spans="1:17" ht="22.5">
      <c r="A37" s="46">
        <v>2012041034</v>
      </c>
      <c r="B37" s="42" t="s">
        <v>368</v>
      </c>
      <c r="C37" s="44">
        <v>351.68</v>
      </c>
      <c r="D37" s="47" t="s">
        <v>28</v>
      </c>
      <c r="E37" s="43">
        <v>41014</v>
      </c>
      <c r="F37" s="42" t="s">
        <v>565</v>
      </c>
      <c r="G37" s="42" t="s">
        <v>30</v>
      </c>
      <c r="H37" s="41">
        <v>17260752</v>
      </c>
      <c r="I37" s="47" t="s">
        <v>613</v>
      </c>
      <c r="J37" s="48" t="s">
        <v>368</v>
      </c>
      <c r="K37" s="44">
        <v>351.68</v>
      </c>
      <c r="L37" s="43">
        <v>41018</v>
      </c>
      <c r="M37" s="42" t="s">
        <v>565</v>
      </c>
      <c r="N37" s="42" t="s">
        <v>30</v>
      </c>
      <c r="O37" s="41">
        <v>17260752</v>
      </c>
      <c r="P37" s="40" t="s">
        <v>362</v>
      </c>
      <c r="Q37" s="40" t="s">
        <v>361</v>
      </c>
    </row>
    <row r="38" spans="1:17" ht="45">
      <c r="A38" s="46">
        <v>2012041035</v>
      </c>
      <c r="B38" s="42" t="s">
        <v>326</v>
      </c>
      <c r="C38" s="44">
        <v>917.28</v>
      </c>
      <c r="D38" s="47"/>
      <c r="E38" s="43">
        <v>41017</v>
      </c>
      <c r="F38" s="42" t="s">
        <v>612</v>
      </c>
      <c r="G38" s="42" t="s">
        <v>611</v>
      </c>
      <c r="H38" s="41">
        <v>36208027</v>
      </c>
      <c r="I38" s="45" t="s">
        <v>417</v>
      </c>
      <c r="J38" s="42" t="s">
        <v>326</v>
      </c>
      <c r="K38" s="44">
        <v>917.28</v>
      </c>
      <c r="L38" s="43">
        <v>41011</v>
      </c>
      <c r="M38" s="42" t="s">
        <v>612</v>
      </c>
      <c r="N38" s="42" t="s">
        <v>611</v>
      </c>
      <c r="O38" s="41">
        <v>36208027</v>
      </c>
      <c r="P38" s="40" t="s">
        <v>371</v>
      </c>
      <c r="Q38" s="40" t="s">
        <v>370</v>
      </c>
    </row>
    <row r="39" spans="1:17" ht="45">
      <c r="A39" s="46">
        <v>2012041036</v>
      </c>
      <c r="B39" s="42" t="s">
        <v>326</v>
      </c>
      <c r="C39" s="44">
        <v>962.27</v>
      </c>
      <c r="D39" s="47"/>
      <c r="E39" s="43">
        <v>41017</v>
      </c>
      <c r="F39" s="42" t="s">
        <v>612</v>
      </c>
      <c r="G39" s="42" t="s">
        <v>611</v>
      </c>
      <c r="H39" s="41">
        <v>36208027</v>
      </c>
      <c r="I39" s="45" t="s">
        <v>417</v>
      </c>
      <c r="J39" s="42" t="s">
        <v>326</v>
      </c>
      <c r="K39" s="44">
        <v>962.27</v>
      </c>
      <c r="L39" s="43">
        <v>41011</v>
      </c>
      <c r="M39" s="42" t="s">
        <v>612</v>
      </c>
      <c r="N39" s="42" t="s">
        <v>611</v>
      </c>
      <c r="O39" s="41">
        <v>36208027</v>
      </c>
      <c r="P39" s="40" t="s">
        <v>371</v>
      </c>
      <c r="Q39" s="40" t="s">
        <v>370</v>
      </c>
    </row>
    <row r="40" spans="1:17" ht="45">
      <c r="A40" s="46">
        <v>2012041037</v>
      </c>
      <c r="B40" s="42" t="s">
        <v>326</v>
      </c>
      <c r="C40" s="44">
        <v>902.38</v>
      </c>
      <c r="D40" s="47"/>
      <c r="E40" s="43">
        <v>41017</v>
      </c>
      <c r="F40" s="42" t="s">
        <v>612</v>
      </c>
      <c r="G40" s="42" t="s">
        <v>611</v>
      </c>
      <c r="H40" s="41">
        <v>36208027</v>
      </c>
      <c r="I40" s="45" t="s">
        <v>417</v>
      </c>
      <c r="J40" s="42" t="s">
        <v>326</v>
      </c>
      <c r="K40" s="44">
        <v>902.38</v>
      </c>
      <c r="L40" s="43">
        <v>41011</v>
      </c>
      <c r="M40" s="42" t="s">
        <v>612</v>
      </c>
      <c r="N40" s="42" t="s">
        <v>611</v>
      </c>
      <c r="O40" s="41">
        <v>36208027</v>
      </c>
      <c r="P40" s="40" t="s">
        <v>371</v>
      </c>
      <c r="Q40" s="40" t="s">
        <v>370</v>
      </c>
    </row>
    <row r="41" spans="1:17" ht="45">
      <c r="A41" s="46">
        <v>2012041038</v>
      </c>
      <c r="B41" s="42" t="s">
        <v>326</v>
      </c>
      <c r="C41" s="44">
        <v>363.8</v>
      </c>
      <c r="D41" s="47"/>
      <c r="E41" s="43">
        <v>41017</v>
      </c>
      <c r="F41" s="42" t="s">
        <v>612</v>
      </c>
      <c r="G41" s="42" t="s">
        <v>611</v>
      </c>
      <c r="H41" s="41">
        <v>36208027</v>
      </c>
      <c r="I41" s="45" t="s">
        <v>417</v>
      </c>
      <c r="J41" s="42" t="s">
        <v>326</v>
      </c>
      <c r="K41" s="44">
        <v>363.8</v>
      </c>
      <c r="L41" s="43">
        <v>41011</v>
      </c>
      <c r="M41" s="42" t="s">
        <v>612</v>
      </c>
      <c r="N41" s="42" t="s">
        <v>611</v>
      </c>
      <c r="O41" s="41">
        <v>36208027</v>
      </c>
      <c r="P41" s="40" t="s">
        <v>371</v>
      </c>
      <c r="Q41" s="40" t="s">
        <v>370</v>
      </c>
    </row>
    <row r="42" spans="1:17" ht="22.5">
      <c r="A42" s="46">
        <v>2012041039</v>
      </c>
      <c r="B42" s="42" t="s">
        <v>374</v>
      </c>
      <c r="C42" s="44">
        <v>1190.33</v>
      </c>
      <c r="D42" s="47" t="s">
        <v>11</v>
      </c>
      <c r="E42" s="43">
        <v>41015</v>
      </c>
      <c r="F42" s="42" t="s">
        <v>12</v>
      </c>
      <c r="G42" s="42" t="s">
        <v>394</v>
      </c>
      <c r="H42" s="41">
        <v>45713020</v>
      </c>
      <c r="I42" s="47" t="s">
        <v>610</v>
      </c>
      <c r="J42" s="48" t="s">
        <v>374</v>
      </c>
      <c r="K42" s="44">
        <v>1190.33</v>
      </c>
      <c r="L42" s="43">
        <v>41011</v>
      </c>
      <c r="M42" s="42" t="s">
        <v>12</v>
      </c>
      <c r="N42" s="42" t="s">
        <v>394</v>
      </c>
      <c r="O42" s="41">
        <v>45713019</v>
      </c>
      <c r="P42" s="40" t="s">
        <v>371</v>
      </c>
      <c r="Q42" s="40" t="s">
        <v>370</v>
      </c>
    </row>
    <row r="43" spans="1:17" ht="22.5">
      <c r="A43" s="46">
        <v>2012041040</v>
      </c>
      <c r="B43" s="42" t="s">
        <v>374</v>
      </c>
      <c r="C43" s="44">
        <v>549.79</v>
      </c>
      <c r="D43" s="47" t="s">
        <v>11</v>
      </c>
      <c r="E43" s="43">
        <v>41015</v>
      </c>
      <c r="F43" s="42" t="s">
        <v>12</v>
      </c>
      <c r="G43" s="42" t="s">
        <v>394</v>
      </c>
      <c r="H43" s="41">
        <v>45713020</v>
      </c>
      <c r="I43" s="47" t="s">
        <v>609</v>
      </c>
      <c r="J43" s="48" t="s">
        <v>374</v>
      </c>
      <c r="K43" s="44">
        <v>549.79</v>
      </c>
      <c r="L43" s="43">
        <v>41011</v>
      </c>
      <c r="M43" s="42" t="s">
        <v>12</v>
      </c>
      <c r="N43" s="42" t="s">
        <v>394</v>
      </c>
      <c r="O43" s="41">
        <v>45713020</v>
      </c>
      <c r="P43" s="40" t="s">
        <v>371</v>
      </c>
      <c r="Q43" s="40" t="s">
        <v>370</v>
      </c>
    </row>
    <row r="44" spans="1:17" ht="22.5">
      <c r="A44" s="46">
        <v>2012041041</v>
      </c>
      <c r="B44" s="42" t="s">
        <v>374</v>
      </c>
      <c r="C44" s="44">
        <v>377.71</v>
      </c>
      <c r="D44" s="47" t="s">
        <v>11</v>
      </c>
      <c r="E44" s="43">
        <v>41015</v>
      </c>
      <c r="F44" s="42" t="s">
        <v>12</v>
      </c>
      <c r="G44" s="42" t="s">
        <v>394</v>
      </c>
      <c r="H44" s="41">
        <v>45713021</v>
      </c>
      <c r="I44" s="47" t="s">
        <v>555</v>
      </c>
      <c r="J44" s="48" t="s">
        <v>374</v>
      </c>
      <c r="K44" s="44">
        <v>377.71</v>
      </c>
      <c r="L44" s="43">
        <v>41011</v>
      </c>
      <c r="M44" s="42" t="s">
        <v>12</v>
      </c>
      <c r="N44" s="42" t="s">
        <v>394</v>
      </c>
      <c r="O44" s="41">
        <v>45713021</v>
      </c>
      <c r="P44" s="40" t="s">
        <v>371</v>
      </c>
      <c r="Q44" s="40" t="s">
        <v>370</v>
      </c>
    </row>
    <row r="45" spans="1:17" ht="22.5">
      <c r="A45" s="46">
        <v>201204142</v>
      </c>
      <c r="B45" s="42" t="s">
        <v>374</v>
      </c>
      <c r="C45" s="44">
        <v>1010.9</v>
      </c>
      <c r="D45" s="47" t="s">
        <v>11</v>
      </c>
      <c r="E45" s="43">
        <v>41015</v>
      </c>
      <c r="F45" s="42" t="s">
        <v>12</v>
      </c>
      <c r="G45" s="42" t="s">
        <v>394</v>
      </c>
      <c r="H45" s="41">
        <v>45713022</v>
      </c>
      <c r="I45" s="47" t="s">
        <v>608</v>
      </c>
      <c r="J45" s="48" t="s">
        <v>374</v>
      </c>
      <c r="K45" s="44">
        <v>1010.9</v>
      </c>
      <c r="L45" s="43">
        <v>41011</v>
      </c>
      <c r="M45" s="42" t="s">
        <v>12</v>
      </c>
      <c r="N45" s="42" t="s">
        <v>394</v>
      </c>
      <c r="O45" s="41">
        <v>45713022</v>
      </c>
      <c r="P45" s="40" t="s">
        <v>371</v>
      </c>
      <c r="Q45" s="40" t="s">
        <v>370</v>
      </c>
    </row>
    <row r="46" spans="1:17" ht="22.5">
      <c r="A46" s="46">
        <v>201204143</v>
      </c>
      <c r="B46" s="42" t="s">
        <v>607</v>
      </c>
      <c r="C46" s="44">
        <v>128</v>
      </c>
      <c r="D46" s="47"/>
      <c r="E46" s="43">
        <v>41018</v>
      </c>
      <c r="F46" s="42" t="s">
        <v>606</v>
      </c>
      <c r="G46" s="42" t="s">
        <v>605</v>
      </c>
      <c r="H46" s="41">
        <v>36571431</v>
      </c>
      <c r="I46" s="47"/>
      <c r="J46" s="48"/>
      <c r="K46" s="44"/>
      <c r="L46" s="43"/>
      <c r="M46" s="42"/>
      <c r="N46" s="42"/>
      <c r="O46" s="41"/>
      <c r="P46" s="40"/>
      <c r="Q46" s="40"/>
    </row>
    <row r="47" spans="1:17" ht="33.75">
      <c r="A47" s="46">
        <v>2012041044</v>
      </c>
      <c r="B47" s="42" t="s">
        <v>326</v>
      </c>
      <c r="C47" s="44">
        <v>1107.11</v>
      </c>
      <c r="D47" s="47" t="s">
        <v>102</v>
      </c>
      <c r="E47" s="43">
        <v>41018</v>
      </c>
      <c r="F47" s="42" t="s">
        <v>569</v>
      </c>
      <c r="G47" s="42" t="s">
        <v>568</v>
      </c>
      <c r="H47" s="41">
        <v>45952670</v>
      </c>
      <c r="I47" s="47"/>
      <c r="J47" s="42" t="s">
        <v>326</v>
      </c>
      <c r="K47" s="44">
        <v>1107.11</v>
      </c>
      <c r="L47" s="43">
        <v>41018</v>
      </c>
      <c r="M47" s="42" t="s">
        <v>569</v>
      </c>
      <c r="N47" s="42" t="s">
        <v>568</v>
      </c>
      <c r="O47" s="41">
        <v>45952670</v>
      </c>
      <c r="P47" s="40" t="s">
        <v>371</v>
      </c>
      <c r="Q47" s="40" t="s">
        <v>370</v>
      </c>
    </row>
    <row r="48" spans="1:17" ht="22.5">
      <c r="A48" s="46">
        <v>2012041045</v>
      </c>
      <c r="B48" s="42" t="s">
        <v>326</v>
      </c>
      <c r="C48" s="44">
        <v>55.49</v>
      </c>
      <c r="D48" s="47"/>
      <c r="E48" s="43">
        <v>41019</v>
      </c>
      <c r="F48" s="42" t="s">
        <v>603</v>
      </c>
      <c r="G48" s="42" t="s">
        <v>602</v>
      </c>
      <c r="H48" s="41">
        <v>41447809</v>
      </c>
      <c r="I48" s="47" t="s">
        <v>604</v>
      </c>
      <c r="J48" s="48" t="s">
        <v>326</v>
      </c>
      <c r="K48" s="44">
        <v>55.49</v>
      </c>
      <c r="L48" s="43">
        <v>41015</v>
      </c>
      <c r="M48" s="42" t="s">
        <v>603</v>
      </c>
      <c r="N48" s="42" t="s">
        <v>602</v>
      </c>
      <c r="O48" s="41">
        <v>41447809</v>
      </c>
      <c r="P48" s="40" t="s">
        <v>362</v>
      </c>
      <c r="Q48" s="40" t="s">
        <v>598</v>
      </c>
    </row>
    <row r="49" spans="1:17" ht="22.5">
      <c r="A49" s="46">
        <v>2012041046</v>
      </c>
      <c r="B49" s="42" t="s">
        <v>326</v>
      </c>
      <c r="C49" s="44">
        <v>388.16</v>
      </c>
      <c r="D49" s="47"/>
      <c r="E49" s="43">
        <v>41019</v>
      </c>
      <c r="F49" s="42" t="s">
        <v>600</v>
      </c>
      <c r="G49" s="42" t="s">
        <v>599</v>
      </c>
      <c r="H49" s="41">
        <v>36792861</v>
      </c>
      <c r="I49" s="47" t="s">
        <v>601</v>
      </c>
      <c r="J49" s="42" t="s">
        <v>326</v>
      </c>
      <c r="K49" s="44">
        <v>388.16</v>
      </c>
      <c r="L49" s="43">
        <v>41009</v>
      </c>
      <c r="M49" s="42" t="s">
        <v>600</v>
      </c>
      <c r="N49" s="42" t="s">
        <v>599</v>
      </c>
      <c r="O49" s="41">
        <v>36792861</v>
      </c>
      <c r="P49" s="40" t="s">
        <v>362</v>
      </c>
      <c r="Q49" s="40" t="s">
        <v>598</v>
      </c>
    </row>
    <row r="50" spans="1:17" ht="22.5">
      <c r="A50" s="46">
        <v>2012041047</v>
      </c>
      <c r="B50" s="42" t="s">
        <v>357</v>
      </c>
      <c r="C50" s="44">
        <v>205.41</v>
      </c>
      <c r="D50" s="47" t="s">
        <v>176</v>
      </c>
      <c r="E50" s="43">
        <v>41014</v>
      </c>
      <c r="F50" s="42" t="s">
        <v>177</v>
      </c>
      <c r="G50" s="42" t="s">
        <v>356</v>
      </c>
      <c r="H50" s="41">
        <v>31322832</v>
      </c>
      <c r="I50" s="47"/>
      <c r="J50" s="42"/>
      <c r="K50" s="44"/>
      <c r="L50" s="43"/>
      <c r="M50" s="42"/>
      <c r="N50" s="42"/>
      <c r="O50" s="41"/>
      <c r="P50" s="40"/>
      <c r="Q50" s="40"/>
    </row>
    <row r="51" spans="1:17" ht="22.5">
      <c r="A51" s="46">
        <v>2012041048</v>
      </c>
      <c r="B51" s="42" t="s">
        <v>596</v>
      </c>
      <c r="C51" s="44">
        <v>80.7</v>
      </c>
      <c r="D51" s="47"/>
      <c r="E51" s="43">
        <v>41022</v>
      </c>
      <c r="F51" s="42" t="s">
        <v>445</v>
      </c>
      <c r="G51" s="42" t="s">
        <v>444</v>
      </c>
      <c r="H51" s="41">
        <v>17081173</v>
      </c>
      <c r="I51" s="47" t="s">
        <v>597</v>
      </c>
      <c r="J51" s="42" t="s">
        <v>596</v>
      </c>
      <c r="K51" s="44">
        <v>80.7</v>
      </c>
      <c r="L51" s="43">
        <v>41021</v>
      </c>
      <c r="M51" s="42" t="s">
        <v>445</v>
      </c>
      <c r="N51" s="42" t="s">
        <v>444</v>
      </c>
      <c r="O51" s="41">
        <v>17081173</v>
      </c>
      <c r="P51" s="40" t="s">
        <v>407</v>
      </c>
      <c r="Q51" s="40" t="s">
        <v>406</v>
      </c>
    </row>
    <row r="52" spans="1:17" ht="22.5">
      <c r="A52" s="46">
        <v>2012041049</v>
      </c>
      <c r="B52" s="42" t="s">
        <v>374</v>
      </c>
      <c r="C52" s="44">
        <v>712.75</v>
      </c>
      <c r="D52" s="47" t="s">
        <v>11</v>
      </c>
      <c r="E52" s="43">
        <v>41023</v>
      </c>
      <c r="F52" s="42" t="s">
        <v>12</v>
      </c>
      <c r="G52" s="42" t="s">
        <v>394</v>
      </c>
      <c r="H52" s="41">
        <v>45713020</v>
      </c>
      <c r="I52" s="47" t="s">
        <v>595</v>
      </c>
      <c r="J52" s="42" t="s">
        <v>374</v>
      </c>
      <c r="K52" s="44">
        <v>712.75</v>
      </c>
      <c r="L52" s="43">
        <v>41018</v>
      </c>
      <c r="M52" s="42" t="s">
        <v>12</v>
      </c>
      <c r="N52" s="42" t="s">
        <v>394</v>
      </c>
      <c r="O52" s="41">
        <v>45713020</v>
      </c>
      <c r="P52" s="40" t="s">
        <v>371</v>
      </c>
      <c r="Q52" s="40" t="s">
        <v>370</v>
      </c>
    </row>
    <row r="53" spans="1:17" ht="22.5">
      <c r="A53" s="46">
        <v>2012041050</v>
      </c>
      <c r="B53" s="42" t="s">
        <v>374</v>
      </c>
      <c r="C53" s="44">
        <v>1189.88</v>
      </c>
      <c r="D53" s="47" t="s">
        <v>11</v>
      </c>
      <c r="E53" s="43">
        <v>41023</v>
      </c>
      <c r="F53" s="42" t="s">
        <v>12</v>
      </c>
      <c r="G53" s="42" t="s">
        <v>394</v>
      </c>
      <c r="H53" s="41">
        <v>45713020</v>
      </c>
      <c r="I53" s="47" t="s">
        <v>594</v>
      </c>
      <c r="J53" s="42" t="s">
        <v>374</v>
      </c>
      <c r="K53" s="44">
        <v>1189.88</v>
      </c>
      <c r="L53" s="43">
        <v>41018</v>
      </c>
      <c r="M53" s="42" t="s">
        <v>12</v>
      </c>
      <c r="N53" s="42" t="s">
        <v>394</v>
      </c>
      <c r="O53" s="41">
        <v>45713020</v>
      </c>
      <c r="P53" s="40" t="s">
        <v>371</v>
      </c>
      <c r="Q53" s="40" t="s">
        <v>370</v>
      </c>
    </row>
    <row r="54" spans="1:17" ht="22.5">
      <c r="A54" s="46">
        <v>2012041051</v>
      </c>
      <c r="B54" s="42" t="s">
        <v>374</v>
      </c>
      <c r="C54" s="44">
        <v>352.04</v>
      </c>
      <c r="D54" s="47" t="s">
        <v>11</v>
      </c>
      <c r="E54" s="43">
        <v>41023</v>
      </c>
      <c r="F54" s="42" t="s">
        <v>12</v>
      </c>
      <c r="G54" s="42" t="s">
        <v>394</v>
      </c>
      <c r="H54" s="41">
        <v>45713021</v>
      </c>
      <c r="I54" s="47" t="s">
        <v>108</v>
      </c>
      <c r="J54" s="42" t="s">
        <v>374</v>
      </c>
      <c r="K54" s="44">
        <v>352.04</v>
      </c>
      <c r="L54" s="43">
        <v>41018</v>
      </c>
      <c r="M54" s="42" t="s">
        <v>12</v>
      </c>
      <c r="N54" s="42" t="s">
        <v>394</v>
      </c>
      <c r="O54" s="41">
        <v>45713021</v>
      </c>
      <c r="P54" s="40" t="s">
        <v>371</v>
      </c>
      <c r="Q54" s="40" t="s">
        <v>370</v>
      </c>
    </row>
    <row r="55" spans="1:17" ht="22.5">
      <c r="A55" s="46">
        <v>2012041052</v>
      </c>
      <c r="B55" s="42" t="s">
        <v>374</v>
      </c>
      <c r="C55" s="44">
        <v>513.41</v>
      </c>
      <c r="D55" s="47" t="s">
        <v>11</v>
      </c>
      <c r="E55" s="43">
        <v>41023</v>
      </c>
      <c r="F55" s="42" t="s">
        <v>12</v>
      </c>
      <c r="G55" s="42" t="s">
        <v>394</v>
      </c>
      <c r="H55" s="41">
        <v>45713022</v>
      </c>
      <c r="I55" s="47" t="s">
        <v>593</v>
      </c>
      <c r="J55" s="42" t="s">
        <v>374</v>
      </c>
      <c r="K55" s="44">
        <v>513.41</v>
      </c>
      <c r="L55" s="43">
        <v>41017</v>
      </c>
      <c r="M55" s="42" t="s">
        <v>12</v>
      </c>
      <c r="N55" s="42" t="s">
        <v>394</v>
      </c>
      <c r="O55" s="41">
        <v>45713022</v>
      </c>
      <c r="P55" s="40" t="s">
        <v>371</v>
      </c>
      <c r="Q55" s="40" t="s">
        <v>370</v>
      </c>
    </row>
    <row r="56" spans="1:17" ht="33.75">
      <c r="A56" s="46">
        <v>2012041053</v>
      </c>
      <c r="B56" s="42" t="s">
        <v>577</v>
      </c>
      <c r="C56" s="44">
        <v>38.5</v>
      </c>
      <c r="D56" s="47"/>
      <c r="E56" s="43">
        <v>41023</v>
      </c>
      <c r="F56" s="16" t="s">
        <v>169</v>
      </c>
      <c r="G56" s="16" t="s">
        <v>170</v>
      </c>
      <c r="H56" s="62">
        <v>35908718</v>
      </c>
      <c r="I56" s="47"/>
      <c r="J56" s="42"/>
      <c r="K56" s="44"/>
      <c r="L56" s="43"/>
      <c r="M56" s="42"/>
      <c r="N56" s="42"/>
      <c r="O56" s="41"/>
      <c r="P56" s="40"/>
      <c r="Q56" s="40"/>
    </row>
    <row r="57" spans="1:17" ht="33.75">
      <c r="A57" s="46">
        <v>2012041054</v>
      </c>
      <c r="B57" s="42" t="s">
        <v>374</v>
      </c>
      <c r="C57" s="44">
        <v>12.04</v>
      </c>
      <c r="D57" s="47"/>
      <c r="E57" s="43">
        <v>41019</v>
      </c>
      <c r="F57" s="42" t="s">
        <v>591</v>
      </c>
      <c r="G57" s="42" t="s">
        <v>590</v>
      </c>
      <c r="H57" s="41">
        <v>36589764</v>
      </c>
      <c r="I57" s="47" t="s">
        <v>592</v>
      </c>
      <c r="J57" s="42" t="s">
        <v>374</v>
      </c>
      <c r="K57" s="44">
        <v>12.04</v>
      </c>
      <c r="L57" s="43">
        <v>41019</v>
      </c>
      <c r="M57" s="42" t="s">
        <v>591</v>
      </c>
      <c r="N57" s="42" t="s">
        <v>590</v>
      </c>
      <c r="O57" s="41">
        <v>36589764</v>
      </c>
      <c r="P57" s="40" t="s">
        <v>371</v>
      </c>
      <c r="Q57" s="40" t="s">
        <v>370</v>
      </c>
    </row>
    <row r="58" spans="1:17" ht="33.75">
      <c r="A58" s="46">
        <v>2012041055</v>
      </c>
      <c r="B58" s="42" t="s">
        <v>326</v>
      </c>
      <c r="C58" s="44">
        <v>234.25</v>
      </c>
      <c r="D58" s="47" t="s">
        <v>102</v>
      </c>
      <c r="E58" s="43">
        <v>41023</v>
      </c>
      <c r="F58" s="42" t="s">
        <v>569</v>
      </c>
      <c r="G58" s="42" t="s">
        <v>568</v>
      </c>
      <c r="H58" s="41">
        <v>45952671</v>
      </c>
      <c r="I58" s="47"/>
      <c r="J58" s="42" t="s">
        <v>326</v>
      </c>
      <c r="K58" s="44">
        <v>234.25</v>
      </c>
      <c r="L58" s="43">
        <v>41023</v>
      </c>
      <c r="M58" s="42" t="s">
        <v>569</v>
      </c>
      <c r="N58" s="42" t="s">
        <v>568</v>
      </c>
      <c r="O58" s="41">
        <v>45952671</v>
      </c>
      <c r="P58" s="40" t="s">
        <v>371</v>
      </c>
      <c r="Q58" s="40" t="s">
        <v>370</v>
      </c>
    </row>
    <row r="59" spans="1:17" ht="22.5">
      <c r="A59" s="46">
        <v>2012041056</v>
      </c>
      <c r="B59" s="42" t="s">
        <v>588</v>
      </c>
      <c r="C59" s="44">
        <v>137.1</v>
      </c>
      <c r="D59" s="45"/>
      <c r="E59" s="43">
        <v>41018</v>
      </c>
      <c r="F59" s="42" t="s">
        <v>587</v>
      </c>
      <c r="G59" s="42" t="s">
        <v>586</v>
      </c>
      <c r="H59" s="41">
        <v>33004269</v>
      </c>
      <c r="I59" s="47" t="s">
        <v>589</v>
      </c>
      <c r="J59" s="42" t="s">
        <v>588</v>
      </c>
      <c r="K59" s="44">
        <v>137.1</v>
      </c>
      <c r="L59" s="43">
        <v>41017</v>
      </c>
      <c r="M59" s="42" t="s">
        <v>587</v>
      </c>
      <c r="N59" s="42" t="s">
        <v>586</v>
      </c>
      <c r="O59" s="41">
        <v>33004269</v>
      </c>
      <c r="P59" s="40" t="s">
        <v>407</v>
      </c>
      <c r="Q59" s="40" t="s">
        <v>406</v>
      </c>
    </row>
    <row r="60" spans="1:17" ht="22.5">
      <c r="A60" s="46">
        <v>2012041057</v>
      </c>
      <c r="B60" s="42" t="s">
        <v>584</v>
      </c>
      <c r="C60" s="44">
        <v>200</v>
      </c>
      <c r="D60" s="47"/>
      <c r="E60" s="43">
        <v>41024</v>
      </c>
      <c r="F60" s="42" t="s">
        <v>583</v>
      </c>
      <c r="G60" s="42" t="s">
        <v>582</v>
      </c>
      <c r="H60" s="41">
        <v>43577423</v>
      </c>
      <c r="I60" s="47" t="s">
        <v>585</v>
      </c>
      <c r="J60" s="42" t="s">
        <v>584</v>
      </c>
      <c r="K60" s="44">
        <v>200</v>
      </c>
      <c r="L60" s="43">
        <v>41022</v>
      </c>
      <c r="M60" s="42" t="s">
        <v>583</v>
      </c>
      <c r="N60" s="42" t="s">
        <v>582</v>
      </c>
      <c r="O60" s="41">
        <v>43577423</v>
      </c>
      <c r="P60" s="40" t="s">
        <v>407</v>
      </c>
      <c r="Q60" s="40" t="s">
        <v>406</v>
      </c>
    </row>
    <row r="61" spans="1:17" ht="33.75">
      <c r="A61" s="46">
        <v>2012041058</v>
      </c>
      <c r="B61" s="42" t="s">
        <v>580</v>
      </c>
      <c r="C61" s="44">
        <v>175.2</v>
      </c>
      <c r="D61" s="47"/>
      <c r="E61" s="43">
        <v>41016</v>
      </c>
      <c r="F61" s="42" t="s">
        <v>579</v>
      </c>
      <c r="G61" s="42" t="s">
        <v>578</v>
      </c>
      <c r="H61" s="41">
        <v>31644023</v>
      </c>
      <c r="I61" s="47" t="s">
        <v>581</v>
      </c>
      <c r="J61" s="42" t="s">
        <v>580</v>
      </c>
      <c r="K61" s="44">
        <v>175.2</v>
      </c>
      <c r="L61" s="43">
        <v>41016</v>
      </c>
      <c r="M61" s="42" t="s">
        <v>579</v>
      </c>
      <c r="N61" s="42" t="s">
        <v>578</v>
      </c>
      <c r="O61" s="41">
        <v>31644023</v>
      </c>
      <c r="P61" s="40" t="s">
        <v>407</v>
      </c>
      <c r="Q61" s="40" t="s">
        <v>406</v>
      </c>
    </row>
    <row r="62" spans="1:17" ht="22.5">
      <c r="A62" s="46">
        <v>2012041059</v>
      </c>
      <c r="B62" s="42" t="s">
        <v>402</v>
      </c>
      <c r="C62" s="44">
        <v>39.36</v>
      </c>
      <c r="D62" s="47" t="s">
        <v>401</v>
      </c>
      <c r="E62" s="43">
        <v>41023</v>
      </c>
      <c r="F62" s="42" t="s">
        <v>400</v>
      </c>
      <c r="G62" s="42" t="s">
        <v>399</v>
      </c>
      <c r="H62" s="41">
        <v>35742364</v>
      </c>
      <c r="I62" s="47"/>
      <c r="J62" s="42"/>
      <c r="K62" s="44"/>
      <c r="L62" s="43"/>
      <c r="M62" s="42"/>
      <c r="N62" s="42"/>
      <c r="O62" s="41"/>
      <c r="P62" s="40"/>
      <c r="Q62" s="40"/>
    </row>
    <row r="63" spans="1:17" ht="33.75">
      <c r="A63" s="46">
        <v>201204160</v>
      </c>
      <c r="B63" s="42" t="s">
        <v>577</v>
      </c>
      <c r="C63" s="44">
        <v>188.57</v>
      </c>
      <c r="D63" s="47"/>
      <c r="E63" s="43">
        <v>41022</v>
      </c>
      <c r="F63" s="42" t="s">
        <v>576</v>
      </c>
      <c r="G63" s="42" t="s">
        <v>575</v>
      </c>
      <c r="H63" s="41">
        <v>35730129</v>
      </c>
      <c r="I63" s="47"/>
      <c r="J63" s="42"/>
      <c r="K63" s="44"/>
      <c r="L63" s="43"/>
      <c r="M63" s="42"/>
      <c r="N63" s="42"/>
      <c r="O63" s="41"/>
      <c r="P63" s="40"/>
      <c r="Q63" s="40"/>
    </row>
    <row r="64" spans="1:17" ht="22.5">
      <c r="A64" s="46">
        <v>2012041061</v>
      </c>
      <c r="B64" s="42" t="s">
        <v>476</v>
      </c>
      <c r="C64" s="44">
        <v>135.04</v>
      </c>
      <c r="D64" s="47" t="s">
        <v>574</v>
      </c>
      <c r="E64" s="43">
        <v>41022</v>
      </c>
      <c r="F64" s="42" t="s">
        <v>247</v>
      </c>
      <c r="G64" s="42" t="s">
        <v>474</v>
      </c>
      <c r="H64" s="41">
        <v>31692656</v>
      </c>
      <c r="I64" s="47"/>
      <c r="J64" s="42"/>
      <c r="K64" s="44"/>
      <c r="L64" s="43"/>
      <c r="M64" s="42"/>
      <c r="N64" s="42"/>
      <c r="O64" s="41"/>
      <c r="P64" s="40"/>
      <c r="Q64" s="40"/>
    </row>
    <row r="65" spans="1:17" ht="22.5">
      <c r="A65" s="46">
        <v>2012041062</v>
      </c>
      <c r="B65" s="42" t="s">
        <v>573</v>
      </c>
      <c r="C65" s="44">
        <v>252.84</v>
      </c>
      <c r="D65" s="47" t="s">
        <v>572</v>
      </c>
      <c r="E65" s="43">
        <v>41029</v>
      </c>
      <c r="F65" s="42" t="s">
        <v>404</v>
      </c>
      <c r="G65" s="42" t="s">
        <v>403</v>
      </c>
      <c r="H65" s="41">
        <v>35697270</v>
      </c>
      <c r="I65" s="47"/>
      <c r="J65" s="42"/>
      <c r="K65" s="44"/>
      <c r="L65" s="43"/>
      <c r="M65" s="42"/>
      <c r="N65" s="42"/>
      <c r="O65" s="41"/>
      <c r="P65" s="40"/>
      <c r="Q65" s="40"/>
    </row>
    <row r="66" spans="1:17" ht="22.5">
      <c r="A66" s="46">
        <v>2012041063</v>
      </c>
      <c r="B66" s="42" t="s">
        <v>435</v>
      </c>
      <c r="C66" s="44">
        <v>174.11</v>
      </c>
      <c r="D66" s="47" t="s">
        <v>70</v>
      </c>
      <c r="E66" s="43">
        <v>41022</v>
      </c>
      <c r="F66" s="42" t="s">
        <v>571</v>
      </c>
      <c r="G66" s="42" t="s">
        <v>570</v>
      </c>
      <c r="H66" s="41">
        <v>44211481</v>
      </c>
      <c r="I66" s="47" t="s">
        <v>561</v>
      </c>
      <c r="J66" s="42" t="s">
        <v>435</v>
      </c>
      <c r="K66" s="44">
        <v>174.11</v>
      </c>
      <c r="L66" s="43">
        <v>41009</v>
      </c>
      <c r="M66" s="42" t="s">
        <v>571</v>
      </c>
      <c r="N66" s="42" t="s">
        <v>570</v>
      </c>
      <c r="O66" s="41">
        <v>44211481</v>
      </c>
      <c r="P66" s="40" t="s">
        <v>362</v>
      </c>
      <c r="Q66" s="40" t="s">
        <v>361</v>
      </c>
    </row>
    <row r="67" spans="1:17" ht="22.5">
      <c r="A67" s="46">
        <v>2012041064</v>
      </c>
      <c r="B67" s="42" t="s">
        <v>326</v>
      </c>
      <c r="C67" s="44">
        <v>436.83</v>
      </c>
      <c r="D67" s="47"/>
      <c r="E67" s="43">
        <v>41019</v>
      </c>
      <c r="F67" s="42" t="s">
        <v>470</v>
      </c>
      <c r="G67" s="42" t="s">
        <v>469</v>
      </c>
      <c r="H67" s="41">
        <v>34144579</v>
      </c>
      <c r="I67" s="47"/>
      <c r="J67" s="42" t="s">
        <v>326</v>
      </c>
      <c r="K67" s="44">
        <v>436.83</v>
      </c>
      <c r="L67" s="43">
        <v>41009</v>
      </c>
      <c r="M67" s="42" t="s">
        <v>470</v>
      </c>
      <c r="N67" s="42" t="s">
        <v>469</v>
      </c>
      <c r="O67" s="41">
        <v>34144579</v>
      </c>
      <c r="P67" s="40" t="s">
        <v>362</v>
      </c>
      <c r="Q67" s="40" t="s">
        <v>361</v>
      </c>
    </row>
    <row r="68" spans="1:17" ht="33.75">
      <c r="A68" s="46">
        <v>2012041065</v>
      </c>
      <c r="B68" s="42" t="s">
        <v>326</v>
      </c>
      <c r="C68" s="44">
        <v>806.46</v>
      </c>
      <c r="D68" s="47" t="s">
        <v>102</v>
      </c>
      <c r="E68" s="43">
        <v>41022</v>
      </c>
      <c r="F68" s="42" t="s">
        <v>569</v>
      </c>
      <c r="G68" s="42" t="s">
        <v>568</v>
      </c>
      <c r="H68" s="41">
        <v>45952671</v>
      </c>
      <c r="I68" s="47"/>
      <c r="J68" s="42" t="s">
        <v>326</v>
      </c>
      <c r="K68" s="44">
        <v>806.46</v>
      </c>
      <c r="L68" s="43"/>
      <c r="M68" s="42" t="s">
        <v>569</v>
      </c>
      <c r="N68" s="42" t="s">
        <v>568</v>
      </c>
      <c r="O68" s="41">
        <v>45952671</v>
      </c>
      <c r="P68" s="40" t="s">
        <v>371</v>
      </c>
      <c r="Q68" s="40" t="s">
        <v>370</v>
      </c>
    </row>
    <row r="69" spans="1:17" ht="22.5">
      <c r="A69" s="46">
        <v>2012041066</v>
      </c>
      <c r="B69" s="42" t="s">
        <v>368</v>
      </c>
      <c r="C69" s="44">
        <v>384.53</v>
      </c>
      <c r="D69" s="47" t="s">
        <v>28</v>
      </c>
      <c r="E69" s="43">
        <v>41021</v>
      </c>
      <c r="F69" s="42" t="s">
        <v>565</v>
      </c>
      <c r="G69" s="42" t="s">
        <v>30</v>
      </c>
      <c r="H69" s="41">
        <v>17260752</v>
      </c>
      <c r="I69" s="47" t="s">
        <v>567</v>
      </c>
      <c r="J69" s="42" t="s">
        <v>368</v>
      </c>
      <c r="K69" s="44">
        <v>384.53</v>
      </c>
      <c r="L69" s="43">
        <v>41019</v>
      </c>
      <c r="M69" s="42" t="s">
        <v>565</v>
      </c>
      <c r="N69" s="42" t="s">
        <v>30</v>
      </c>
      <c r="O69" s="41">
        <v>17260752</v>
      </c>
      <c r="P69" s="40" t="s">
        <v>362</v>
      </c>
      <c r="Q69" s="40" t="s">
        <v>361</v>
      </c>
    </row>
    <row r="70" spans="1:17" ht="22.5">
      <c r="A70" s="46">
        <v>2012041067</v>
      </c>
      <c r="B70" s="42" t="s">
        <v>368</v>
      </c>
      <c r="C70" s="44">
        <v>434.9</v>
      </c>
      <c r="D70" s="47" t="s">
        <v>28</v>
      </c>
      <c r="E70" s="43">
        <v>41029</v>
      </c>
      <c r="F70" s="42" t="s">
        <v>565</v>
      </c>
      <c r="G70" s="42" t="s">
        <v>30</v>
      </c>
      <c r="H70" s="41">
        <v>17260752</v>
      </c>
      <c r="I70" s="47" t="s">
        <v>566</v>
      </c>
      <c r="J70" s="42" t="s">
        <v>368</v>
      </c>
      <c r="K70" s="44">
        <v>434.9</v>
      </c>
      <c r="L70" s="43">
        <v>41014</v>
      </c>
      <c r="M70" s="42" t="s">
        <v>565</v>
      </c>
      <c r="N70" s="42" t="s">
        <v>30</v>
      </c>
      <c r="O70" s="41">
        <v>17260752</v>
      </c>
      <c r="P70" s="40" t="s">
        <v>362</v>
      </c>
      <c r="Q70" s="40" t="s">
        <v>361</v>
      </c>
    </row>
    <row r="71" spans="1:17" ht="22.5">
      <c r="A71" s="46">
        <v>2012041068</v>
      </c>
      <c r="B71" s="42" t="s">
        <v>384</v>
      </c>
      <c r="C71" s="44">
        <v>180.02</v>
      </c>
      <c r="D71" s="47"/>
      <c r="E71" s="43">
        <v>41022</v>
      </c>
      <c r="F71" s="42" t="s">
        <v>78</v>
      </c>
      <c r="G71" s="42" t="s">
        <v>563</v>
      </c>
      <c r="H71" s="41">
        <v>31724256</v>
      </c>
      <c r="I71" s="47" t="s">
        <v>564</v>
      </c>
      <c r="J71" s="42" t="s">
        <v>384</v>
      </c>
      <c r="K71" s="44">
        <v>180.02</v>
      </c>
      <c r="L71" s="43"/>
      <c r="M71" s="42" t="s">
        <v>78</v>
      </c>
      <c r="N71" s="42" t="s">
        <v>563</v>
      </c>
      <c r="O71" s="41">
        <v>31724256</v>
      </c>
      <c r="P71" s="40" t="s">
        <v>362</v>
      </c>
      <c r="Q71" s="40" t="s">
        <v>361</v>
      </c>
    </row>
    <row r="72" spans="1:17" ht="22.5">
      <c r="A72" s="46">
        <v>2012041069</v>
      </c>
      <c r="B72" s="42" t="s">
        <v>384</v>
      </c>
      <c r="C72" s="44">
        <v>183.6</v>
      </c>
      <c r="D72" s="47"/>
      <c r="E72" s="43">
        <v>41029</v>
      </c>
      <c r="F72" s="42" t="s">
        <v>78</v>
      </c>
      <c r="G72" s="42" t="s">
        <v>563</v>
      </c>
      <c r="H72" s="41">
        <v>31724256</v>
      </c>
      <c r="I72" s="47"/>
      <c r="J72" s="42" t="s">
        <v>384</v>
      </c>
      <c r="K72" s="44">
        <v>183.6</v>
      </c>
      <c r="L72" s="43"/>
      <c r="M72" s="42" t="s">
        <v>78</v>
      </c>
      <c r="N72" s="42" t="s">
        <v>563</v>
      </c>
      <c r="O72" s="41">
        <v>31724256</v>
      </c>
      <c r="P72" s="40" t="s">
        <v>362</v>
      </c>
      <c r="Q72" s="40" t="s">
        <v>361</v>
      </c>
    </row>
    <row r="73" spans="1:17" ht="22.5">
      <c r="A73" s="46">
        <v>2012041070</v>
      </c>
      <c r="B73" s="42" t="s">
        <v>326</v>
      </c>
      <c r="C73" s="44">
        <v>1050.12</v>
      </c>
      <c r="D73" s="47"/>
      <c r="E73" s="43">
        <v>41029</v>
      </c>
      <c r="F73" s="42" t="s">
        <v>560</v>
      </c>
      <c r="G73" s="42" t="s">
        <v>559</v>
      </c>
      <c r="H73" s="41">
        <v>30109809</v>
      </c>
      <c r="I73" s="47"/>
      <c r="J73" s="42" t="s">
        <v>326</v>
      </c>
      <c r="K73" s="44">
        <v>1050.12</v>
      </c>
      <c r="L73" s="43">
        <v>41009</v>
      </c>
      <c r="M73" s="42" t="s">
        <v>560</v>
      </c>
      <c r="N73" s="42" t="s">
        <v>559</v>
      </c>
      <c r="O73" s="41">
        <v>30109809</v>
      </c>
      <c r="P73" s="40" t="s">
        <v>362</v>
      </c>
      <c r="Q73" s="40" t="s">
        <v>361</v>
      </c>
    </row>
    <row r="74" spans="1:17" ht="22.5">
      <c r="A74" s="46">
        <v>2012041071</v>
      </c>
      <c r="B74" s="42" t="s">
        <v>326</v>
      </c>
      <c r="C74" s="44">
        <v>1050.12</v>
      </c>
      <c r="D74" s="47"/>
      <c r="E74" s="43">
        <v>41022</v>
      </c>
      <c r="F74" s="42" t="s">
        <v>560</v>
      </c>
      <c r="G74" s="42" t="s">
        <v>559</v>
      </c>
      <c r="H74" s="41">
        <v>30109809</v>
      </c>
      <c r="I74" s="45" t="s">
        <v>562</v>
      </c>
      <c r="J74" s="42" t="s">
        <v>326</v>
      </c>
      <c r="K74" s="44">
        <v>1050.12</v>
      </c>
      <c r="L74" s="43">
        <v>41009</v>
      </c>
      <c r="M74" s="42" t="s">
        <v>560</v>
      </c>
      <c r="N74" s="42" t="s">
        <v>559</v>
      </c>
      <c r="O74" s="41">
        <v>30109809</v>
      </c>
      <c r="P74" s="40" t="s">
        <v>362</v>
      </c>
      <c r="Q74" s="40" t="s">
        <v>361</v>
      </c>
    </row>
    <row r="75" spans="1:17" ht="22.5">
      <c r="A75" s="46">
        <v>2012041072</v>
      </c>
      <c r="B75" s="42" t="s">
        <v>326</v>
      </c>
      <c r="C75" s="44">
        <v>770.4</v>
      </c>
      <c r="D75" s="47"/>
      <c r="E75" s="43">
        <v>41022</v>
      </c>
      <c r="F75" s="42" t="s">
        <v>560</v>
      </c>
      <c r="G75" s="42" t="s">
        <v>559</v>
      </c>
      <c r="H75" s="41">
        <v>30109809</v>
      </c>
      <c r="I75" s="47"/>
      <c r="J75" s="42" t="s">
        <v>326</v>
      </c>
      <c r="K75" s="44">
        <v>770.4</v>
      </c>
      <c r="L75" s="43"/>
      <c r="M75" s="42" t="s">
        <v>560</v>
      </c>
      <c r="N75" s="42" t="s">
        <v>559</v>
      </c>
      <c r="O75" s="41">
        <v>30109809</v>
      </c>
      <c r="P75" s="40" t="s">
        <v>362</v>
      </c>
      <c r="Q75" s="40" t="s">
        <v>361</v>
      </c>
    </row>
    <row r="76" spans="1:17" ht="22.5">
      <c r="A76" s="46">
        <v>2012041073</v>
      </c>
      <c r="B76" s="42" t="s">
        <v>326</v>
      </c>
      <c r="C76" s="44">
        <v>500.46</v>
      </c>
      <c r="D76" s="47"/>
      <c r="E76" s="43">
        <v>41022</v>
      </c>
      <c r="F76" s="42" t="s">
        <v>560</v>
      </c>
      <c r="G76" s="42" t="s">
        <v>559</v>
      </c>
      <c r="H76" s="41">
        <v>30109809</v>
      </c>
      <c r="I76" s="47" t="s">
        <v>561</v>
      </c>
      <c r="J76" s="42" t="s">
        <v>326</v>
      </c>
      <c r="K76" s="44">
        <v>500.46</v>
      </c>
      <c r="L76" s="43">
        <v>41009</v>
      </c>
      <c r="M76" s="42" t="s">
        <v>560</v>
      </c>
      <c r="N76" s="42" t="s">
        <v>559</v>
      </c>
      <c r="O76" s="41">
        <v>30109809</v>
      </c>
      <c r="P76" s="40" t="s">
        <v>362</v>
      </c>
      <c r="Q76" s="40" t="s">
        <v>361</v>
      </c>
    </row>
    <row r="77" spans="1:17" ht="22.5">
      <c r="A77" s="46">
        <v>2012041074</v>
      </c>
      <c r="B77" s="42" t="s">
        <v>374</v>
      </c>
      <c r="C77" s="44">
        <v>675.85</v>
      </c>
      <c r="D77" s="47" t="s">
        <v>11</v>
      </c>
      <c r="E77" s="43">
        <v>41029</v>
      </c>
      <c r="F77" s="42" t="s">
        <v>12</v>
      </c>
      <c r="G77" s="42" t="s">
        <v>394</v>
      </c>
      <c r="H77" s="41">
        <v>45713020</v>
      </c>
      <c r="I77" s="47" t="s">
        <v>558</v>
      </c>
      <c r="J77" s="42" t="s">
        <v>374</v>
      </c>
      <c r="K77" s="44">
        <v>675.85</v>
      </c>
      <c r="L77" s="43">
        <v>41025</v>
      </c>
      <c r="M77" s="42" t="s">
        <v>12</v>
      </c>
      <c r="N77" s="42" t="s">
        <v>394</v>
      </c>
      <c r="O77" s="41">
        <v>45713020</v>
      </c>
      <c r="P77" s="40" t="s">
        <v>371</v>
      </c>
      <c r="Q77" s="40" t="s">
        <v>370</v>
      </c>
    </row>
    <row r="78" spans="1:17" ht="22.5">
      <c r="A78" s="46">
        <v>2012041075</v>
      </c>
      <c r="B78" s="42" t="s">
        <v>374</v>
      </c>
      <c r="C78" s="44">
        <v>766.47</v>
      </c>
      <c r="D78" s="47" t="s">
        <v>11</v>
      </c>
      <c r="E78" s="43">
        <v>41029</v>
      </c>
      <c r="F78" s="42" t="s">
        <v>12</v>
      </c>
      <c r="G78" s="42" t="s">
        <v>394</v>
      </c>
      <c r="H78" s="41">
        <v>45713020</v>
      </c>
      <c r="I78" s="47" t="s">
        <v>557</v>
      </c>
      <c r="J78" s="42" t="s">
        <v>374</v>
      </c>
      <c r="K78" s="44">
        <v>766.47</v>
      </c>
      <c r="L78" s="43">
        <v>41024</v>
      </c>
      <c r="M78" s="42" t="s">
        <v>12</v>
      </c>
      <c r="N78" s="42" t="s">
        <v>394</v>
      </c>
      <c r="O78" s="41">
        <v>45713020</v>
      </c>
      <c r="P78" s="40" t="s">
        <v>371</v>
      </c>
      <c r="Q78" s="40" t="s">
        <v>370</v>
      </c>
    </row>
    <row r="79" spans="1:17" ht="22.5">
      <c r="A79" s="46">
        <v>2012041076</v>
      </c>
      <c r="B79" s="42" t="s">
        <v>374</v>
      </c>
      <c r="C79" s="44">
        <v>1489.13</v>
      </c>
      <c r="D79" s="47" t="s">
        <v>11</v>
      </c>
      <c r="E79" s="43">
        <v>41029</v>
      </c>
      <c r="F79" s="42" t="s">
        <v>12</v>
      </c>
      <c r="G79" s="42" t="s">
        <v>394</v>
      </c>
      <c r="H79" s="41">
        <v>45713021</v>
      </c>
      <c r="I79" s="47" t="s">
        <v>556</v>
      </c>
      <c r="J79" s="42" t="s">
        <v>374</v>
      </c>
      <c r="K79" s="44">
        <v>1489.13</v>
      </c>
      <c r="L79" s="43">
        <v>41024</v>
      </c>
      <c r="M79" s="42" t="s">
        <v>12</v>
      </c>
      <c r="N79" s="42" t="s">
        <v>394</v>
      </c>
      <c r="O79" s="41">
        <v>45713021</v>
      </c>
      <c r="P79" s="40" t="s">
        <v>371</v>
      </c>
      <c r="Q79" s="40" t="s">
        <v>370</v>
      </c>
    </row>
    <row r="80" spans="1:17" ht="22.5">
      <c r="A80" s="46">
        <v>2012041077</v>
      </c>
      <c r="B80" s="42" t="s">
        <v>374</v>
      </c>
      <c r="C80" s="44">
        <v>757.79</v>
      </c>
      <c r="D80" s="47" t="s">
        <v>11</v>
      </c>
      <c r="E80" s="43">
        <v>41029</v>
      </c>
      <c r="F80" s="42" t="s">
        <v>12</v>
      </c>
      <c r="G80" s="42" t="s">
        <v>394</v>
      </c>
      <c r="H80" s="41">
        <v>45713022</v>
      </c>
      <c r="I80" s="47" t="s">
        <v>555</v>
      </c>
      <c r="J80" s="42" t="s">
        <v>374</v>
      </c>
      <c r="K80" s="44">
        <v>757.79</v>
      </c>
      <c r="L80" s="43">
        <v>41024</v>
      </c>
      <c r="M80" s="42" t="s">
        <v>12</v>
      </c>
      <c r="N80" s="42" t="s">
        <v>394</v>
      </c>
      <c r="O80" s="41">
        <v>45713022</v>
      </c>
      <c r="P80" s="40" t="s">
        <v>371</v>
      </c>
      <c r="Q80" s="40" t="s">
        <v>370</v>
      </c>
    </row>
    <row r="81" spans="1:17" ht="22.5">
      <c r="A81" s="46">
        <v>2012041078</v>
      </c>
      <c r="B81" s="42" t="s">
        <v>334</v>
      </c>
      <c r="C81" s="44">
        <v>266.44</v>
      </c>
      <c r="D81" s="47" t="s">
        <v>312</v>
      </c>
      <c r="E81" s="43">
        <v>41029</v>
      </c>
      <c r="F81" s="42" t="s">
        <v>546</v>
      </c>
      <c r="G81" s="42" t="s">
        <v>545</v>
      </c>
      <c r="H81" s="41">
        <v>35763469</v>
      </c>
      <c r="I81" s="47"/>
      <c r="J81" s="42"/>
      <c r="K81" s="44"/>
      <c r="L81" s="43"/>
      <c r="M81" s="42"/>
      <c r="N81" s="42"/>
      <c r="O81" s="41"/>
      <c r="P81" s="40"/>
      <c r="Q81" s="40"/>
    </row>
    <row r="82" spans="1:17" ht="22.5">
      <c r="A82" s="46">
        <v>2012041079</v>
      </c>
      <c r="B82" s="42" t="s">
        <v>347</v>
      </c>
      <c r="C82" s="44">
        <v>7.67</v>
      </c>
      <c r="D82" s="47" t="s">
        <v>325</v>
      </c>
      <c r="E82" s="43">
        <v>41029</v>
      </c>
      <c r="F82" s="42" t="s">
        <v>293</v>
      </c>
      <c r="G82" s="42" t="s">
        <v>554</v>
      </c>
      <c r="H82" s="41">
        <v>36597341</v>
      </c>
      <c r="I82" s="45"/>
      <c r="J82" s="42"/>
      <c r="K82" s="44"/>
      <c r="L82" s="43"/>
      <c r="M82" s="42"/>
      <c r="N82" s="42"/>
      <c r="O82" s="41"/>
      <c r="P82" s="40"/>
      <c r="Q82" s="40"/>
    </row>
    <row r="83" spans="1:17" ht="22.5">
      <c r="A83" s="46">
        <v>2012041080</v>
      </c>
      <c r="B83" s="42" t="s">
        <v>552</v>
      </c>
      <c r="C83" s="44">
        <v>146.44</v>
      </c>
      <c r="D83" s="47"/>
      <c r="E83" s="43">
        <v>41029</v>
      </c>
      <c r="F83" s="42" t="s">
        <v>364</v>
      </c>
      <c r="G83" s="42" t="s">
        <v>551</v>
      </c>
      <c r="H83" s="41">
        <v>40731715</v>
      </c>
      <c r="I83" s="45" t="s">
        <v>553</v>
      </c>
      <c r="J83" s="42" t="s">
        <v>552</v>
      </c>
      <c r="K83" s="44">
        <v>146.44</v>
      </c>
      <c r="L83" s="43">
        <v>41009</v>
      </c>
      <c r="M83" s="42" t="s">
        <v>364</v>
      </c>
      <c r="N83" s="42" t="s">
        <v>551</v>
      </c>
      <c r="O83" s="41">
        <v>40731715</v>
      </c>
      <c r="P83" s="40" t="s">
        <v>362</v>
      </c>
      <c r="Q83" s="40" t="s">
        <v>361</v>
      </c>
    </row>
    <row r="84" spans="1:17" ht="33.75">
      <c r="A84" s="46">
        <v>2012041081</v>
      </c>
      <c r="B84" s="42" t="s">
        <v>550</v>
      </c>
      <c r="C84" s="44" t="s">
        <v>549</v>
      </c>
      <c r="D84" s="47" t="s">
        <v>313</v>
      </c>
      <c r="E84" s="43">
        <v>41029</v>
      </c>
      <c r="F84" s="42" t="s">
        <v>354</v>
      </c>
      <c r="G84" s="42" t="s">
        <v>353</v>
      </c>
      <c r="H84" s="41">
        <v>685852</v>
      </c>
      <c r="I84" s="47"/>
      <c r="J84" s="42"/>
      <c r="K84" s="44"/>
      <c r="L84" s="43"/>
      <c r="M84" s="42"/>
      <c r="N84" s="42"/>
      <c r="O84" s="41"/>
      <c r="P84" s="40"/>
      <c r="Q84" s="40"/>
    </row>
    <row r="85" spans="1:17" ht="33.75">
      <c r="A85" s="46">
        <f aca="true" t="shared" si="0" ref="A85:A90">SUM(A84+1)</f>
        <v>2012041082</v>
      </c>
      <c r="B85" s="42" t="s">
        <v>548</v>
      </c>
      <c r="C85" s="44">
        <v>2278.64</v>
      </c>
      <c r="D85" s="47" t="s">
        <v>547</v>
      </c>
      <c r="E85" s="43">
        <v>41029</v>
      </c>
      <c r="F85" s="42" t="s">
        <v>517</v>
      </c>
      <c r="G85" s="42" t="s">
        <v>516</v>
      </c>
      <c r="H85" s="41">
        <v>36570460</v>
      </c>
      <c r="I85" s="47"/>
      <c r="J85" s="48"/>
      <c r="K85" s="44"/>
      <c r="L85" s="43"/>
      <c r="M85" s="42"/>
      <c r="N85" s="42"/>
      <c r="O85" s="41"/>
      <c r="P85" s="40"/>
      <c r="Q85" s="40"/>
    </row>
    <row r="86" spans="1:17" ht="22.5">
      <c r="A86" s="46">
        <f t="shared" si="0"/>
        <v>2012041083</v>
      </c>
      <c r="B86" s="42" t="s">
        <v>357</v>
      </c>
      <c r="C86" s="44">
        <v>94.89</v>
      </c>
      <c r="D86" s="47" t="s">
        <v>176</v>
      </c>
      <c r="E86" s="43">
        <v>41029</v>
      </c>
      <c r="F86" s="42" t="s">
        <v>177</v>
      </c>
      <c r="G86" s="42" t="s">
        <v>356</v>
      </c>
      <c r="H86" s="41">
        <v>31322832</v>
      </c>
      <c r="I86" s="47"/>
      <c r="J86" s="48"/>
      <c r="K86" s="44"/>
      <c r="L86" s="43"/>
      <c r="M86" s="42"/>
      <c r="N86" s="42"/>
      <c r="O86" s="41"/>
      <c r="P86" s="40"/>
      <c r="Q86" s="40"/>
    </row>
    <row r="87" spans="1:17" ht="22.5">
      <c r="A87" s="46">
        <f t="shared" si="0"/>
        <v>2012041084</v>
      </c>
      <c r="B87" s="42" t="s">
        <v>334</v>
      </c>
      <c r="C87" s="44">
        <v>99.72</v>
      </c>
      <c r="D87" s="47" t="s">
        <v>311</v>
      </c>
      <c r="E87" s="43">
        <v>41029</v>
      </c>
      <c r="F87" s="42" t="s">
        <v>546</v>
      </c>
      <c r="G87" s="42" t="s">
        <v>545</v>
      </c>
      <c r="H87" s="41">
        <v>35763469</v>
      </c>
      <c r="I87" s="47"/>
      <c r="J87" s="42"/>
      <c r="K87" s="44"/>
      <c r="L87" s="43"/>
      <c r="M87" s="42"/>
      <c r="N87" s="42"/>
      <c r="O87" s="41"/>
      <c r="P87" s="40"/>
      <c r="Q87" s="40"/>
    </row>
    <row r="88" spans="1:17" ht="22.5">
      <c r="A88" s="46">
        <f t="shared" si="0"/>
        <v>2012041085</v>
      </c>
      <c r="B88" s="42" t="s">
        <v>344</v>
      </c>
      <c r="C88" s="44">
        <v>13238</v>
      </c>
      <c r="D88" s="47" t="s">
        <v>544</v>
      </c>
      <c r="E88" s="43">
        <v>41029</v>
      </c>
      <c r="F88" s="42" t="s">
        <v>250</v>
      </c>
      <c r="G88" s="42" t="s">
        <v>343</v>
      </c>
      <c r="H88" s="41">
        <v>35815256</v>
      </c>
      <c r="I88" s="47"/>
      <c r="J88" s="42"/>
      <c r="K88" s="44"/>
      <c r="L88" s="43"/>
      <c r="M88" s="42"/>
      <c r="N88" s="42"/>
      <c r="O88" s="41"/>
      <c r="P88" s="40"/>
      <c r="Q88" s="40"/>
    </row>
    <row r="89" spans="1:17" ht="33.75">
      <c r="A89" s="46">
        <f t="shared" si="0"/>
        <v>2012041086</v>
      </c>
      <c r="B89" s="42" t="s">
        <v>543</v>
      </c>
      <c r="C89" s="44">
        <v>570.3</v>
      </c>
      <c r="D89" s="47" t="s">
        <v>542</v>
      </c>
      <c r="E89" s="43">
        <v>41026</v>
      </c>
      <c r="F89" s="42" t="s">
        <v>541</v>
      </c>
      <c r="G89" s="42" t="s">
        <v>540</v>
      </c>
      <c r="H89" s="41">
        <v>33011958</v>
      </c>
      <c r="I89" s="47"/>
      <c r="J89" s="42"/>
      <c r="K89" s="44"/>
      <c r="L89" s="43"/>
      <c r="M89" s="42"/>
      <c r="N89" s="42"/>
      <c r="O89" s="41"/>
      <c r="P89" s="40"/>
      <c r="Q89" s="40"/>
    </row>
    <row r="90" spans="1:17" ht="22.5">
      <c r="A90" s="46">
        <f t="shared" si="0"/>
        <v>2012041087</v>
      </c>
      <c r="B90" s="42" t="s">
        <v>539</v>
      </c>
      <c r="C90" s="44">
        <v>3163.45</v>
      </c>
      <c r="D90" s="47" t="s">
        <v>314</v>
      </c>
      <c r="E90" s="43">
        <v>41029</v>
      </c>
      <c r="F90" s="42" t="s">
        <v>351</v>
      </c>
      <c r="G90" s="42" t="s">
        <v>350</v>
      </c>
      <c r="H90" s="41">
        <v>36211222</v>
      </c>
      <c r="I90" s="47"/>
      <c r="J90" s="42"/>
      <c r="K90" s="44"/>
      <c r="L90" s="43"/>
      <c r="M90" s="42"/>
      <c r="N90" s="42"/>
      <c r="O90" s="41"/>
      <c r="P90" s="40"/>
      <c r="Q90" s="40"/>
    </row>
    <row r="91" spans="1:17" ht="22.5">
      <c r="A91" s="46">
        <v>2012041088</v>
      </c>
      <c r="B91" s="42" t="s">
        <v>344</v>
      </c>
      <c r="C91" s="44">
        <v>15693.97</v>
      </c>
      <c r="D91" s="47" t="s">
        <v>338</v>
      </c>
      <c r="E91" s="43">
        <v>41029</v>
      </c>
      <c r="F91" s="42" t="s">
        <v>250</v>
      </c>
      <c r="G91" s="42" t="s">
        <v>343</v>
      </c>
      <c r="H91" s="41">
        <v>35815256</v>
      </c>
      <c r="I91" s="47"/>
      <c r="J91" s="42"/>
      <c r="K91" s="44"/>
      <c r="L91" s="43"/>
      <c r="M91" s="42"/>
      <c r="N91" s="42"/>
      <c r="O91" s="41"/>
      <c r="P91" s="40"/>
      <c r="Q91" s="40"/>
    </row>
    <row r="92" spans="1:17" ht="11.25">
      <c r="A92" s="46"/>
      <c r="B92" s="42"/>
      <c r="C92" s="44"/>
      <c r="D92" s="47"/>
      <c r="E92" s="43"/>
      <c r="F92" s="42"/>
      <c r="G92" s="42"/>
      <c r="H92" s="41"/>
      <c r="I92" s="47"/>
      <c r="J92" s="42"/>
      <c r="K92" s="44"/>
      <c r="L92" s="43"/>
      <c r="M92" s="42"/>
      <c r="N92" s="42"/>
      <c r="O92" s="41"/>
      <c r="P92" s="40"/>
      <c r="Q92" s="40"/>
    </row>
    <row r="93" spans="1:17" ht="11.25">
      <c r="A93" s="46"/>
      <c r="B93" s="42"/>
      <c r="C93" s="44"/>
      <c r="D93" s="47"/>
      <c r="E93" s="43"/>
      <c r="F93" s="42"/>
      <c r="G93" s="42"/>
      <c r="H93" s="41"/>
      <c r="I93" s="47"/>
      <c r="J93" s="42"/>
      <c r="K93" s="44"/>
      <c r="L93" s="43"/>
      <c r="M93" s="42"/>
      <c r="N93" s="42"/>
      <c r="O93" s="41"/>
      <c r="P93" s="40"/>
      <c r="Q93" s="40"/>
    </row>
    <row r="94" spans="1:17" ht="11.25">
      <c r="A94" s="46"/>
      <c r="B94" s="42"/>
      <c r="C94" s="44"/>
      <c r="D94" s="47"/>
      <c r="E94" s="43"/>
      <c r="F94" s="42"/>
      <c r="G94" s="42"/>
      <c r="H94" s="41"/>
      <c r="I94" s="47"/>
      <c r="J94" s="42" t="s">
        <v>538</v>
      </c>
      <c r="K94" s="44"/>
      <c r="L94" s="43"/>
      <c r="M94" s="42"/>
      <c r="N94" s="42"/>
      <c r="O94" s="41"/>
      <c r="P94" s="40"/>
      <c r="Q94" s="40"/>
    </row>
    <row r="95" spans="1:17" ht="11.25">
      <c r="A95" s="46"/>
      <c r="B95" s="42"/>
      <c r="C95" s="44"/>
      <c r="D95" s="47"/>
      <c r="E95" s="43"/>
      <c r="F95" s="42"/>
      <c r="G95" s="42"/>
      <c r="H95" s="41"/>
      <c r="I95" s="47"/>
      <c r="J95" s="42"/>
      <c r="K95" s="44"/>
      <c r="L95" s="43"/>
      <c r="M95" s="42"/>
      <c r="N95" s="42"/>
      <c r="O95" s="41"/>
      <c r="P95" s="40"/>
      <c r="Q95" s="40"/>
    </row>
    <row r="96" spans="1:17" ht="11.25">
      <c r="A96" s="46"/>
      <c r="B96" s="42"/>
      <c r="C96" s="44"/>
      <c r="D96" s="47"/>
      <c r="E96" s="43"/>
      <c r="F96" s="42"/>
      <c r="G96" s="42"/>
      <c r="H96" s="41"/>
      <c r="I96" s="47"/>
      <c r="J96" s="42"/>
      <c r="K96" s="44"/>
      <c r="L96" s="43"/>
      <c r="M96" s="42"/>
      <c r="N96" s="42"/>
      <c r="O96" s="41"/>
      <c r="P96" s="40"/>
      <c r="Q96" s="40"/>
    </row>
    <row r="97" spans="1:17" ht="11.25">
      <c r="A97" s="46"/>
      <c r="B97" s="42"/>
      <c r="C97" s="44"/>
      <c r="D97" s="47"/>
      <c r="E97" s="43"/>
      <c r="F97" s="42"/>
      <c r="G97" s="42"/>
      <c r="H97" s="41"/>
      <c r="I97" s="47"/>
      <c r="J97" s="42"/>
      <c r="K97" s="44"/>
      <c r="L97" s="43"/>
      <c r="M97" s="42"/>
      <c r="N97" s="42"/>
      <c r="O97" s="41"/>
      <c r="P97" s="40"/>
      <c r="Q97" s="40"/>
    </row>
    <row r="98" spans="1:17" ht="11.25">
      <c r="A98" s="46"/>
      <c r="B98" s="42"/>
      <c r="C98" s="44"/>
      <c r="D98" s="47"/>
      <c r="E98" s="43"/>
      <c r="F98" s="42"/>
      <c r="G98" s="42"/>
      <c r="H98" s="41"/>
      <c r="I98" s="47"/>
      <c r="J98" s="48"/>
      <c r="K98" s="44"/>
      <c r="L98" s="43"/>
      <c r="M98" s="42"/>
      <c r="N98" s="42"/>
      <c r="O98" s="41"/>
      <c r="P98" s="40"/>
      <c r="Q98" s="40"/>
    </row>
    <row r="99" spans="1:17" ht="11.25">
      <c r="A99" s="46"/>
      <c r="B99" s="42"/>
      <c r="C99" s="44"/>
      <c r="D99" s="47"/>
      <c r="E99" s="43"/>
      <c r="F99" s="42"/>
      <c r="G99" s="42"/>
      <c r="H99" s="41"/>
      <c r="I99" s="47"/>
      <c r="J99" s="42"/>
      <c r="K99" s="44"/>
      <c r="L99" s="43"/>
      <c r="M99" s="42"/>
      <c r="N99" s="42"/>
      <c r="O99" s="41"/>
      <c r="P99" s="40"/>
      <c r="Q99" s="40"/>
    </row>
    <row r="100" spans="1:17" ht="11.25">
      <c r="A100" s="46"/>
      <c r="B100" s="42"/>
      <c r="C100" s="44"/>
      <c r="D100" s="47"/>
      <c r="E100" s="43"/>
      <c r="F100" s="42"/>
      <c r="G100" s="42"/>
      <c r="H100" s="41"/>
      <c r="I100" s="47"/>
      <c r="J100" s="42"/>
      <c r="K100" s="44"/>
      <c r="L100" s="43"/>
      <c r="M100" s="42"/>
      <c r="N100" s="42"/>
      <c r="O100" s="41"/>
      <c r="P100" s="40"/>
      <c r="Q100" s="40"/>
    </row>
    <row r="101" spans="1:17" ht="11.25">
      <c r="A101" s="46"/>
      <c r="B101" s="42"/>
      <c r="C101" s="44"/>
      <c r="D101" s="47"/>
      <c r="E101" s="43"/>
      <c r="F101" s="42"/>
      <c r="G101" s="42"/>
      <c r="H101" s="41"/>
      <c r="I101" s="47"/>
      <c r="J101" s="42"/>
      <c r="K101" s="44"/>
      <c r="L101" s="43"/>
      <c r="M101" s="42"/>
      <c r="N101" s="42"/>
      <c r="O101" s="41"/>
      <c r="P101" s="40"/>
      <c r="Q101" s="40"/>
    </row>
    <row r="102" spans="1:17" ht="11.25">
      <c r="A102" s="46"/>
      <c r="B102" s="42"/>
      <c r="C102" s="44"/>
      <c r="D102" s="47"/>
      <c r="E102" s="43"/>
      <c r="F102" s="42"/>
      <c r="G102" s="42"/>
      <c r="H102" s="41"/>
      <c r="I102" s="47"/>
      <c r="J102" s="42"/>
      <c r="K102" s="44"/>
      <c r="L102" s="43"/>
      <c r="M102" s="42"/>
      <c r="N102" s="42"/>
      <c r="O102" s="41"/>
      <c r="P102" s="40"/>
      <c r="Q102" s="40"/>
    </row>
    <row r="103" spans="1:17" ht="11.25">
      <c r="A103" s="46"/>
      <c r="B103" s="42"/>
      <c r="C103" s="44"/>
      <c r="D103" s="47"/>
      <c r="E103" s="43"/>
      <c r="F103" s="42"/>
      <c r="G103" s="42"/>
      <c r="H103" s="41"/>
      <c r="I103" s="47"/>
      <c r="J103" s="42"/>
      <c r="K103" s="44"/>
      <c r="L103" s="43"/>
      <c r="M103" s="42"/>
      <c r="N103" s="42"/>
      <c r="O103" s="41"/>
      <c r="P103" s="40"/>
      <c r="Q103" s="40"/>
    </row>
    <row r="104" spans="1:17" ht="11.25">
      <c r="A104" s="46"/>
      <c r="B104" s="42"/>
      <c r="C104" s="44"/>
      <c r="D104" s="47"/>
      <c r="E104" s="43"/>
      <c r="F104" s="42"/>
      <c r="G104" s="42"/>
      <c r="H104" s="41"/>
      <c r="I104" s="47"/>
      <c r="J104" s="42"/>
      <c r="K104" s="44"/>
      <c r="L104" s="43"/>
      <c r="M104" s="42"/>
      <c r="N104" s="42"/>
      <c r="O104" s="41"/>
      <c r="P104" s="40"/>
      <c r="Q104" s="40"/>
    </row>
    <row r="105" spans="1:17" ht="11.25">
      <c r="A105" s="46"/>
      <c r="B105" s="42"/>
      <c r="C105" s="44"/>
      <c r="D105" s="47"/>
      <c r="E105" s="43"/>
      <c r="F105" s="42"/>
      <c r="G105" s="42"/>
      <c r="H105" s="41"/>
      <c r="I105" s="47"/>
      <c r="J105" s="42"/>
      <c r="K105" s="44"/>
      <c r="L105" s="43"/>
      <c r="M105" s="42"/>
      <c r="N105" s="42"/>
      <c r="O105" s="41"/>
      <c r="P105" s="40"/>
      <c r="Q105" s="40"/>
    </row>
    <row r="106" spans="1:17" ht="11.25">
      <c r="A106" s="46"/>
      <c r="B106" s="42"/>
      <c r="C106" s="44"/>
      <c r="D106" s="47"/>
      <c r="E106" s="43"/>
      <c r="F106" s="42"/>
      <c r="G106" s="42"/>
      <c r="H106" s="41"/>
      <c r="I106" s="47"/>
      <c r="J106" s="42"/>
      <c r="K106" s="44"/>
      <c r="L106" s="43"/>
      <c r="M106" s="42"/>
      <c r="N106" s="42"/>
      <c r="O106" s="41"/>
      <c r="P106" s="40"/>
      <c r="Q106" s="40"/>
    </row>
    <row r="107" spans="1:17" ht="11.25">
      <c r="A107" s="46"/>
      <c r="B107" s="42"/>
      <c r="C107" s="44"/>
      <c r="D107" s="47"/>
      <c r="E107" s="43"/>
      <c r="F107" s="42"/>
      <c r="G107" s="42"/>
      <c r="H107" s="41"/>
      <c r="I107" s="40"/>
      <c r="J107" s="42"/>
      <c r="K107" s="44"/>
      <c r="L107" s="43"/>
      <c r="M107" s="42"/>
      <c r="N107" s="42"/>
      <c r="O107" s="41"/>
      <c r="P107" s="40"/>
      <c r="Q107" s="40"/>
    </row>
    <row r="108" spans="1:17" ht="11.25">
      <c r="A108" s="46"/>
      <c r="B108" s="42"/>
      <c r="C108" s="44"/>
      <c r="D108" s="45"/>
      <c r="E108" s="43"/>
      <c r="F108" s="42"/>
      <c r="G108" s="42"/>
      <c r="H108" s="41"/>
      <c r="I108" s="40"/>
      <c r="J108" s="42"/>
      <c r="K108" s="44"/>
      <c r="L108" s="43"/>
      <c r="M108" s="42"/>
      <c r="N108" s="42"/>
      <c r="O108" s="41"/>
      <c r="P108" s="40"/>
      <c r="Q108" s="40"/>
    </row>
    <row r="109" spans="1:17" ht="11.25">
      <c r="A109" s="46"/>
      <c r="B109" s="42"/>
      <c r="C109" s="44"/>
      <c r="D109" s="44"/>
      <c r="E109" s="44"/>
      <c r="F109" s="44"/>
      <c r="G109" s="44"/>
      <c r="H109" s="44"/>
      <c r="I109" s="44"/>
      <c r="J109" s="44"/>
      <c r="K109" s="44"/>
      <c r="L109" s="43"/>
      <c r="M109" s="42"/>
      <c r="N109" s="42"/>
      <c r="O109" s="41"/>
      <c r="P109" s="40"/>
      <c r="Q109" s="40"/>
    </row>
    <row r="110" spans="1:17" ht="11.25">
      <c r="A110" s="46"/>
      <c r="B110" s="42"/>
      <c r="C110" s="44"/>
      <c r="D110" s="47"/>
      <c r="E110" s="43"/>
      <c r="F110" s="42"/>
      <c r="G110" s="42"/>
      <c r="H110" s="41"/>
      <c r="I110" s="47"/>
      <c r="J110" s="42"/>
      <c r="K110" s="44"/>
      <c r="L110" s="43"/>
      <c r="M110" s="42"/>
      <c r="N110" s="42"/>
      <c r="O110" s="41"/>
      <c r="P110" s="40"/>
      <c r="Q110" s="40"/>
    </row>
    <row r="111" spans="1:17" ht="11.25">
      <c r="A111" s="46"/>
      <c r="B111" s="42"/>
      <c r="C111" s="44"/>
      <c r="D111" s="47"/>
      <c r="E111" s="43"/>
      <c r="F111" s="42"/>
      <c r="G111" s="42"/>
      <c r="H111" s="41"/>
      <c r="I111" s="47"/>
      <c r="J111" s="42"/>
      <c r="K111" s="44"/>
      <c r="L111" s="43"/>
      <c r="M111" s="42"/>
      <c r="N111" s="42"/>
      <c r="O111" s="41"/>
      <c r="P111" s="40"/>
      <c r="Q111" s="40"/>
    </row>
    <row r="112" spans="1:17" ht="11.25">
      <c r="A112" s="46"/>
      <c r="B112" s="42"/>
      <c r="C112" s="44"/>
      <c r="D112" s="47"/>
      <c r="E112" s="43"/>
      <c r="F112" s="42"/>
      <c r="G112" s="42"/>
      <c r="H112" s="41"/>
      <c r="I112" s="47"/>
      <c r="J112" s="42"/>
      <c r="K112" s="44"/>
      <c r="L112" s="43"/>
      <c r="M112" s="42"/>
      <c r="N112" s="42"/>
      <c r="O112" s="41"/>
      <c r="P112" s="40"/>
      <c r="Q112" s="40"/>
    </row>
    <row r="113" spans="1:17" ht="11.25">
      <c r="A113" s="46"/>
      <c r="B113" s="42"/>
      <c r="C113" s="44"/>
      <c r="D113" s="47"/>
      <c r="E113" s="43"/>
      <c r="F113" s="42"/>
      <c r="G113" s="42"/>
      <c r="H113" s="41"/>
      <c r="I113" s="47"/>
      <c r="J113" s="42"/>
      <c r="K113" s="44"/>
      <c r="L113" s="43"/>
      <c r="M113" s="42"/>
      <c r="N113" s="42"/>
      <c r="O113" s="41"/>
      <c r="P113" s="40"/>
      <c r="Q113" s="40"/>
    </row>
    <row r="114" spans="1:17" ht="11.25">
      <c r="A114" s="46"/>
      <c r="B114" s="42"/>
      <c r="C114" s="44"/>
      <c r="D114" s="47"/>
      <c r="E114" s="43"/>
      <c r="F114" s="42"/>
      <c r="G114" s="42"/>
      <c r="H114" s="41"/>
      <c r="I114" s="47"/>
      <c r="J114" s="42"/>
      <c r="K114" s="44"/>
      <c r="L114" s="43"/>
      <c r="M114" s="42"/>
      <c r="N114" s="42"/>
      <c r="O114" s="41"/>
      <c r="P114" s="40"/>
      <c r="Q114" s="40"/>
    </row>
    <row r="115" spans="1:17" ht="11.25">
      <c r="A115" s="46"/>
      <c r="B115" s="42"/>
      <c r="C115" s="44"/>
      <c r="D115" s="47"/>
      <c r="E115" s="43"/>
      <c r="F115" s="42"/>
      <c r="G115" s="42"/>
      <c r="H115" s="41"/>
      <c r="I115" s="47"/>
      <c r="J115" s="42"/>
      <c r="K115" s="44"/>
      <c r="L115" s="43"/>
      <c r="M115" s="42"/>
      <c r="N115" s="42"/>
      <c r="O115" s="41"/>
      <c r="P115" s="40"/>
      <c r="Q115" s="40"/>
    </row>
    <row r="116" spans="1:17" ht="11.25">
      <c r="A116" s="46"/>
      <c r="B116" s="42"/>
      <c r="C116" s="44"/>
      <c r="D116" s="47"/>
      <c r="E116" s="43"/>
      <c r="F116" s="42"/>
      <c r="G116" s="42"/>
      <c r="H116" s="41"/>
      <c r="I116" s="47"/>
      <c r="J116" s="48"/>
      <c r="K116" s="44"/>
      <c r="L116" s="43"/>
      <c r="M116" s="42"/>
      <c r="N116" s="42"/>
      <c r="O116" s="41"/>
      <c r="P116" s="40"/>
      <c r="Q116" s="40"/>
    </row>
    <row r="117" spans="1:17" ht="11.25">
      <c r="A117" s="46"/>
      <c r="B117" s="42"/>
      <c r="C117" s="44"/>
      <c r="D117" s="47"/>
      <c r="E117" s="43"/>
      <c r="F117" s="42"/>
      <c r="G117" s="42"/>
      <c r="H117" s="41"/>
      <c r="I117" s="47"/>
      <c r="J117" s="42"/>
      <c r="K117" s="44"/>
      <c r="L117" s="43"/>
      <c r="M117" s="42"/>
      <c r="N117" s="42"/>
      <c r="O117" s="41"/>
      <c r="P117" s="40"/>
      <c r="Q117" s="40"/>
    </row>
    <row r="118" spans="1:17" ht="11.25">
      <c r="A118" s="46"/>
      <c r="B118" s="42"/>
      <c r="C118" s="44"/>
      <c r="D118" s="47"/>
      <c r="E118" s="43"/>
      <c r="F118" s="42"/>
      <c r="G118" s="42"/>
      <c r="H118" s="41"/>
      <c r="I118" s="47"/>
      <c r="J118" s="42"/>
      <c r="K118" s="44"/>
      <c r="L118" s="43"/>
      <c r="M118" s="42"/>
      <c r="N118" s="42"/>
      <c r="O118" s="41"/>
      <c r="P118" s="40"/>
      <c r="Q118" s="40"/>
    </row>
    <row r="119" spans="1:17" ht="11.25">
      <c r="A119" s="46"/>
      <c r="B119" s="42"/>
      <c r="C119" s="44"/>
      <c r="D119" s="47"/>
      <c r="E119" s="43"/>
      <c r="F119" s="42"/>
      <c r="G119" s="42"/>
      <c r="H119" s="41"/>
      <c r="I119" s="47"/>
      <c r="J119" s="42"/>
      <c r="K119" s="44"/>
      <c r="L119" s="43"/>
      <c r="M119" s="42"/>
      <c r="N119" s="42"/>
      <c r="O119" s="41"/>
      <c r="P119" s="40"/>
      <c r="Q119" s="40"/>
    </row>
    <row r="120" spans="1:17" ht="11.25">
      <c r="A120" s="46"/>
      <c r="B120" s="42"/>
      <c r="C120" s="44"/>
      <c r="D120" s="47"/>
      <c r="E120" s="43"/>
      <c r="F120" s="42"/>
      <c r="G120" s="42"/>
      <c r="H120" s="41"/>
      <c r="I120" s="47"/>
      <c r="J120" s="42"/>
      <c r="K120" s="44"/>
      <c r="L120" s="43"/>
      <c r="M120" s="42"/>
      <c r="N120" s="42"/>
      <c r="O120" s="41"/>
      <c r="P120" s="40"/>
      <c r="Q120" s="40"/>
    </row>
    <row r="121" spans="1:17" ht="11.25">
      <c r="A121" s="46"/>
      <c r="B121" s="42"/>
      <c r="C121" s="44"/>
      <c r="D121" s="47"/>
      <c r="E121" s="43"/>
      <c r="F121" s="42"/>
      <c r="G121" s="42"/>
      <c r="H121" s="41"/>
      <c r="I121" s="47"/>
      <c r="J121" s="42"/>
      <c r="K121" s="44"/>
      <c r="L121" s="43"/>
      <c r="M121" s="42"/>
      <c r="N121" s="42"/>
      <c r="O121" s="41"/>
      <c r="P121" s="40"/>
      <c r="Q121" s="40"/>
    </row>
    <row r="122" spans="1:17" ht="11.25">
      <c r="A122" s="46"/>
      <c r="B122" s="42"/>
      <c r="C122" s="44"/>
      <c r="D122" s="47"/>
      <c r="E122" s="43"/>
      <c r="F122" s="42"/>
      <c r="G122" s="42"/>
      <c r="H122" s="41"/>
      <c r="I122" s="47"/>
      <c r="J122" s="42"/>
      <c r="K122" s="44"/>
      <c r="L122" s="43"/>
      <c r="M122" s="42"/>
      <c r="N122" s="42"/>
      <c r="O122" s="41"/>
      <c r="P122" s="40"/>
      <c r="Q122" s="40"/>
    </row>
    <row r="123" spans="1:17" ht="11.25">
      <c r="A123" s="46"/>
      <c r="B123" s="42"/>
      <c r="C123" s="44"/>
      <c r="D123" s="47"/>
      <c r="E123" s="43"/>
      <c r="F123" s="42"/>
      <c r="G123" s="42"/>
      <c r="H123" s="41"/>
      <c r="I123" s="45"/>
      <c r="J123" s="42"/>
      <c r="K123" s="44"/>
      <c r="L123" s="43"/>
      <c r="M123" s="42"/>
      <c r="N123" s="42"/>
      <c r="O123" s="41"/>
      <c r="P123" s="40"/>
      <c r="Q123" s="40"/>
    </row>
    <row r="124" spans="1:17" ht="11.25">
      <c r="A124" s="46"/>
      <c r="B124" s="42"/>
      <c r="C124" s="44"/>
      <c r="D124" s="47"/>
      <c r="E124" s="43"/>
      <c r="F124" s="42"/>
      <c r="G124" s="42"/>
      <c r="H124" s="41"/>
      <c r="I124" s="45"/>
      <c r="J124" s="42"/>
      <c r="K124" s="44"/>
      <c r="L124" s="43"/>
      <c r="M124" s="42"/>
      <c r="N124" s="42"/>
      <c r="O124" s="41"/>
      <c r="P124" s="40"/>
      <c r="Q124" s="40"/>
    </row>
    <row r="125" spans="1:17" ht="11.25">
      <c r="A125" s="46"/>
      <c r="B125" s="42"/>
      <c r="C125" s="44"/>
      <c r="D125" s="47"/>
      <c r="E125" s="43"/>
      <c r="F125" s="42"/>
      <c r="G125" s="42"/>
      <c r="H125" s="41"/>
      <c r="I125" s="45"/>
      <c r="J125" s="42"/>
      <c r="K125" s="44"/>
      <c r="L125" s="43"/>
      <c r="M125" s="42"/>
      <c r="N125" s="42"/>
      <c r="O125" s="41"/>
      <c r="P125" s="40"/>
      <c r="Q125" s="40"/>
    </row>
    <row r="126" spans="1:17" ht="11.25">
      <c r="A126" s="46"/>
      <c r="B126" s="42"/>
      <c r="C126" s="44"/>
      <c r="D126" s="47"/>
      <c r="E126" s="43"/>
      <c r="F126" s="42"/>
      <c r="G126" s="42"/>
      <c r="H126" s="41"/>
      <c r="I126" s="47"/>
      <c r="J126" s="42"/>
      <c r="K126" s="44"/>
      <c r="L126" s="43"/>
      <c r="M126" s="42"/>
      <c r="N126" s="42"/>
      <c r="O126" s="41"/>
      <c r="P126" s="40"/>
      <c r="Q126" s="40"/>
    </row>
    <row r="127" spans="1:17" ht="11.25">
      <c r="A127" s="46"/>
      <c r="B127" s="42"/>
      <c r="C127" s="44"/>
      <c r="D127" s="47"/>
      <c r="E127" s="43"/>
      <c r="F127" s="42"/>
      <c r="G127" s="42"/>
      <c r="H127" s="41"/>
      <c r="I127" s="47"/>
      <c r="J127" s="42"/>
      <c r="K127" s="44"/>
      <c r="L127" s="43"/>
      <c r="M127" s="42"/>
      <c r="N127" s="42"/>
      <c r="O127" s="41"/>
      <c r="P127" s="40"/>
      <c r="Q127" s="40"/>
    </row>
    <row r="128" spans="1:17" ht="11.25">
      <c r="A128" s="46"/>
      <c r="B128" s="42"/>
      <c r="C128" s="44"/>
      <c r="D128" s="47"/>
      <c r="E128" s="43"/>
      <c r="F128" s="42"/>
      <c r="G128" s="42"/>
      <c r="H128" s="41"/>
      <c r="I128" s="47"/>
      <c r="J128" s="42"/>
      <c r="K128" s="44"/>
      <c r="L128" s="43"/>
      <c r="M128" s="42"/>
      <c r="N128" s="42"/>
      <c r="O128" s="41"/>
      <c r="P128" s="40"/>
      <c r="Q128" s="40"/>
    </row>
    <row r="129" spans="1:17" ht="11.25">
      <c r="A129" s="46"/>
      <c r="B129" s="42"/>
      <c r="C129" s="44"/>
      <c r="D129" s="47"/>
      <c r="E129" s="43"/>
      <c r="F129" s="42"/>
      <c r="G129" s="42"/>
      <c r="H129" s="41"/>
      <c r="I129" s="47"/>
      <c r="J129" s="42"/>
      <c r="K129" s="44"/>
      <c r="L129" s="43"/>
      <c r="M129" s="42"/>
      <c r="N129" s="42"/>
      <c r="O129" s="41"/>
      <c r="P129" s="40"/>
      <c r="Q129" s="40"/>
    </row>
    <row r="130" spans="1:17" ht="11.25">
      <c r="A130" s="46"/>
      <c r="B130" s="42"/>
      <c r="C130" s="44"/>
      <c r="D130" s="47"/>
      <c r="E130" s="43"/>
      <c r="F130" s="42"/>
      <c r="G130" s="42"/>
      <c r="H130" s="41"/>
      <c r="I130" s="47"/>
      <c r="J130" s="42"/>
      <c r="K130" s="44"/>
      <c r="L130" s="43"/>
      <c r="M130" s="42"/>
      <c r="N130" s="42"/>
      <c r="O130" s="41"/>
      <c r="P130" s="40"/>
      <c r="Q130" s="40"/>
    </row>
    <row r="131" spans="1:17" ht="11.25">
      <c r="A131" s="46"/>
      <c r="B131" s="42"/>
      <c r="C131" s="44"/>
      <c r="D131" s="47"/>
      <c r="E131" s="43"/>
      <c r="F131" s="42"/>
      <c r="G131" s="42"/>
      <c r="H131" s="41"/>
      <c r="I131" s="51"/>
      <c r="J131" s="42"/>
      <c r="K131" s="44"/>
      <c r="L131" s="43"/>
      <c r="M131" s="42"/>
      <c r="N131" s="42"/>
      <c r="O131" s="41"/>
      <c r="P131" s="40"/>
      <c r="Q131" s="40"/>
    </row>
    <row r="132" spans="1:17" ht="11.25">
      <c r="A132" s="46"/>
      <c r="B132" s="42"/>
      <c r="C132" s="44"/>
      <c r="D132" s="47"/>
      <c r="E132" s="43"/>
      <c r="F132" s="42"/>
      <c r="G132" s="42"/>
      <c r="H132" s="41"/>
      <c r="I132" s="47"/>
      <c r="J132" s="42"/>
      <c r="K132" s="44"/>
      <c r="L132" s="43"/>
      <c r="M132" s="42"/>
      <c r="N132" s="42"/>
      <c r="O132" s="41"/>
      <c r="P132" s="40"/>
      <c r="Q132" s="40"/>
    </row>
    <row r="133" spans="1:17" ht="11.25">
      <c r="A133" s="46"/>
      <c r="B133" s="42"/>
      <c r="C133" s="44"/>
      <c r="D133" s="47"/>
      <c r="E133" s="43"/>
      <c r="F133" s="42"/>
      <c r="G133" s="42"/>
      <c r="H133" s="41"/>
      <c r="I133" s="47"/>
      <c r="J133" s="42"/>
      <c r="K133" s="44"/>
      <c r="L133" s="43"/>
      <c r="M133" s="42"/>
      <c r="N133" s="42"/>
      <c r="O133" s="41"/>
      <c r="P133" s="40"/>
      <c r="Q133" s="40"/>
    </row>
    <row r="134" spans="1:17" ht="11.25">
      <c r="A134" s="46"/>
      <c r="B134" s="42"/>
      <c r="C134" s="44"/>
      <c r="D134" s="47"/>
      <c r="E134" s="43"/>
      <c r="F134" s="42"/>
      <c r="G134" s="42"/>
      <c r="H134" s="41"/>
      <c r="I134" s="47"/>
      <c r="J134" s="42"/>
      <c r="K134" s="44"/>
      <c r="L134" s="43"/>
      <c r="M134" s="42"/>
      <c r="N134" s="42"/>
      <c r="O134" s="41"/>
      <c r="P134" s="40"/>
      <c r="Q134" s="40"/>
    </row>
    <row r="135" spans="1:17" ht="11.25">
      <c r="A135" s="46"/>
      <c r="B135" s="42"/>
      <c r="C135" s="44"/>
      <c r="D135" s="47"/>
      <c r="E135" s="43"/>
      <c r="F135" s="42"/>
      <c r="G135" s="42"/>
      <c r="H135" s="41"/>
      <c r="I135" s="47"/>
      <c r="J135" s="42"/>
      <c r="K135" s="44"/>
      <c r="L135" s="43"/>
      <c r="M135" s="42"/>
      <c r="N135" s="42"/>
      <c r="O135" s="41"/>
      <c r="P135" s="40"/>
      <c r="Q135" s="40"/>
    </row>
    <row r="136" spans="1:17" ht="11.25">
      <c r="A136" s="46"/>
      <c r="B136" s="42"/>
      <c r="C136" s="44"/>
      <c r="D136" s="47"/>
      <c r="E136" s="43"/>
      <c r="F136" s="42"/>
      <c r="G136" s="42"/>
      <c r="H136" s="41"/>
      <c r="I136" s="47"/>
      <c r="J136" s="42"/>
      <c r="K136" s="44"/>
      <c r="L136" s="43"/>
      <c r="M136" s="42"/>
      <c r="N136" s="42"/>
      <c r="O136" s="41"/>
      <c r="P136" s="40"/>
      <c r="Q136" s="40"/>
    </row>
    <row r="137" spans="1:17" ht="11.25">
      <c r="A137" s="46"/>
      <c r="B137" s="42"/>
      <c r="C137" s="44"/>
      <c r="D137" s="47"/>
      <c r="E137" s="43"/>
      <c r="F137" s="42"/>
      <c r="G137" s="42"/>
      <c r="H137" s="41"/>
      <c r="I137" s="47"/>
      <c r="J137" s="42"/>
      <c r="K137" s="44"/>
      <c r="L137" s="43"/>
      <c r="M137" s="42"/>
      <c r="N137" s="42"/>
      <c r="O137" s="41"/>
      <c r="P137" s="40"/>
      <c r="Q137" s="40"/>
    </row>
    <row r="138" spans="1:17" ht="11.25">
      <c r="A138" s="46"/>
      <c r="B138" s="42"/>
      <c r="C138" s="44"/>
      <c r="D138" s="47"/>
      <c r="E138" s="43"/>
      <c r="F138" s="42"/>
      <c r="G138" s="42"/>
      <c r="H138" s="41"/>
      <c r="I138" s="47"/>
      <c r="J138" s="42"/>
      <c r="K138" s="44"/>
      <c r="L138" s="43"/>
      <c r="M138" s="42"/>
      <c r="N138" s="42"/>
      <c r="O138" s="41"/>
      <c r="P138" s="40"/>
      <c r="Q138" s="40"/>
    </row>
    <row r="139" spans="1:17" ht="11.25">
      <c r="A139" s="46"/>
      <c r="B139" s="42"/>
      <c r="C139" s="44"/>
      <c r="D139" s="47"/>
      <c r="E139" s="43"/>
      <c r="F139" s="42"/>
      <c r="G139" s="42"/>
      <c r="H139" s="41"/>
      <c r="I139" s="47"/>
      <c r="J139" s="42"/>
      <c r="K139" s="44"/>
      <c r="L139" s="43"/>
      <c r="M139" s="42"/>
      <c r="N139" s="42"/>
      <c r="O139" s="41"/>
      <c r="P139" s="40"/>
      <c r="Q139" s="40"/>
    </row>
    <row r="140" spans="1:17" ht="11.25">
      <c r="A140" s="46"/>
      <c r="B140" s="42"/>
      <c r="C140" s="44"/>
      <c r="D140" s="47"/>
      <c r="E140" s="43"/>
      <c r="F140" s="42"/>
      <c r="G140" s="42"/>
      <c r="H140" s="41"/>
      <c r="I140" s="47"/>
      <c r="J140" s="42"/>
      <c r="K140" s="44"/>
      <c r="L140" s="43"/>
      <c r="M140" s="42"/>
      <c r="N140" s="42"/>
      <c r="O140" s="41"/>
      <c r="P140" s="40"/>
      <c r="Q140" s="40"/>
    </row>
    <row r="141" spans="1:17" ht="11.25">
      <c r="A141" s="46"/>
      <c r="B141" s="42"/>
      <c r="C141" s="44"/>
      <c r="D141" s="47"/>
      <c r="E141" s="43"/>
      <c r="F141" s="42"/>
      <c r="G141" s="42"/>
      <c r="H141" s="41"/>
      <c r="I141" s="47"/>
      <c r="J141" s="42"/>
      <c r="K141" s="44"/>
      <c r="L141" s="43"/>
      <c r="M141" s="42"/>
      <c r="N141" s="42"/>
      <c r="O141" s="41"/>
      <c r="P141" s="40"/>
      <c r="Q141" s="40"/>
    </row>
    <row r="142" spans="1:17" ht="11.25">
      <c r="A142" s="46"/>
      <c r="B142" s="42"/>
      <c r="C142" s="44"/>
      <c r="D142" s="47"/>
      <c r="E142" s="43"/>
      <c r="F142" s="42"/>
      <c r="G142" s="42"/>
      <c r="H142" s="41"/>
      <c r="I142" s="47"/>
      <c r="J142" s="42"/>
      <c r="K142" s="44"/>
      <c r="L142" s="43"/>
      <c r="M142" s="42"/>
      <c r="N142" s="42"/>
      <c r="O142" s="41"/>
      <c r="P142" s="40"/>
      <c r="Q142" s="40"/>
    </row>
    <row r="143" spans="1:17" ht="11.25">
      <c r="A143" s="46"/>
      <c r="B143" s="42"/>
      <c r="C143" s="44"/>
      <c r="D143" s="47"/>
      <c r="E143" s="43"/>
      <c r="F143" s="42"/>
      <c r="G143" s="42"/>
      <c r="H143" s="41"/>
      <c r="I143" s="47"/>
      <c r="J143" s="42"/>
      <c r="K143" s="44"/>
      <c r="L143" s="43"/>
      <c r="M143" s="42"/>
      <c r="N143" s="42"/>
      <c r="O143" s="41"/>
      <c r="P143" s="40"/>
      <c r="Q143" s="40"/>
    </row>
    <row r="144" spans="1:17" ht="11.25">
      <c r="A144" s="46"/>
      <c r="B144" s="42"/>
      <c r="C144" s="44"/>
      <c r="D144" s="47"/>
      <c r="E144" s="43"/>
      <c r="F144" s="42"/>
      <c r="G144" s="42"/>
      <c r="H144" s="41"/>
      <c r="I144" s="47"/>
      <c r="J144" s="42"/>
      <c r="K144" s="44"/>
      <c r="L144" s="43"/>
      <c r="M144" s="42"/>
      <c r="N144" s="42"/>
      <c r="O144" s="41"/>
      <c r="P144" s="40"/>
      <c r="Q144" s="40"/>
    </row>
    <row r="145" spans="1:17" ht="11.25">
      <c r="A145" s="46"/>
      <c r="B145" s="42"/>
      <c r="C145" s="44"/>
      <c r="D145" s="47"/>
      <c r="E145" s="43"/>
      <c r="F145" s="42"/>
      <c r="G145" s="42"/>
      <c r="H145" s="41"/>
      <c r="I145" s="47"/>
      <c r="J145" s="42"/>
      <c r="K145" s="44"/>
      <c r="L145" s="43"/>
      <c r="M145" s="42"/>
      <c r="N145" s="42"/>
      <c r="O145" s="41"/>
      <c r="P145" s="40"/>
      <c r="Q145" s="40"/>
    </row>
    <row r="146" spans="1:17" ht="11.25">
      <c r="A146" s="46"/>
      <c r="B146" s="42"/>
      <c r="C146" s="44"/>
      <c r="D146" s="47"/>
      <c r="E146" s="43"/>
      <c r="F146" s="42"/>
      <c r="G146" s="42"/>
      <c r="H146" s="41"/>
      <c r="I146" s="47"/>
      <c r="J146" s="42"/>
      <c r="K146" s="44"/>
      <c r="L146" s="43"/>
      <c r="M146" s="42"/>
      <c r="N146" s="42"/>
      <c r="O146" s="41"/>
      <c r="P146" s="40"/>
      <c r="Q146" s="40"/>
    </row>
    <row r="147" spans="1:17" ht="11.25">
      <c r="A147" s="46"/>
      <c r="B147" s="42"/>
      <c r="C147" s="44"/>
      <c r="D147" s="40"/>
      <c r="E147" s="43"/>
      <c r="F147" s="42"/>
      <c r="G147" s="42"/>
      <c r="H147" s="41"/>
      <c r="I147" s="47"/>
      <c r="J147" s="42"/>
      <c r="K147" s="44"/>
      <c r="L147" s="43"/>
      <c r="M147" s="42"/>
      <c r="N147" s="42"/>
      <c r="O147" s="41"/>
      <c r="P147" s="40"/>
      <c r="Q147" s="40"/>
    </row>
    <row r="148" spans="1:17" ht="11.25">
      <c r="A148" s="46"/>
      <c r="B148" s="42"/>
      <c r="C148" s="44"/>
      <c r="D148" s="47"/>
      <c r="E148" s="43"/>
      <c r="F148" s="42"/>
      <c r="G148" s="42"/>
      <c r="H148" s="41"/>
      <c r="I148" s="47"/>
      <c r="J148" s="42"/>
      <c r="K148" s="44"/>
      <c r="L148" s="43"/>
      <c r="M148" s="42"/>
      <c r="N148" s="42"/>
      <c r="O148" s="41"/>
      <c r="P148" s="40"/>
      <c r="Q148" s="40"/>
    </row>
    <row r="149" spans="1:17" ht="11.25">
      <c r="A149" s="46"/>
      <c r="B149" s="42"/>
      <c r="C149" s="44"/>
      <c r="D149" s="47"/>
      <c r="E149" s="43"/>
      <c r="F149" s="42"/>
      <c r="G149" s="42"/>
      <c r="H149" s="41"/>
      <c r="I149" s="47"/>
      <c r="J149" s="42"/>
      <c r="K149" s="44"/>
      <c r="L149" s="43"/>
      <c r="M149" s="42"/>
      <c r="N149" s="42"/>
      <c r="O149" s="41"/>
      <c r="P149" s="40"/>
      <c r="Q149" s="40"/>
    </row>
    <row r="150" spans="1:17" ht="11.25">
      <c r="A150" s="46"/>
      <c r="B150" s="42"/>
      <c r="C150" s="44"/>
      <c r="D150" s="47"/>
      <c r="E150" s="43"/>
      <c r="F150" s="42"/>
      <c r="G150" s="42"/>
      <c r="H150" s="41"/>
      <c r="I150" s="47"/>
      <c r="J150" s="42"/>
      <c r="K150" s="44"/>
      <c r="L150" s="43"/>
      <c r="M150" s="42"/>
      <c r="N150" s="42"/>
      <c r="O150" s="41"/>
      <c r="P150" s="40"/>
      <c r="Q150" s="40"/>
    </row>
    <row r="151" spans="1:17" ht="11.25">
      <c r="A151" s="46"/>
      <c r="B151" s="42"/>
      <c r="C151" s="44"/>
      <c r="D151" s="47"/>
      <c r="E151" s="43"/>
      <c r="F151" s="42"/>
      <c r="G151" s="42"/>
      <c r="H151" s="41"/>
      <c r="I151" s="47"/>
      <c r="J151" s="42"/>
      <c r="K151" s="44"/>
      <c r="L151" s="43"/>
      <c r="M151" s="42"/>
      <c r="N151" s="42"/>
      <c r="O151" s="41"/>
      <c r="P151" s="40"/>
      <c r="Q151" s="40"/>
    </row>
    <row r="152" spans="1:17" ht="11.25">
      <c r="A152" s="46"/>
      <c r="B152" s="42"/>
      <c r="C152" s="44"/>
      <c r="D152" s="47"/>
      <c r="E152" s="43"/>
      <c r="F152" s="42"/>
      <c r="G152" s="42"/>
      <c r="H152" s="41"/>
      <c r="I152" s="47"/>
      <c r="J152" s="42"/>
      <c r="K152" s="44"/>
      <c r="L152" s="43"/>
      <c r="M152" s="42"/>
      <c r="N152" s="42"/>
      <c r="O152" s="41"/>
      <c r="P152" s="40"/>
      <c r="Q152" s="40"/>
    </row>
    <row r="153" spans="1:17" ht="11.25">
      <c r="A153" s="46"/>
      <c r="B153" s="42"/>
      <c r="C153" s="44"/>
      <c r="D153" s="47"/>
      <c r="E153" s="43"/>
      <c r="F153" s="42"/>
      <c r="G153" s="42"/>
      <c r="H153" s="41"/>
      <c r="I153" s="47"/>
      <c r="J153" s="42"/>
      <c r="K153" s="44"/>
      <c r="L153" s="43"/>
      <c r="M153" s="42"/>
      <c r="N153" s="42"/>
      <c r="O153" s="41"/>
      <c r="P153" s="40"/>
      <c r="Q153" s="40"/>
    </row>
    <row r="154" spans="1:17" ht="11.25">
      <c r="A154" s="46"/>
      <c r="B154" s="42"/>
      <c r="C154" s="44"/>
      <c r="D154" s="47"/>
      <c r="E154" s="43"/>
      <c r="F154" s="42"/>
      <c r="G154" s="42"/>
      <c r="H154" s="41"/>
      <c r="I154" s="47"/>
      <c r="J154" s="42"/>
      <c r="K154" s="44"/>
      <c r="L154" s="43"/>
      <c r="M154" s="42"/>
      <c r="N154" s="42"/>
      <c r="O154" s="41"/>
      <c r="P154" s="40"/>
      <c r="Q154" s="40"/>
    </row>
    <row r="155" spans="1:17" ht="11.25">
      <c r="A155" s="46"/>
      <c r="B155" s="42"/>
      <c r="C155" s="44"/>
      <c r="D155" s="47"/>
      <c r="E155" s="43"/>
      <c r="F155" s="42"/>
      <c r="G155" s="42"/>
      <c r="H155" s="41"/>
      <c r="I155" s="47"/>
      <c r="J155" s="42"/>
      <c r="K155" s="44"/>
      <c r="L155" s="43"/>
      <c r="M155" s="42"/>
      <c r="N155" s="42"/>
      <c r="O155" s="41"/>
      <c r="P155" s="40"/>
      <c r="Q155" s="40"/>
    </row>
    <row r="156" spans="1:17" ht="11.25">
      <c r="A156" s="46"/>
      <c r="B156" s="42"/>
      <c r="C156" s="44"/>
      <c r="D156" s="47"/>
      <c r="E156" s="43"/>
      <c r="F156" s="42"/>
      <c r="G156" s="42"/>
      <c r="H156" s="41"/>
      <c r="I156" s="47"/>
      <c r="J156" s="42"/>
      <c r="K156" s="44"/>
      <c r="L156" s="43"/>
      <c r="M156" s="42"/>
      <c r="N156" s="42"/>
      <c r="O156" s="41"/>
      <c r="P156" s="40"/>
      <c r="Q156" s="40"/>
    </row>
    <row r="157" spans="1:17" ht="11.25">
      <c r="A157" s="46"/>
      <c r="B157" s="42"/>
      <c r="C157" s="44"/>
      <c r="D157" s="40"/>
      <c r="E157" s="43"/>
      <c r="F157" s="42"/>
      <c r="G157" s="42"/>
      <c r="H157" s="41"/>
      <c r="I157" s="47"/>
      <c r="J157" s="42"/>
      <c r="K157" s="44"/>
      <c r="L157" s="43"/>
      <c r="M157" s="42"/>
      <c r="N157" s="42"/>
      <c r="O157" s="41"/>
      <c r="P157" s="40"/>
      <c r="Q157" s="40"/>
    </row>
    <row r="158" spans="1:17" ht="11.25">
      <c r="A158" s="46"/>
      <c r="B158" s="42"/>
      <c r="C158" s="44"/>
      <c r="D158" s="47"/>
      <c r="E158" s="43"/>
      <c r="F158" s="42"/>
      <c r="G158" s="42"/>
      <c r="H158" s="41"/>
      <c r="I158" s="47"/>
      <c r="J158" s="42"/>
      <c r="K158" s="44"/>
      <c r="L158" s="43"/>
      <c r="M158" s="42"/>
      <c r="N158" s="42"/>
      <c r="O158" s="41"/>
      <c r="P158" s="40"/>
      <c r="Q158" s="40"/>
    </row>
    <row r="159" spans="1:17" ht="11.25">
      <c r="A159" s="46"/>
      <c r="B159" s="42"/>
      <c r="C159" s="44"/>
      <c r="D159" s="47"/>
      <c r="E159" s="43"/>
      <c r="F159" s="42"/>
      <c r="G159" s="42"/>
      <c r="H159" s="51"/>
      <c r="I159" s="47"/>
      <c r="J159" s="42"/>
      <c r="K159" s="44"/>
      <c r="L159" s="43"/>
      <c r="M159" s="42"/>
      <c r="N159" s="42"/>
      <c r="O159" s="41"/>
      <c r="P159" s="40"/>
      <c r="Q159" s="40"/>
    </row>
    <row r="160" spans="1:17" ht="11.25">
      <c r="A160" s="46"/>
      <c r="B160" s="42"/>
      <c r="C160" s="44"/>
      <c r="D160" s="45"/>
      <c r="E160" s="43"/>
      <c r="F160" s="42"/>
      <c r="G160" s="42"/>
      <c r="H160" s="41"/>
      <c r="I160" s="47"/>
      <c r="J160" s="42"/>
      <c r="K160" s="44"/>
      <c r="L160" s="43"/>
      <c r="M160" s="42"/>
      <c r="N160" s="42"/>
      <c r="O160" s="41"/>
      <c r="P160" s="40"/>
      <c r="Q160" s="40"/>
    </row>
    <row r="161" spans="1:17" ht="11.25">
      <c r="A161" s="46"/>
      <c r="B161" s="42"/>
      <c r="C161" s="44"/>
      <c r="D161" s="47"/>
      <c r="E161" s="43"/>
      <c r="F161" s="42"/>
      <c r="G161" s="42"/>
      <c r="H161" s="41"/>
      <c r="I161" s="47"/>
      <c r="J161" s="42"/>
      <c r="K161" s="44"/>
      <c r="L161" s="43"/>
      <c r="M161" s="42"/>
      <c r="N161" s="42"/>
      <c r="O161" s="41"/>
      <c r="P161" s="40"/>
      <c r="Q161" s="40"/>
    </row>
    <row r="162" spans="1:17" ht="11.25">
      <c r="A162" s="46"/>
      <c r="B162" s="42"/>
      <c r="C162" s="44"/>
      <c r="D162" s="47"/>
      <c r="E162" s="43"/>
      <c r="F162" s="42"/>
      <c r="G162" s="42"/>
      <c r="H162" s="41"/>
      <c r="I162" s="47"/>
      <c r="J162" s="42"/>
      <c r="K162" s="44"/>
      <c r="L162" s="43"/>
      <c r="M162" s="42"/>
      <c r="N162" s="42"/>
      <c r="O162" s="41"/>
      <c r="P162" s="40"/>
      <c r="Q162" s="40"/>
    </row>
    <row r="163" spans="1:17" ht="11.25">
      <c r="A163" s="46"/>
      <c r="B163" s="42"/>
      <c r="C163" s="44"/>
      <c r="D163" s="47"/>
      <c r="E163" s="43"/>
      <c r="F163" s="42"/>
      <c r="G163" s="42"/>
      <c r="H163" s="41"/>
      <c r="I163" s="47"/>
      <c r="J163" s="42"/>
      <c r="K163" s="44"/>
      <c r="L163" s="43"/>
      <c r="M163" s="42"/>
      <c r="N163" s="42"/>
      <c r="O163" s="41"/>
      <c r="P163" s="40"/>
      <c r="Q163" s="40"/>
    </row>
    <row r="164" spans="1:17" ht="11.25">
      <c r="A164" s="46"/>
      <c r="B164" s="42"/>
      <c r="C164" s="44"/>
      <c r="D164" s="47"/>
      <c r="E164" s="43"/>
      <c r="F164" s="42"/>
      <c r="G164" s="42"/>
      <c r="H164" s="41"/>
      <c r="I164" s="47"/>
      <c r="J164" s="42"/>
      <c r="K164" s="44"/>
      <c r="L164" s="43"/>
      <c r="M164" s="42"/>
      <c r="N164" s="42"/>
      <c r="O164" s="41"/>
      <c r="P164" s="40"/>
      <c r="Q164" s="40"/>
    </row>
    <row r="165" spans="1:17" ht="11.25">
      <c r="A165" s="46"/>
      <c r="B165" s="42"/>
      <c r="C165" s="44"/>
      <c r="D165" s="47"/>
      <c r="E165" s="43"/>
      <c r="F165" s="42"/>
      <c r="G165" s="42"/>
      <c r="H165" s="41"/>
      <c r="I165" s="47"/>
      <c r="J165" s="48"/>
      <c r="K165" s="44"/>
      <c r="L165" s="43"/>
      <c r="M165" s="42"/>
      <c r="N165" s="42"/>
      <c r="O165" s="41"/>
      <c r="P165" s="40"/>
      <c r="Q165" s="40"/>
    </row>
    <row r="166" spans="1:17" ht="11.25">
      <c r="A166" s="46"/>
      <c r="B166" s="42"/>
      <c r="C166" s="44"/>
      <c r="D166" s="47"/>
      <c r="E166" s="43"/>
      <c r="F166" s="42"/>
      <c r="G166" s="42"/>
      <c r="H166" s="41"/>
      <c r="I166" s="47"/>
      <c r="J166" s="42"/>
      <c r="K166" s="44"/>
      <c r="L166" s="43"/>
      <c r="M166" s="42"/>
      <c r="N166" s="42"/>
      <c r="O166" s="41"/>
      <c r="P166" s="40"/>
      <c r="Q166" s="40"/>
    </row>
    <row r="167" spans="1:17" ht="11.25">
      <c r="A167" s="46"/>
      <c r="B167" s="42"/>
      <c r="C167" s="44"/>
      <c r="D167" s="47"/>
      <c r="E167" s="43"/>
      <c r="F167" s="42"/>
      <c r="G167" s="42"/>
      <c r="H167" s="42"/>
      <c r="I167" s="47"/>
      <c r="J167" s="42"/>
      <c r="K167" s="44"/>
      <c r="L167" s="43"/>
      <c r="M167" s="42"/>
      <c r="N167" s="42"/>
      <c r="O167" s="41"/>
      <c r="P167" s="40"/>
      <c r="Q167" s="40"/>
    </row>
    <row r="168" spans="1:17" ht="11.25">
      <c r="A168" s="46"/>
      <c r="B168" s="42"/>
      <c r="C168" s="44"/>
      <c r="D168" s="47"/>
      <c r="E168" s="43"/>
      <c r="F168" s="42"/>
      <c r="G168" s="42"/>
      <c r="H168" s="41"/>
      <c r="I168" s="47"/>
      <c r="J168" s="42"/>
      <c r="K168" s="44"/>
      <c r="L168" s="43"/>
      <c r="M168" s="42"/>
      <c r="N168" s="42"/>
      <c r="O168" s="41"/>
      <c r="P168" s="40"/>
      <c r="Q168" s="40"/>
    </row>
    <row r="169" spans="1:17" ht="11.25">
      <c r="A169" s="46"/>
      <c r="B169" s="42"/>
      <c r="C169" s="44"/>
      <c r="D169" s="47"/>
      <c r="E169" s="43"/>
      <c r="F169" s="42"/>
      <c r="G169" s="42"/>
      <c r="H169" s="41"/>
      <c r="I169" s="47"/>
      <c r="J169" s="42"/>
      <c r="K169" s="44"/>
      <c r="L169" s="43"/>
      <c r="M169" s="42"/>
      <c r="N169" s="42"/>
      <c r="O169" s="41"/>
      <c r="P169" s="40"/>
      <c r="Q169" s="40"/>
    </row>
    <row r="170" spans="1:17" ht="11.25">
      <c r="A170" s="46"/>
      <c r="B170" s="42"/>
      <c r="C170" s="44"/>
      <c r="D170" s="47"/>
      <c r="E170" s="43"/>
      <c r="F170" s="42"/>
      <c r="G170" s="42"/>
      <c r="H170" s="41"/>
      <c r="I170" s="47"/>
      <c r="J170" s="42"/>
      <c r="K170" s="44"/>
      <c r="L170" s="43"/>
      <c r="M170" s="42"/>
      <c r="N170" s="42"/>
      <c r="O170" s="41"/>
      <c r="P170" s="40"/>
      <c r="Q170" s="40"/>
    </row>
    <row r="171" spans="1:17" ht="11.25">
      <c r="A171" s="46"/>
      <c r="B171" s="42"/>
      <c r="C171" s="44"/>
      <c r="D171" s="47"/>
      <c r="E171" s="43"/>
      <c r="F171" s="42"/>
      <c r="G171" s="42"/>
      <c r="H171" s="41"/>
      <c r="I171" s="47"/>
      <c r="J171" s="42"/>
      <c r="K171" s="44"/>
      <c r="L171" s="43"/>
      <c r="M171" s="42"/>
      <c r="N171" s="42"/>
      <c r="O171" s="41"/>
      <c r="P171" s="40"/>
      <c r="Q171" s="40"/>
    </row>
    <row r="172" spans="1:17" ht="11.25">
      <c r="A172" s="46"/>
      <c r="B172" s="42"/>
      <c r="C172" s="44"/>
      <c r="D172" s="47"/>
      <c r="E172" s="43"/>
      <c r="F172" s="42"/>
      <c r="G172" s="42"/>
      <c r="H172" s="41"/>
      <c r="I172" s="47"/>
      <c r="J172" s="42"/>
      <c r="K172" s="44"/>
      <c r="L172" s="43"/>
      <c r="M172" s="42"/>
      <c r="N172" s="42"/>
      <c r="O172" s="41"/>
      <c r="P172" s="40"/>
      <c r="Q172" s="40"/>
    </row>
    <row r="173" spans="1:17" ht="11.25">
      <c r="A173" s="46"/>
      <c r="B173" s="42"/>
      <c r="C173" s="44"/>
      <c r="D173" s="47"/>
      <c r="E173" s="43"/>
      <c r="F173" s="42"/>
      <c r="G173" s="42"/>
      <c r="H173" s="41"/>
      <c r="I173" s="47"/>
      <c r="J173" s="42"/>
      <c r="K173" s="44"/>
      <c r="L173" s="43"/>
      <c r="M173" s="42"/>
      <c r="N173" s="42"/>
      <c r="O173" s="41"/>
      <c r="P173" s="40"/>
      <c r="Q173" s="40"/>
    </row>
    <row r="174" spans="1:17" ht="11.25">
      <c r="A174" s="46"/>
      <c r="B174" s="42"/>
      <c r="C174" s="44"/>
      <c r="D174" s="47"/>
      <c r="E174" s="43"/>
      <c r="F174" s="42"/>
      <c r="G174" s="42"/>
      <c r="H174" s="41"/>
      <c r="I174" s="47"/>
      <c r="J174" s="42"/>
      <c r="K174" s="44"/>
      <c r="L174" s="43"/>
      <c r="M174" s="42"/>
      <c r="N174" s="42"/>
      <c r="O174" s="41"/>
      <c r="P174" s="40"/>
      <c r="Q174" s="40"/>
    </row>
    <row r="175" spans="1:17" ht="11.25">
      <c r="A175" s="46"/>
      <c r="B175" s="42"/>
      <c r="C175" s="44"/>
      <c r="D175" s="47"/>
      <c r="E175" s="43"/>
      <c r="F175" s="42"/>
      <c r="G175" s="42"/>
      <c r="H175" s="41"/>
      <c r="I175" s="47"/>
      <c r="J175" s="42"/>
      <c r="K175" s="44"/>
      <c r="L175" s="43"/>
      <c r="M175" s="42"/>
      <c r="N175" s="42"/>
      <c r="O175" s="41"/>
      <c r="P175" s="40"/>
      <c r="Q175" s="40"/>
    </row>
    <row r="176" spans="1:17" ht="11.25">
      <c r="A176" s="46"/>
      <c r="B176" s="42"/>
      <c r="C176" s="44"/>
      <c r="D176" s="47"/>
      <c r="E176" s="43"/>
      <c r="F176" s="42"/>
      <c r="G176" s="42"/>
      <c r="H176" s="41"/>
      <c r="I176" s="47"/>
      <c r="J176" s="42"/>
      <c r="K176" s="44"/>
      <c r="L176" s="43"/>
      <c r="M176" s="42"/>
      <c r="N176" s="42"/>
      <c r="O176" s="41"/>
      <c r="P176" s="40"/>
      <c r="Q176" s="40"/>
    </row>
    <row r="177" spans="1:17" ht="11.25">
      <c r="A177" s="46"/>
      <c r="B177" s="42"/>
      <c r="C177" s="44"/>
      <c r="D177" s="47"/>
      <c r="E177" s="43"/>
      <c r="F177" s="42"/>
      <c r="G177" s="42"/>
      <c r="H177" s="41"/>
      <c r="I177" s="47"/>
      <c r="J177" s="42"/>
      <c r="K177" s="44"/>
      <c r="L177" s="43"/>
      <c r="M177" s="42"/>
      <c r="N177" s="42"/>
      <c r="O177" s="41"/>
      <c r="P177" s="40"/>
      <c r="Q177" s="40"/>
    </row>
    <row r="178" spans="1:17" ht="11.25">
      <c r="A178" s="46"/>
      <c r="B178" s="42"/>
      <c r="C178" s="44"/>
      <c r="D178" s="47"/>
      <c r="E178" s="43"/>
      <c r="F178" s="42"/>
      <c r="G178" s="42"/>
      <c r="H178" s="41"/>
      <c r="I178" s="47"/>
      <c r="J178" s="42"/>
      <c r="K178" s="44"/>
      <c r="L178" s="43"/>
      <c r="M178" s="42"/>
      <c r="N178" s="42"/>
      <c r="O178" s="41"/>
      <c r="P178" s="40"/>
      <c r="Q178" s="40"/>
    </row>
    <row r="179" spans="1:17" ht="11.25">
      <c r="A179" s="46"/>
      <c r="B179" s="42"/>
      <c r="C179" s="44"/>
      <c r="D179" s="47"/>
      <c r="E179" s="43"/>
      <c r="F179" s="42"/>
      <c r="G179" s="42"/>
      <c r="H179" s="41"/>
      <c r="I179" s="47"/>
      <c r="J179" s="42"/>
      <c r="K179" s="44"/>
      <c r="L179" s="43"/>
      <c r="M179" s="42"/>
      <c r="N179" s="42"/>
      <c r="O179" s="41"/>
      <c r="P179" s="40"/>
      <c r="Q179" s="40"/>
    </row>
    <row r="180" spans="1:17" ht="11.25">
      <c r="A180" s="46"/>
      <c r="B180" s="42"/>
      <c r="C180" s="44"/>
      <c r="D180" s="47"/>
      <c r="E180" s="43"/>
      <c r="F180" s="42"/>
      <c r="G180" s="42"/>
      <c r="H180" s="41"/>
      <c r="I180" s="47"/>
      <c r="J180" s="42"/>
      <c r="K180" s="44"/>
      <c r="L180" s="43"/>
      <c r="M180" s="42"/>
      <c r="N180" s="42"/>
      <c r="O180" s="41"/>
      <c r="P180" s="40"/>
      <c r="Q180" s="40"/>
    </row>
    <row r="181" spans="1:17" ht="11.25">
      <c r="A181" s="46"/>
      <c r="B181" s="42"/>
      <c r="C181" s="44"/>
      <c r="D181" s="47"/>
      <c r="E181" s="43"/>
      <c r="F181" s="42"/>
      <c r="G181" s="42"/>
      <c r="H181" s="41"/>
      <c r="I181" s="47"/>
      <c r="J181" s="48"/>
      <c r="K181" s="44"/>
      <c r="L181" s="43"/>
      <c r="M181" s="42"/>
      <c r="N181" s="42"/>
      <c r="O181" s="41"/>
      <c r="P181" s="40"/>
      <c r="Q181" s="40"/>
    </row>
    <row r="182" spans="1:17" ht="11.25">
      <c r="A182" s="46"/>
      <c r="B182" s="42"/>
      <c r="C182" s="44"/>
      <c r="D182" s="47"/>
      <c r="E182" s="43"/>
      <c r="F182" s="42"/>
      <c r="G182" s="42"/>
      <c r="H182" s="51"/>
      <c r="I182" s="47"/>
      <c r="J182" s="42"/>
      <c r="K182" s="44"/>
      <c r="L182" s="43"/>
      <c r="M182" s="42"/>
      <c r="N182" s="42"/>
      <c r="O182" s="41"/>
      <c r="P182" s="40"/>
      <c r="Q182" s="40"/>
    </row>
    <row r="183" spans="1:17" ht="11.25">
      <c r="A183" s="46"/>
      <c r="B183" s="42"/>
      <c r="C183" s="44"/>
      <c r="D183" s="47"/>
      <c r="E183" s="43"/>
      <c r="F183" s="42"/>
      <c r="G183" s="42"/>
      <c r="H183" s="41"/>
      <c r="I183" s="47"/>
      <c r="J183" s="42"/>
      <c r="K183" s="44"/>
      <c r="L183" s="43"/>
      <c r="M183" s="42"/>
      <c r="N183" s="42"/>
      <c r="O183" s="41"/>
      <c r="P183" s="40"/>
      <c r="Q183" s="40"/>
    </row>
    <row r="184" spans="1:17" ht="11.25">
      <c r="A184" s="46"/>
      <c r="B184" s="42"/>
      <c r="C184" s="44"/>
      <c r="D184" s="47"/>
      <c r="E184" s="43"/>
      <c r="F184" s="42"/>
      <c r="G184" s="42"/>
      <c r="H184" s="41"/>
      <c r="I184" s="47"/>
      <c r="J184" s="42"/>
      <c r="K184" s="44"/>
      <c r="L184" s="43"/>
      <c r="M184" s="42"/>
      <c r="N184" s="42"/>
      <c r="O184" s="41"/>
      <c r="P184" s="40"/>
      <c r="Q184" s="40"/>
    </row>
    <row r="185" spans="1:17" ht="11.25">
      <c r="A185" s="46"/>
      <c r="B185" s="42"/>
      <c r="C185" s="44"/>
      <c r="D185" s="47"/>
      <c r="E185" s="43"/>
      <c r="F185" s="42"/>
      <c r="G185" s="42"/>
      <c r="H185" s="41"/>
      <c r="I185" s="47"/>
      <c r="J185" s="42"/>
      <c r="K185" s="44"/>
      <c r="L185" s="43"/>
      <c r="M185" s="42"/>
      <c r="N185" s="42"/>
      <c r="O185" s="41"/>
      <c r="P185" s="40"/>
      <c r="Q185" s="40"/>
    </row>
    <row r="186" spans="1:17" ht="11.25">
      <c r="A186" s="46"/>
      <c r="B186" s="42"/>
      <c r="C186" s="44"/>
      <c r="D186" s="47"/>
      <c r="E186" s="43"/>
      <c r="F186" s="42"/>
      <c r="G186" s="42"/>
      <c r="H186" s="41"/>
      <c r="I186" s="47"/>
      <c r="J186" s="42"/>
      <c r="K186" s="44"/>
      <c r="L186" s="43"/>
      <c r="M186" s="42"/>
      <c r="N186" s="42"/>
      <c r="O186" s="41"/>
      <c r="P186" s="40"/>
      <c r="Q186" s="40"/>
    </row>
    <row r="187" spans="1:17" ht="11.25">
      <c r="A187" s="46"/>
      <c r="B187" s="42"/>
      <c r="C187" s="44"/>
      <c r="D187" s="47"/>
      <c r="E187" s="43"/>
      <c r="F187" s="42"/>
      <c r="G187" s="42"/>
      <c r="H187" s="41"/>
      <c r="I187" s="47"/>
      <c r="J187" s="42"/>
      <c r="K187" s="44"/>
      <c r="L187" s="43"/>
      <c r="M187" s="42"/>
      <c r="N187" s="42"/>
      <c r="O187" s="41"/>
      <c r="P187" s="40"/>
      <c r="Q187" s="40"/>
    </row>
    <row r="188" spans="1:17" ht="11.25">
      <c r="A188" s="46"/>
      <c r="B188" s="42"/>
      <c r="C188" s="44"/>
      <c r="D188" s="47"/>
      <c r="E188" s="43"/>
      <c r="F188" s="42"/>
      <c r="G188" s="42"/>
      <c r="H188" s="41"/>
      <c r="I188" s="47"/>
      <c r="J188" s="42"/>
      <c r="K188" s="44"/>
      <c r="L188" s="43"/>
      <c r="M188" s="42"/>
      <c r="N188" s="42"/>
      <c r="O188" s="41"/>
      <c r="P188" s="40"/>
      <c r="Q188" s="40"/>
    </row>
    <row r="189" spans="1:17" ht="11.25">
      <c r="A189" s="46"/>
      <c r="B189" s="42"/>
      <c r="C189" s="44"/>
      <c r="D189" s="47"/>
      <c r="E189" s="43"/>
      <c r="F189" s="42"/>
      <c r="G189" s="42"/>
      <c r="H189" s="41"/>
      <c r="I189" s="47"/>
      <c r="J189" s="42"/>
      <c r="K189" s="44"/>
      <c r="L189" s="43"/>
      <c r="M189" s="42"/>
      <c r="N189" s="42"/>
      <c r="O189" s="41"/>
      <c r="P189" s="40"/>
      <c r="Q189" s="4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D1">
      <selection activeCell="A1" sqref="A1:Q96"/>
    </sheetView>
  </sheetViews>
  <sheetFormatPr defaultColWidth="9.140625" defaultRowHeight="12.75"/>
  <cols>
    <col min="2" max="2" width="13.00390625" style="0" customWidth="1"/>
    <col min="3" max="3" width="13.421875" style="0" customWidth="1"/>
    <col min="4" max="4" width="12.8515625" style="0" customWidth="1"/>
    <col min="5" max="5" width="15.28125" style="0" customWidth="1"/>
    <col min="6" max="6" width="10.57421875" style="0" customWidth="1"/>
    <col min="7" max="7" width="12.8515625" style="0" customWidth="1"/>
    <col min="9" max="9" width="10.8515625" style="0" customWidth="1"/>
    <col min="10" max="10" width="12.140625" style="0" customWidth="1"/>
    <col min="11" max="11" width="13.140625" style="0" customWidth="1"/>
    <col min="12" max="12" width="15.57421875" style="0" customWidth="1"/>
    <col min="13" max="13" width="13.00390625" style="0" customWidth="1"/>
    <col min="14" max="14" width="11.57421875" style="0" customWidth="1"/>
    <col min="16" max="16" width="10.7109375" style="0" customWidth="1"/>
    <col min="17" max="17" width="16.8515625" style="0" customWidth="1"/>
  </cols>
  <sheetData>
    <row r="1" spans="1:17" ht="12.7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2.75">
      <c r="A2" s="125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13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6"/>
      <c r="B3" s="123"/>
      <c r="C3" s="124"/>
      <c r="D3" s="123"/>
      <c r="E3" s="114"/>
      <c r="F3" s="56" t="s">
        <v>9</v>
      </c>
      <c r="G3" s="56" t="s">
        <v>10</v>
      </c>
      <c r="H3" s="56" t="s">
        <v>2</v>
      </c>
      <c r="I3" s="113"/>
      <c r="J3" s="113"/>
      <c r="K3" s="113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45">
      <c r="A4" s="63">
        <v>2012051001</v>
      </c>
      <c r="B4" s="42" t="s">
        <v>326</v>
      </c>
      <c r="C4" s="44">
        <v>900.98</v>
      </c>
      <c r="D4" s="47" t="s">
        <v>102</v>
      </c>
      <c r="E4" s="43">
        <v>41031</v>
      </c>
      <c r="F4" s="42" t="s">
        <v>569</v>
      </c>
      <c r="G4" s="42" t="s">
        <v>568</v>
      </c>
      <c r="H4" s="41">
        <v>45952671</v>
      </c>
      <c r="I4" s="47"/>
      <c r="J4" s="42" t="s">
        <v>326</v>
      </c>
      <c r="K4" s="44">
        <v>900.98</v>
      </c>
      <c r="L4" s="43">
        <v>41032</v>
      </c>
      <c r="M4" s="42" t="s">
        <v>569</v>
      </c>
      <c r="N4" s="42" t="s">
        <v>568</v>
      </c>
      <c r="O4" s="41">
        <v>45952671</v>
      </c>
      <c r="P4" s="40" t="s">
        <v>371</v>
      </c>
      <c r="Q4" s="40" t="s">
        <v>370</v>
      </c>
    </row>
    <row r="5" spans="1:17" ht="45">
      <c r="A5" s="63">
        <f aca="true" t="shared" si="0" ref="A5:A36">SUM(A4+1)</f>
        <v>2012051002</v>
      </c>
      <c r="B5" s="42" t="s">
        <v>326</v>
      </c>
      <c r="C5" s="44">
        <v>279.41</v>
      </c>
      <c r="D5" s="47" t="s">
        <v>102</v>
      </c>
      <c r="E5" s="43">
        <v>41032</v>
      </c>
      <c r="F5" s="42" t="s">
        <v>569</v>
      </c>
      <c r="G5" s="42" t="s">
        <v>568</v>
      </c>
      <c r="H5" s="41">
        <v>45952671</v>
      </c>
      <c r="I5" s="47"/>
      <c r="J5" s="42" t="s">
        <v>326</v>
      </c>
      <c r="K5" s="44">
        <v>279.41</v>
      </c>
      <c r="L5" s="43">
        <v>41032</v>
      </c>
      <c r="M5" s="42" t="s">
        <v>569</v>
      </c>
      <c r="N5" s="42" t="s">
        <v>568</v>
      </c>
      <c r="O5" s="41">
        <v>45952671</v>
      </c>
      <c r="P5" s="40" t="s">
        <v>371</v>
      </c>
      <c r="Q5" s="40" t="s">
        <v>370</v>
      </c>
    </row>
    <row r="6" spans="1:17" ht="45">
      <c r="A6" s="63">
        <f t="shared" si="0"/>
        <v>2012051003</v>
      </c>
      <c r="B6" s="42" t="s">
        <v>326</v>
      </c>
      <c r="C6" s="44">
        <v>18.58</v>
      </c>
      <c r="D6" s="47" t="s">
        <v>102</v>
      </c>
      <c r="E6" s="43">
        <v>41032</v>
      </c>
      <c r="F6" s="42" t="s">
        <v>569</v>
      </c>
      <c r="G6" s="42" t="s">
        <v>568</v>
      </c>
      <c r="H6" s="41">
        <v>45952671</v>
      </c>
      <c r="I6" s="47"/>
      <c r="J6" s="42" t="s">
        <v>326</v>
      </c>
      <c r="K6" s="44">
        <v>18.58</v>
      </c>
      <c r="L6" s="43">
        <v>41032</v>
      </c>
      <c r="M6" s="42" t="s">
        <v>569</v>
      </c>
      <c r="N6" s="42" t="s">
        <v>568</v>
      </c>
      <c r="O6" s="41">
        <v>45952671</v>
      </c>
      <c r="P6" s="40" t="s">
        <v>371</v>
      </c>
      <c r="Q6" s="40" t="s">
        <v>370</v>
      </c>
    </row>
    <row r="7" spans="1:17" ht="45">
      <c r="A7" s="63">
        <f t="shared" si="0"/>
        <v>2012051004</v>
      </c>
      <c r="B7" s="42" t="s">
        <v>811</v>
      </c>
      <c r="C7" s="44">
        <v>757.2</v>
      </c>
      <c r="D7" s="47"/>
      <c r="E7" s="43">
        <v>41031</v>
      </c>
      <c r="F7" s="42" t="s">
        <v>579</v>
      </c>
      <c r="G7" s="42" t="s">
        <v>578</v>
      </c>
      <c r="H7" s="41">
        <v>31644023</v>
      </c>
      <c r="I7" s="47" t="s">
        <v>812</v>
      </c>
      <c r="J7" s="42" t="s">
        <v>811</v>
      </c>
      <c r="K7" s="44">
        <v>757.2</v>
      </c>
      <c r="L7" s="43">
        <v>41029</v>
      </c>
      <c r="M7" s="42" t="s">
        <v>579</v>
      </c>
      <c r="N7" s="42" t="s">
        <v>578</v>
      </c>
      <c r="O7" s="41">
        <v>31644023</v>
      </c>
      <c r="P7" s="40" t="s">
        <v>407</v>
      </c>
      <c r="Q7" s="40" t="s">
        <v>406</v>
      </c>
    </row>
    <row r="8" spans="1:17" ht="45">
      <c r="A8" s="63">
        <f t="shared" si="0"/>
        <v>2012051005</v>
      </c>
      <c r="B8" s="42" t="s">
        <v>809</v>
      </c>
      <c r="C8" s="44">
        <v>170.1</v>
      </c>
      <c r="D8" s="47"/>
      <c r="E8" s="43">
        <v>41031</v>
      </c>
      <c r="F8" s="42" t="s">
        <v>808</v>
      </c>
      <c r="G8" s="42" t="s">
        <v>807</v>
      </c>
      <c r="H8" s="41">
        <v>31733484</v>
      </c>
      <c r="I8" s="47" t="s">
        <v>810</v>
      </c>
      <c r="J8" s="42" t="s">
        <v>809</v>
      </c>
      <c r="K8" s="44">
        <v>170.1</v>
      </c>
      <c r="L8" s="43">
        <v>41029</v>
      </c>
      <c r="M8" s="42" t="s">
        <v>808</v>
      </c>
      <c r="N8" s="42" t="s">
        <v>807</v>
      </c>
      <c r="O8" s="41">
        <v>31733484</v>
      </c>
      <c r="P8" s="40" t="s">
        <v>407</v>
      </c>
      <c r="Q8" s="40" t="s">
        <v>406</v>
      </c>
    </row>
    <row r="9" spans="1:17" ht="33.75">
      <c r="A9" s="63">
        <f t="shared" si="0"/>
        <v>2012051006</v>
      </c>
      <c r="B9" s="42" t="s">
        <v>368</v>
      </c>
      <c r="C9" s="44">
        <v>344.06</v>
      </c>
      <c r="D9" s="47" t="s">
        <v>28</v>
      </c>
      <c r="E9" s="43">
        <v>41035</v>
      </c>
      <c r="F9" s="42" t="s">
        <v>565</v>
      </c>
      <c r="G9" s="42" t="s">
        <v>30</v>
      </c>
      <c r="H9" s="41">
        <v>17260752</v>
      </c>
      <c r="I9" s="47" t="s">
        <v>806</v>
      </c>
      <c r="J9" s="42" t="s">
        <v>368</v>
      </c>
      <c r="K9" s="44">
        <v>344.06</v>
      </c>
      <c r="L9" s="43">
        <v>41019</v>
      </c>
      <c r="M9" s="42" t="s">
        <v>565</v>
      </c>
      <c r="N9" s="42" t="s">
        <v>30</v>
      </c>
      <c r="O9" s="41">
        <v>17260752</v>
      </c>
      <c r="P9" s="40" t="s">
        <v>362</v>
      </c>
      <c r="Q9" s="40" t="s">
        <v>361</v>
      </c>
    </row>
    <row r="10" spans="1:17" ht="22.5">
      <c r="A10" s="63">
        <f t="shared" si="0"/>
        <v>2012051007</v>
      </c>
      <c r="B10" s="42" t="s">
        <v>326</v>
      </c>
      <c r="C10" s="44">
        <v>298.51</v>
      </c>
      <c r="D10" s="47" t="s">
        <v>70</v>
      </c>
      <c r="E10" s="43">
        <v>41036</v>
      </c>
      <c r="F10" s="42" t="s">
        <v>571</v>
      </c>
      <c r="G10" s="42" t="s">
        <v>570</v>
      </c>
      <c r="H10" s="41">
        <v>44211481</v>
      </c>
      <c r="I10" s="47" t="s">
        <v>805</v>
      </c>
      <c r="J10" s="42" t="s">
        <v>326</v>
      </c>
      <c r="K10" s="44">
        <v>298.51</v>
      </c>
      <c r="L10" s="43">
        <v>41035</v>
      </c>
      <c r="M10" s="42" t="s">
        <v>571</v>
      </c>
      <c r="N10" s="42" t="s">
        <v>570</v>
      </c>
      <c r="O10" s="41">
        <v>44211481</v>
      </c>
      <c r="P10" s="40" t="s">
        <v>362</v>
      </c>
      <c r="Q10" s="40" t="s">
        <v>361</v>
      </c>
    </row>
    <row r="11" spans="1:17" ht="33.75">
      <c r="A11" s="63">
        <f t="shared" si="0"/>
        <v>2012051008</v>
      </c>
      <c r="B11" s="42" t="s">
        <v>326</v>
      </c>
      <c r="C11" s="44">
        <v>159.48</v>
      </c>
      <c r="D11" s="47"/>
      <c r="E11" s="43">
        <v>41036</v>
      </c>
      <c r="F11" s="42" t="s">
        <v>614</v>
      </c>
      <c r="G11" s="42" t="s">
        <v>430</v>
      </c>
      <c r="H11" s="41">
        <v>17147522</v>
      </c>
      <c r="I11" s="47" t="s">
        <v>804</v>
      </c>
      <c r="J11" s="42" t="s">
        <v>326</v>
      </c>
      <c r="K11" s="44">
        <v>159.48</v>
      </c>
      <c r="L11" s="43">
        <v>41009</v>
      </c>
      <c r="M11" s="42" t="s">
        <v>614</v>
      </c>
      <c r="N11" s="42" t="s">
        <v>430</v>
      </c>
      <c r="O11" s="41">
        <v>17147522</v>
      </c>
      <c r="P11" s="40" t="s">
        <v>362</v>
      </c>
      <c r="Q11" s="40" t="s">
        <v>361</v>
      </c>
    </row>
    <row r="12" spans="1:17" ht="33.75">
      <c r="A12" s="63">
        <f t="shared" si="0"/>
        <v>2012051009</v>
      </c>
      <c r="B12" s="42" t="s">
        <v>724</v>
      </c>
      <c r="C12" s="44">
        <v>181.39</v>
      </c>
      <c r="D12" s="47"/>
      <c r="E12" s="43">
        <v>41036</v>
      </c>
      <c r="F12" s="42" t="s">
        <v>78</v>
      </c>
      <c r="G12" s="42" t="s">
        <v>563</v>
      </c>
      <c r="H12" s="41">
        <v>31724256</v>
      </c>
      <c r="I12" s="47" t="s">
        <v>803</v>
      </c>
      <c r="J12" s="42" t="s">
        <v>724</v>
      </c>
      <c r="K12" s="44">
        <v>181.39</v>
      </c>
      <c r="L12" s="43">
        <v>41035</v>
      </c>
      <c r="M12" s="42" t="s">
        <v>78</v>
      </c>
      <c r="N12" s="42" t="s">
        <v>563</v>
      </c>
      <c r="O12" s="41">
        <v>31724256</v>
      </c>
      <c r="P12" s="40" t="s">
        <v>362</v>
      </c>
      <c r="Q12" s="40" t="s">
        <v>361</v>
      </c>
    </row>
    <row r="13" spans="1:17" ht="33.75">
      <c r="A13" s="63">
        <f t="shared" si="0"/>
        <v>2012051010</v>
      </c>
      <c r="B13" s="42" t="s">
        <v>772</v>
      </c>
      <c r="C13" s="44">
        <v>144</v>
      </c>
      <c r="D13" s="47"/>
      <c r="E13" s="43">
        <v>41036</v>
      </c>
      <c r="F13" s="42" t="s">
        <v>445</v>
      </c>
      <c r="G13" s="42" t="s">
        <v>444</v>
      </c>
      <c r="H13" s="41">
        <v>17081173</v>
      </c>
      <c r="I13" s="47" t="s">
        <v>802</v>
      </c>
      <c r="J13" s="42" t="s">
        <v>772</v>
      </c>
      <c r="K13" s="44">
        <v>144</v>
      </c>
      <c r="L13" s="43">
        <v>41031</v>
      </c>
      <c r="M13" s="42" t="s">
        <v>445</v>
      </c>
      <c r="N13" s="42" t="s">
        <v>444</v>
      </c>
      <c r="O13" s="41">
        <v>17081173</v>
      </c>
      <c r="P13" s="40" t="s">
        <v>371</v>
      </c>
      <c r="Q13" s="40" t="s">
        <v>370</v>
      </c>
    </row>
    <row r="14" spans="1:17" ht="45">
      <c r="A14" s="63">
        <f t="shared" si="0"/>
        <v>2012051011</v>
      </c>
      <c r="B14" s="42" t="s">
        <v>801</v>
      </c>
      <c r="C14" s="44">
        <v>939.31</v>
      </c>
      <c r="D14" s="47"/>
      <c r="E14" s="43">
        <v>41038</v>
      </c>
      <c r="F14" s="42" t="s">
        <v>569</v>
      </c>
      <c r="G14" s="42" t="s">
        <v>568</v>
      </c>
      <c r="H14" s="41">
        <v>45952671</v>
      </c>
      <c r="I14" s="45"/>
      <c r="J14" s="42" t="s">
        <v>801</v>
      </c>
      <c r="K14" s="44">
        <v>939.31</v>
      </c>
      <c r="L14" s="43"/>
      <c r="M14" s="42" t="s">
        <v>569</v>
      </c>
      <c r="N14" s="42" t="s">
        <v>568</v>
      </c>
      <c r="O14" s="41">
        <v>45952671</v>
      </c>
      <c r="P14" s="40" t="s">
        <v>371</v>
      </c>
      <c r="Q14" s="40" t="s">
        <v>370</v>
      </c>
    </row>
    <row r="15" spans="1:17" ht="45">
      <c r="A15" s="63">
        <f t="shared" si="0"/>
        <v>2012051012</v>
      </c>
      <c r="B15" s="42" t="s">
        <v>326</v>
      </c>
      <c r="C15" s="44">
        <v>1337.81</v>
      </c>
      <c r="D15" s="47" t="s">
        <v>102</v>
      </c>
      <c r="E15" s="43">
        <v>41039</v>
      </c>
      <c r="F15" s="42" t="s">
        <v>569</v>
      </c>
      <c r="G15" s="42" t="s">
        <v>568</v>
      </c>
      <c r="H15" s="41">
        <v>45952671</v>
      </c>
      <c r="I15" s="47"/>
      <c r="J15" s="42" t="s">
        <v>326</v>
      </c>
      <c r="K15" s="44">
        <v>1337.81</v>
      </c>
      <c r="L15" s="43">
        <v>41039</v>
      </c>
      <c r="M15" s="42" t="s">
        <v>569</v>
      </c>
      <c r="N15" s="42" t="s">
        <v>568</v>
      </c>
      <c r="O15" s="41">
        <v>45952671</v>
      </c>
      <c r="P15" s="40" t="s">
        <v>371</v>
      </c>
      <c r="Q15" s="40" t="s">
        <v>370</v>
      </c>
    </row>
    <row r="16" spans="1:17" ht="33.75">
      <c r="A16" s="63">
        <f t="shared" si="0"/>
        <v>2012051013</v>
      </c>
      <c r="B16" s="42" t="s">
        <v>326</v>
      </c>
      <c r="C16" s="44">
        <v>1107.08</v>
      </c>
      <c r="D16" s="53"/>
      <c r="E16" s="43">
        <v>41031</v>
      </c>
      <c r="F16" s="42" t="s">
        <v>799</v>
      </c>
      <c r="G16" s="42" t="s">
        <v>798</v>
      </c>
      <c r="H16" s="41">
        <v>30109809</v>
      </c>
      <c r="I16" s="47" t="s">
        <v>800</v>
      </c>
      <c r="J16" s="42" t="s">
        <v>326</v>
      </c>
      <c r="K16" s="44">
        <v>1107.08</v>
      </c>
      <c r="L16" s="43">
        <v>41009</v>
      </c>
      <c r="M16" s="42" t="s">
        <v>799</v>
      </c>
      <c r="N16" s="42" t="s">
        <v>798</v>
      </c>
      <c r="O16" s="41">
        <v>30109809</v>
      </c>
      <c r="P16" s="40" t="s">
        <v>362</v>
      </c>
      <c r="Q16" s="40" t="s">
        <v>361</v>
      </c>
    </row>
    <row r="17" spans="1:17" ht="33.75">
      <c r="A17" s="63">
        <f t="shared" si="0"/>
        <v>2012051014</v>
      </c>
      <c r="B17" s="42" t="s">
        <v>724</v>
      </c>
      <c r="C17" s="44">
        <v>334.73</v>
      </c>
      <c r="D17" s="47"/>
      <c r="E17" s="43">
        <v>41040</v>
      </c>
      <c r="F17" s="42" t="s">
        <v>78</v>
      </c>
      <c r="G17" s="42" t="s">
        <v>563</v>
      </c>
      <c r="H17" s="41">
        <v>31724256</v>
      </c>
      <c r="I17" s="47" t="s">
        <v>797</v>
      </c>
      <c r="J17" s="42" t="s">
        <v>724</v>
      </c>
      <c r="K17" s="44">
        <v>334.73</v>
      </c>
      <c r="L17" s="43">
        <v>41009</v>
      </c>
      <c r="M17" s="42" t="s">
        <v>78</v>
      </c>
      <c r="N17" s="42" t="s">
        <v>563</v>
      </c>
      <c r="O17" s="41">
        <v>31724256</v>
      </c>
      <c r="P17" s="40" t="s">
        <v>362</v>
      </c>
      <c r="Q17" s="40" t="s">
        <v>361</v>
      </c>
    </row>
    <row r="18" spans="1:17" ht="22.5">
      <c r="A18" s="63">
        <f t="shared" si="0"/>
        <v>2012051015</v>
      </c>
      <c r="B18" s="42" t="s">
        <v>326</v>
      </c>
      <c r="C18" s="44">
        <v>50.29</v>
      </c>
      <c r="D18" s="47"/>
      <c r="E18" s="43">
        <v>41040</v>
      </c>
      <c r="F18" s="42" t="s">
        <v>795</v>
      </c>
      <c r="G18" s="42" t="s">
        <v>794</v>
      </c>
      <c r="H18" s="41">
        <v>36019208</v>
      </c>
      <c r="I18" s="47" t="s">
        <v>796</v>
      </c>
      <c r="J18" s="42" t="s">
        <v>326</v>
      </c>
      <c r="K18" s="44">
        <v>50.29</v>
      </c>
      <c r="L18" s="43">
        <v>41039</v>
      </c>
      <c r="M18" s="42" t="s">
        <v>795</v>
      </c>
      <c r="N18" s="42" t="s">
        <v>794</v>
      </c>
      <c r="O18" s="41">
        <v>36019208</v>
      </c>
      <c r="P18" s="40" t="s">
        <v>362</v>
      </c>
      <c r="Q18" s="40" t="s">
        <v>361</v>
      </c>
    </row>
    <row r="19" spans="1:17" ht="33.75">
      <c r="A19" s="63">
        <f t="shared" si="0"/>
        <v>2012051016</v>
      </c>
      <c r="B19" s="42" t="s">
        <v>374</v>
      </c>
      <c r="C19" s="44">
        <v>1173.71</v>
      </c>
      <c r="D19" s="47" t="s">
        <v>11</v>
      </c>
      <c r="E19" s="43">
        <v>41036</v>
      </c>
      <c r="F19" s="42" t="s">
        <v>12</v>
      </c>
      <c r="G19" s="42" t="s">
        <v>394</v>
      </c>
      <c r="H19" s="41">
        <v>45713020</v>
      </c>
      <c r="I19" s="47" t="s">
        <v>793</v>
      </c>
      <c r="J19" s="42" t="s">
        <v>374</v>
      </c>
      <c r="K19" s="44">
        <v>1173.71</v>
      </c>
      <c r="L19" s="43">
        <v>41032</v>
      </c>
      <c r="M19" s="42" t="s">
        <v>12</v>
      </c>
      <c r="N19" s="42" t="s">
        <v>394</v>
      </c>
      <c r="O19" s="41">
        <v>45713020</v>
      </c>
      <c r="P19" s="40" t="s">
        <v>371</v>
      </c>
      <c r="Q19" s="40" t="s">
        <v>370</v>
      </c>
    </row>
    <row r="20" spans="1:17" ht="33.75">
      <c r="A20" s="63">
        <f t="shared" si="0"/>
        <v>2012051017</v>
      </c>
      <c r="B20" s="42" t="s">
        <v>374</v>
      </c>
      <c r="C20" s="44">
        <v>641.77</v>
      </c>
      <c r="D20" s="47" t="s">
        <v>11</v>
      </c>
      <c r="E20" s="43">
        <v>41036</v>
      </c>
      <c r="F20" s="42" t="s">
        <v>12</v>
      </c>
      <c r="G20" s="42" t="s">
        <v>394</v>
      </c>
      <c r="H20" s="41">
        <v>45713020</v>
      </c>
      <c r="I20" s="47" t="s">
        <v>792</v>
      </c>
      <c r="J20" s="42" t="s">
        <v>374</v>
      </c>
      <c r="K20" s="44">
        <v>641.77</v>
      </c>
      <c r="L20" s="43">
        <v>41032</v>
      </c>
      <c r="M20" s="42" t="s">
        <v>12</v>
      </c>
      <c r="N20" s="42" t="s">
        <v>394</v>
      </c>
      <c r="O20" s="41">
        <v>45713020</v>
      </c>
      <c r="P20" s="40" t="s">
        <v>371</v>
      </c>
      <c r="Q20" s="40" t="s">
        <v>370</v>
      </c>
    </row>
    <row r="21" spans="1:17" ht="33.75">
      <c r="A21" s="63">
        <f t="shared" si="0"/>
        <v>2012051018</v>
      </c>
      <c r="B21" s="42" t="s">
        <v>374</v>
      </c>
      <c r="C21" s="44">
        <v>373.36</v>
      </c>
      <c r="D21" s="47" t="s">
        <v>11</v>
      </c>
      <c r="E21" s="43">
        <v>41036</v>
      </c>
      <c r="F21" s="42" t="s">
        <v>12</v>
      </c>
      <c r="G21" s="42" t="s">
        <v>394</v>
      </c>
      <c r="H21" s="41">
        <v>45713021</v>
      </c>
      <c r="I21" s="45" t="s">
        <v>791</v>
      </c>
      <c r="J21" s="42" t="s">
        <v>374</v>
      </c>
      <c r="K21" s="44">
        <v>373.36</v>
      </c>
      <c r="L21" s="43">
        <v>41033</v>
      </c>
      <c r="M21" s="42" t="s">
        <v>12</v>
      </c>
      <c r="N21" s="42" t="s">
        <v>394</v>
      </c>
      <c r="O21" s="41">
        <v>45713021</v>
      </c>
      <c r="P21" s="40" t="s">
        <v>371</v>
      </c>
      <c r="Q21" s="40" t="s">
        <v>370</v>
      </c>
    </row>
    <row r="22" spans="1:17" ht="33.75">
      <c r="A22" s="63">
        <f t="shared" si="0"/>
        <v>2012051019</v>
      </c>
      <c r="B22" s="42" t="s">
        <v>374</v>
      </c>
      <c r="C22" s="44">
        <v>925.62</v>
      </c>
      <c r="D22" s="47" t="s">
        <v>11</v>
      </c>
      <c r="E22" s="43">
        <v>41036</v>
      </c>
      <c r="F22" s="42" t="s">
        <v>12</v>
      </c>
      <c r="G22" s="42" t="s">
        <v>394</v>
      </c>
      <c r="H22" s="41">
        <v>45713022</v>
      </c>
      <c r="I22" s="47" t="s">
        <v>790</v>
      </c>
      <c r="J22" s="42" t="s">
        <v>374</v>
      </c>
      <c r="K22" s="44">
        <v>925.62</v>
      </c>
      <c r="L22" s="43">
        <v>41033</v>
      </c>
      <c r="M22" s="42" t="s">
        <v>12</v>
      </c>
      <c r="N22" s="42" t="s">
        <v>394</v>
      </c>
      <c r="O22" s="41">
        <v>45713022</v>
      </c>
      <c r="P22" s="40" t="s">
        <v>371</v>
      </c>
      <c r="Q22" s="40" t="s">
        <v>370</v>
      </c>
    </row>
    <row r="23" spans="1:17" ht="22.5">
      <c r="A23" s="63">
        <f t="shared" si="0"/>
        <v>2012051020</v>
      </c>
      <c r="B23" s="42" t="s">
        <v>734</v>
      </c>
      <c r="C23" s="44">
        <v>66</v>
      </c>
      <c r="D23" s="51" t="s">
        <v>789</v>
      </c>
      <c r="E23" s="43">
        <v>41038</v>
      </c>
      <c r="F23" s="43" t="s">
        <v>788</v>
      </c>
      <c r="G23" s="42" t="s">
        <v>495</v>
      </c>
      <c r="H23" s="41">
        <v>36226947</v>
      </c>
      <c r="I23" s="47"/>
      <c r="J23" s="42"/>
      <c r="K23" s="44"/>
      <c r="L23" s="43"/>
      <c r="M23" s="42"/>
      <c r="N23" s="42"/>
      <c r="O23" s="41"/>
      <c r="P23" s="40"/>
      <c r="Q23" s="40"/>
    </row>
    <row r="24" spans="1:17" ht="33.75">
      <c r="A24" s="63">
        <f t="shared" si="0"/>
        <v>2012051021</v>
      </c>
      <c r="B24" s="42" t="s">
        <v>786</v>
      </c>
      <c r="C24" s="44">
        <v>57.6</v>
      </c>
      <c r="D24" s="47"/>
      <c r="E24" s="43">
        <v>41039</v>
      </c>
      <c r="F24" s="42" t="s">
        <v>785</v>
      </c>
      <c r="G24" s="42" t="s">
        <v>135</v>
      </c>
      <c r="H24" s="41">
        <v>36188301</v>
      </c>
      <c r="I24" s="47" t="s">
        <v>787</v>
      </c>
      <c r="J24" s="42" t="s">
        <v>786</v>
      </c>
      <c r="K24" s="44">
        <v>57.6</v>
      </c>
      <c r="L24" s="43">
        <v>41038</v>
      </c>
      <c r="M24" s="42" t="s">
        <v>785</v>
      </c>
      <c r="N24" s="42" t="s">
        <v>135</v>
      </c>
      <c r="O24" s="41">
        <v>36188301</v>
      </c>
      <c r="P24" s="40" t="s">
        <v>407</v>
      </c>
      <c r="Q24" s="40" t="s">
        <v>780</v>
      </c>
    </row>
    <row r="25" spans="1:17" ht="33.75">
      <c r="A25" s="63">
        <f t="shared" si="0"/>
        <v>2012051022</v>
      </c>
      <c r="B25" s="42" t="s">
        <v>783</v>
      </c>
      <c r="C25" s="44">
        <v>108</v>
      </c>
      <c r="D25" s="47"/>
      <c r="E25" s="43">
        <v>41039</v>
      </c>
      <c r="F25" s="42" t="s">
        <v>782</v>
      </c>
      <c r="G25" s="42" t="s">
        <v>781</v>
      </c>
      <c r="H25" s="41">
        <v>36205800</v>
      </c>
      <c r="I25" s="47" t="s">
        <v>784</v>
      </c>
      <c r="J25" s="42" t="s">
        <v>783</v>
      </c>
      <c r="K25" s="44">
        <v>108</v>
      </c>
      <c r="L25" s="43">
        <v>41038</v>
      </c>
      <c r="M25" s="42" t="s">
        <v>782</v>
      </c>
      <c r="N25" s="42" t="s">
        <v>781</v>
      </c>
      <c r="O25" s="41">
        <v>36205800</v>
      </c>
      <c r="P25" s="40" t="s">
        <v>407</v>
      </c>
      <c r="Q25" s="40" t="s">
        <v>780</v>
      </c>
    </row>
    <row r="26" spans="1:17" ht="22.5">
      <c r="A26" s="63">
        <f t="shared" si="0"/>
        <v>2012051023</v>
      </c>
      <c r="B26" s="42" t="s">
        <v>779</v>
      </c>
      <c r="C26" s="44">
        <v>996</v>
      </c>
      <c r="D26" s="47" t="s">
        <v>778</v>
      </c>
      <c r="E26" s="43">
        <v>41031</v>
      </c>
      <c r="F26" s="42" t="s">
        <v>777</v>
      </c>
      <c r="G26" s="42" t="s">
        <v>776</v>
      </c>
      <c r="H26" s="41">
        <v>36641944</v>
      </c>
      <c r="I26" s="47"/>
      <c r="J26" s="42"/>
      <c r="K26" s="44"/>
      <c r="L26" s="43"/>
      <c r="M26" s="42"/>
      <c r="N26" s="42"/>
      <c r="O26" s="41"/>
      <c r="P26" s="40"/>
      <c r="Q26" s="40"/>
    </row>
    <row r="27" spans="1:17" ht="33.75">
      <c r="A27" s="63">
        <f t="shared" si="0"/>
        <v>2012051024</v>
      </c>
      <c r="B27" s="42" t="s">
        <v>775</v>
      </c>
      <c r="C27" s="44">
        <v>7372</v>
      </c>
      <c r="D27" s="47" t="s">
        <v>338</v>
      </c>
      <c r="E27" s="43">
        <v>41044</v>
      </c>
      <c r="F27" s="42" t="s">
        <v>250</v>
      </c>
      <c r="G27" s="42" t="s">
        <v>343</v>
      </c>
      <c r="H27" s="41">
        <v>35815256</v>
      </c>
      <c r="I27" s="47"/>
      <c r="J27" s="42"/>
      <c r="K27" s="44"/>
      <c r="L27" s="43"/>
      <c r="M27" s="42"/>
      <c r="N27" s="42"/>
      <c r="O27" s="41"/>
      <c r="P27" s="40"/>
      <c r="Q27" s="40"/>
    </row>
    <row r="28" spans="1:17" ht="33.75">
      <c r="A28" s="63">
        <f t="shared" si="0"/>
        <v>2012051025</v>
      </c>
      <c r="B28" s="42" t="s">
        <v>326</v>
      </c>
      <c r="C28" s="44">
        <v>651.5</v>
      </c>
      <c r="D28" s="47"/>
      <c r="E28" s="43">
        <v>41043</v>
      </c>
      <c r="F28" s="42" t="s">
        <v>560</v>
      </c>
      <c r="G28" s="42" t="s">
        <v>559</v>
      </c>
      <c r="H28" s="41">
        <v>30109809</v>
      </c>
      <c r="I28" s="47" t="s">
        <v>774</v>
      </c>
      <c r="J28" s="48" t="s">
        <v>326</v>
      </c>
      <c r="K28" s="44">
        <v>651.5</v>
      </c>
      <c r="L28" s="43">
        <v>41009</v>
      </c>
      <c r="M28" s="42" t="s">
        <v>560</v>
      </c>
      <c r="N28" s="42" t="s">
        <v>559</v>
      </c>
      <c r="O28" s="41">
        <v>30109809</v>
      </c>
      <c r="P28" s="40" t="s">
        <v>362</v>
      </c>
      <c r="Q28" s="40" t="s">
        <v>361</v>
      </c>
    </row>
    <row r="29" spans="1:17" ht="33.75">
      <c r="A29" s="63">
        <f t="shared" si="0"/>
        <v>2012051026</v>
      </c>
      <c r="B29" s="42" t="s">
        <v>772</v>
      </c>
      <c r="C29" s="44">
        <v>109</v>
      </c>
      <c r="D29" s="47"/>
      <c r="E29" s="43">
        <v>41043</v>
      </c>
      <c r="F29" s="42" t="s">
        <v>445</v>
      </c>
      <c r="G29" s="42" t="s">
        <v>444</v>
      </c>
      <c r="H29" s="41">
        <v>17081173</v>
      </c>
      <c r="I29" s="47" t="s">
        <v>773</v>
      </c>
      <c r="J29" s="42" t="s">
        <v>772</v>
      </c>
      <c r="K29" s="44">
        <v>109</v>
      </c>
      <c r="L29" s="43">
        <v>41038</v>
      </c>
      <c r="M29" s="42" t="s">
        <v>445</v>
      </c>
      <c r="N29" s="42" t="s">
        <v>444</v>
      </c>
      <c r="O29" s="41">
        <v>17081173</v>
      </c>
      <c r="P29" s="40" t="s">
        <v>371</v>
      </c>
      <c r="Q29" s="40" t="s">
        <v>370</v>
      </c>
    </row>
    <row r="30" spans="1:17" ht="33.75">
      <c r="A30" s="63">
        <f t="shared" si="0"/>
        <v>2012051027</v>
      </c>
      <c r="B30" s="42" t="s">
        <v>368</v>
      </c>
      <c r="C30" s="44">
        <v>453.78</v>
      </c>
      <c r="D30" s="47" t="s">
        <v>28</v>
      </c>
      <c r="E30" s="43">
        <v>41042</v>
      </c>
      <c r="F30" s="42" t="s">
        <v>565</v>
      </c>
      <c r="G30" s="42" t="s">
        <v>30</v>
      </c>
      <c r="H30" s="41">
        <v>17260752</v>
      </c>
      <c r="I30" s="47" t="s">
        <v>771</v>
      </c>
      <c r="J30" s="42" t="s">
        <v>368</v>
      </c>
      <c r="K30" s="44">
        <v>453.78</v>
      </c>
      <c r="L30" s="43">
        <v>41042</v>
      </c>
      <c r="M30" s="42" t="s">
        <v>565</v>
      </c>
      <c r="N30" s="42" t="s">
        <v>30</v>
      </c>
      <c r="O30" s="41">
        <v>17260752</v>
      </c>
      <c r="P30" s="40" t="s">
        <v>362</v>
      </c>
      <c r="Q30" s="40" t="s">
        <v>361</v>
      </c>
    </row>
    <row r="31" spans="1:17" ht="33.75">
      <c r="A31" s="63">
        <f t="shared" si="0"/>
        <v>2012051028</v>
      </c>
      <c r="B31" s="42" t="s">
        <v>769</v>
      </c>
      <c r="C31" s="44">
        <v>280</v>
      </c>
      <c r="D31" s="47"/>
      <c r="E31" s="43">
        <v>41044</v>
      </c>
      <c r="F31" s="42" t="s">
        <v>768</v>
      </c>
      <c r="G31" s="42" t="s">
        <v>767</v>
      </c>
      <c r="H31" s="41">
        <v>33725934</v>
      </c>
      <c r="I31" s="45" t="s">
        <v>770</v>
      </c>
      <c r="J31" s="42" t="s">
        <v>769</v>
      </c>
      <c r="K31" s="44">
        <v>280</v>
      </c>
      <c r="L31" s="43">
        <v>41044</v>
      </c>
      <c r="M31" s="42" t="s">
        <v>768</v>
      </c>
      <c r="N31" s="42" t="s">
        <v>767</v>
      </c>
      <c r="O31" s="41">
        <v>33725934</v>
      </c>
      <c r="P31" s="40" t="s">
        <v>371</v>
      </c>
      <c r="Q31" s="40" t="s">
        <v>370</v>
      </c>
    </row>
    <row r="32" spans="1:17" ht="33.75">
      <c r="A32" s="63">
        <f t="shared" si="0"/>
        <v>2012051029</v>
      </c>
      <c r="B32" s="42" t="s">
        <v>766</v>
      </c>
      <c r="C32" s="44">
        <v>65.65</v>
      </c>
      <c r="D32" s="47"/>
      <c r="E32" s="43">
        <v>41043</v>
      </c>
      <c r="F32" s="42" t="s">
        <v>765</v>
      </c>
      <c r="G32" s="42" t="s">
        <v>764</v>
      </c>
      <c r="H32" s="41">
        <v>602175</v>
      </c>
      <c r="I32" s="47"/>
      <c r="J32" s="42"/>
      <c r="K32" s="44"/>
      <c r="L32" s="43"/>
      <c r="M32" s="42" t="s">
        <v>765</v>
      </c>
      <c r="N32" s="42" t="s">
        <v>764</v>
      </c>
      <c r="O32" s="41">
        <v>602175</v>
      </c>
      <c r="P32" s="40" t="s">
        <v>371</v>
      </c>
      <c r="Q32" s="40" t="s">
        <v>370</v>
      </c>
    </row>
    <row r="33" spans="1:17" ht="33.75">
      <c r="A33" s="63">
        <f t="shared" si="0"/>
        <v>2012051030</v>
      </c>
      <c r="B33" s="42" t="s">
        <v>762</v>
      </c>
      <c r="C33" s="44">
        <v>64.94</v>
      </c>
      <c r="D33" s="47"/>
      <c r="E33" s="43">
        <v>41043</v>
      </c>
      <c r="F33" s="42" t="s">
        <v>761</v>
      </c>
      <c r="G33" s="42" t="s">
        <v>760</v>
      </c>
      <c r="H33" s="41">
        <v>35867647</v>
      </c>
      <c r="I33" s="47" t="s">
        <v>763</v>
      </c>
      <c r="J33" s="42" t="s">
        <v>762</v>
      </c>
      <c r="K33" s="44">
        <v>64.94</v>
      </c>
      <c r="L33" s="43">
        <v>41056</v>
      </c>
      <c r="M33" s="42" t="s">
        <v>761</v>
      </c>
      <c r="N33" s="42" t="s">
        <v>760</v>
      </c>
      <c r="O33" s="41">
        <v>35867647</v>
      </c>
      <c r="P33" s="40" t="s">
        <v>407</v>
      </c>
      <c r="Q33" s="40" t="s">
        <v>406</v>
      </c>
    </row>
    <row r="34" spans="1:17" ht="33.75">
      <c r="A34" s="63">
        <f t="shared" si="0"/>
        <v>2012051031</v>
      </c>
      <c r="B34" s="42" t="s">
        <v>374</v>
      </c>
      <c r="C34" s="44">
        <v>768.62</v>
      </c>
      <c r="D34" s="47" t="s">
        <v>11</v>
      </c>
      <c r="E34" s="43">
        <v>41043</v>
      </c>
      <c r="F34" s="42" t="s">
        <v>12</v>
      </c>
      <c r="G34" s="42" t="s">
        <v>394</v>
      </c>
      <c r="H34" s="41">
        <v>45713020</v>
      </c>
      <c r="I34" s="47" t="s">
        <v>759</v>
      </c>
      <c r="J34" s="42" t="s">
        <v>374</v>
      </c>
      <c r="K34" s="44">
        <v>768.62</v>
      </c>
      <c r="L34" s="43">
        <v>41039</v>
      </c>
      <c r="M34" s="42" t="s">
        <v>12</v>
      </c>
      <c r="N34" s="42" t="s">
        <v>394</v>
      </c>
      <c r="O34" s="41">
        <v>45713020</v>
      </c>
      <c r="P34" s="40" t="s">
        <v>371</v>
      </c>
      <c r="Q34" s="40" t="s">
        <v>370</v>
      </c>
    </row>
    <row r="35" spans="1:17" ht="33.75">
      <c r="A35" s="63">
        <f t="shared" si="0"/>
        <v>2012051032</v>
      </c>
      <c r="B35" s="42" t="s">
        <v>374</v>
      </c>
      <c r="C35" s="44">
        <v>837.43</v>
      </c>
      <c r="D35" s="47" t="s">
        <v>11</v>
      </c>
      <c r="E35" s="43">
        <v>41043</v>
      </c>
      <c r="F35" s="42" t="s">
        <v>12</v>
      </c>
      <c r="G35" s="42" t="s">
        <v>394</v>
      </c>
      <c r="H35" s="41">
        <v>45713020</v>
      </c>
      <c r="I35" s="47" t="s">
        <v>758</v>
      </c>
      <c r="J35" s="42" t="s">
        <v>374</v>
      </c>
      <c r="K35" s="44">
        <v>837.43</v>
      </c>
      <c r="L35" s="50">
        <v>41039</v>
      </c>
      <c r="M35" s="42" t="s">
        <v>12</v>
      </c>
      <c r="N35" s="42" t="s">
        <v>394</v>
      </c>
      <c r="O35" s="41">
        <v>45713020</v>
      </c>
      <c r="P35" s="40" t="s">
        <v>371</v>
      </c>
      <c r="Q35" s="40" t="s">
        <v>370</v>
      </c>
    </row>
    <row r="36" spans="1:17" ht="33.75">
      <c r="A36" s="63">
        <f t="shared" si="0"/>
        <v>2012051033</v>
      </c>
      <c r="B36" s="42" t="s">
        <v>374</v>
      </c>
      <c r="C36" s="44">
        <v>383.95</v>
      </c>
      <c r="D36" s="47" t="s">
        <v>11</v>
      </c>
      <c r="E36" s="43">
        <v>41043</v>
      </c>
      <c r="F36" s="42" t="s">
        <v>12</v>
      </c>
      <c r="G36" s="42" t="s">
        <v>394</v>
      </c>
      <c r="H36" s="41">
        <v>45713021</v>
      </c>
      <c r="I36" s="47" t="s">
        <v>757</v>
      </c>
      <c r="J36" s="42" t="s">
        <v>374</v>
      </c>
      <c r="K36" s="44">
        <v>383.95</v>
      </c>
      <c r="L36" s="43">
        <v>41039</v>
      </c>
      <c r="M36" s="42" t="s">
        <v>12</v>
      </c>
      <c r="N36" s="42" t="s">
        <v>394</v>
      </c>
      <c r="O36" s="41">
        <v>45713021</v>
      </c>
      <c r="P36" s="40" t="s">
        <v>371</v>
      </c>
      <c r="Q36" s="40" t="s">
        <v>370</v>
      </c>
    </row>
    <row r="37" spans="1:17" ht="33.75">
      <c r="A37" s="63">
        <f aca="true" t="shared" si="1" ref="A37:A68">SUM(A36+1)</f>
        <v>2012051034</v>
      </c>
      <c r="B37" s="42" t="s">
        <v>374</v>
      </c>
      <c r="C37" s="44">
        <v>528.74</v>
      </c>
      <c r="D37" s="47" t="s">
        <v>11</v>
      </c>
      <c r="E37" s="43">
        <v>41043</v>
      </c>
      <c r="F37" s="42" t="s">
        <v>12</v>
      </c>
      <c r="G37" s="42" t="s">
        <v>394</v>
      </c>
      <c r="H37" s="41">
        <v>45713022</v>
      </c>
      <c r="I37" s="47" t="s">
        <v>756</v>
      </c>
      <c r="J37" s="42" t="s">
        <v>374</v>
      </c>
      <c r="K37" s="44">
        <v>528.74</v>
      </c>
      <c r="L37" s="43">
        <v>41039</v>
      </c>
      <c r="M37" s="42" t="s">
        <v>12</v>
      </c>
      <c r="N37" s="42" t="s">
        <v>394</v>
      </c>
      <c r="O37" s="41">
        <v>45713022</v>
      </c>
      <c r="P37" s="40" t="s">
        <v>371</v>
      </c>
      <c r="Q37" s="40" t="s">
        <v>370</v>
      </c>
    </row>
    <row r="38" spans="1:17" ht="33.75">
      <c r="A38" s="63">
        <f t="shared" si="1"/>
        <v>2012051035</v>
      </c>
      <c r="B38" s="42" t="s">
        <v>326</v>
      </c>
      <c r="C38" s="44">
        <v>672.26</v>
      </c>
      <c r="D38" s="47"/>
      <c r="E38" s="43">
        <v>41045</v>
      </c>
      <c r="F38" s="42" t="s">
        <v>447</v>
      </c>
      <c r="G38" s="42" t="s">
        <v>100</v>
      </c>
      <c r="H38" s="41">
        <v>35760532</v>
      </c>
      <c r="I38" s="45" t="s">
        <v>755</v>
      </c>
      <c r="J38" s="42" t="s">
        <v>326</v>
      </c>
      <c r="K38" s="44">
        <v>672.26</v>
      </c>
      <c r="L38" s="43">
        <v>41044</v>
      </c>
      <c r="M38" s="42" t="s">
        <v>447</v>
      </c>
      <c r="N38" s="42" t="s">
        <v>100</v>
      </c>
      <c r="O38" s="41">
        <v>35760532</v>
      </c>
      <c r="P38" s="40" t="s">
        <v>371</v>
      </c>
      <c r="Q38" s="40" t="s">
        <v>370</v>
      </c>
    </row>
    <row r="39" spans="1:17" ht="22.5">
      <c r="A39" s="63">
        <f t="shared" si="1"/>
        <v>2012051036</v>
      </c>
      <c r="B39" s="42" t="s">
        <v>326</v>
      </c>
      <c r="C39" s="44">
        <v>681.78</v>
      </c>
      <c r="D39" s="47"/>
      <c r="E39" s="43">
        <v>41045</v>
      </c>
      <c r="F39" s="42" t="s">
        <v>470</v>
      </c>
      <c r="G39" s="42" t="s">
        <v>740</v>
      </c>
      <c r="H39" s="41">
        <v>34144579</v>
      </c>
      <c r="I39" s="47" t="s">
        <v>754</v>
      </c>
      <c r="J39" s="42" t="s">
        <v>326</v>
      </c>
      <c r="K39" s="44">
        <v>681.78</v>
      </c>
      <c r="L39" s="43">
        <v>41009</v>
      </c>
      <c r="M39" s="42" t="s">
        <v>470</v>
      </c>
      <c r="N39" s="42" t="s">
        <v>740</v>
      </c>
      <c r="O39" s="41">
        <v>34144579</v>
      </c>
      <c r="P39" s="40" t="s">
        <v>362</v>
      </c>
      <c r="Q39" s="40" t="s">
        <v>361</v>
      </c>
    </row>
    <row r="40" spans="1:17" ht="45">
      <c r="A40" s="63">
        <f t="shared" si="1"/>
        <v>2012051037</v>
      </c>
      <c r="B40" s="42" t="s">
        <v>326</v>
      </c>
      <c r="C40" s="44">
        <v>1251.72</v>
      </c>
      <c r="D40" s="47" t="s">
        <v>102</v>
      </c>
      <c r="E40" s="43">
        <v>41045</v>
      </c>
      <c r="F40" s="42" t="s">
        <v>569</v>
      </c>
      <c r="G40" s="42" t="s">
        <v>568</v>
      </c>
      <c r="H40" s="41">
        <v>45952671</v>
      </c>
      <c r="I40" s="47"/>
      <c r="J40" s="42" t="s">
        <v>326</v>
      </c>
      <c r="K40" s="44">
        <v>1251.72</v>
      </c>
      <c r="L40" s="43">
        <v>41044</v>
      </c>
      <c r="M40" s="42" t="s">
        <v>569</v>
      </c>
      <c r="N40" s="42" t="s">
        <v>568</v>
      </c>
      <c r="O40" s="41">
        <v>45952671</v>
      </c>
      <c r="P40" s="40" t="s">
        <v>371</v>
      </c>
      <c r="Q40" s="40" t="s">
        <v>370</v>
      </c>
    </row>
    <row r="41" spans="1:17" ht="33.75">
      <c r="A41" s="63">
        <f t="shared" si="1"/>
        <v>2012051038</v>
      </c>
      <c r="B41" s="42" t="s">
        <v>326</v>
      </c>
      <c r="C41" s="44">
        <v>1222.36</v>
      </c>
      <c r="D41" s="47"/>
      <c r="E41" s="43">
        <v>41045</v>
      </c>
      <c r="F41" s="42" t="s">
        <v>753</v>
      </c>
      <c r="G41" s="42" t="s">
        <v>528</v>
      </c>
      <c r="H41" s="41">
        <v>36208027</v>
      </c>
      <c r="I41" s="47"/>
      <c r="J41" s="42" t="s">
        <v>326</v>
      </c>
      <c r="K41" s="44">
        <v>1222.36</v>
      </c>
      <c r="L41" s="43">
        <v>41009</v>
      </c>
      <c r="M41" s="42" t="s">
        <v>753</v>
      </c>
      <c r="N41" s="42" t="s">
        <v>528</v>
      </c>
      <c r="O41" s="41">
        <v>36208027</v>
      </c>
      <c r="P41" s="40" t="s">
        <v>362</v>
      </c>
      <c r="Q41" s="40" t="s">
        <v>361</v>
      </c>
    </row>
    <row r="42" spans="1:17" ht="45">
      <c r="A42" s="63">
        <f t="shared" si="1"/>
        <v>2012051039</v>
      </c>
      <c r="B42" s="42" t="s">
        <v>734</v>
      </c>
      <c r="C42" s="44">
        <v>750.29</v>
      </c>
      <c r="D42" s="47"/>
      <c r="E42" s="43">
        <v>41044</v>
      </c>
      <c r="F42" s="42" t="s">
        <v>752</v>
      </c>
      <c r="G42" s="42" t="s">
        <v>751</v>
      </c>
      <c r="H42" s="41">
        <v>36343129</v>
      </c>
      <c r="I42" s="47"/>
      <c r="J42" s="48" t="s">
        <v>456</v>
      </c>
      <c r="K42" s="44">
        <v>750.29</v>
      </c>
      <c r="L42" s="43">
        <v>41043</v>
      </c>
      <c r="M42" s="42" t="s">
        <v>752</v>
      </c>
      <c r="N42" s="42" t="s">
        <v>751</v>
      </c>
      <c r="O42" s="41">
        <v>36343129</v>
      </c>
      <c r="P42" s="40" t="s">
        <v>371</v>
      </c>
      <c r="Q42" s="40" t="s">
        <v>370</v>
      </c>
    </row>
    <row r="43" spans="1:17" ht="33.75">
      <c r="A43" s="63">
        <f t="shared" si="1"/>
        <v>2012051040</v>
      </c>
      <c r="B43" s="42" t="s">
        <v>750</v>
      </c>
      <c r="C43" s="44">
        <v>45</v>
      </c>
      <c r="D43" s="47"/>
      <c r="E43" s="43">
        <v>41047</v>
      </c>
      <c r="F43" s="42" t="s">
        <v>445</v>
      </c>
      <c r="G43" s="42" t="s">
        <v>444</v>
      </c>
      <c r="H43" s="41">
        <v>17081173</v>
      </c>
      <c r="I43" s="47" t="s">
        <v>749</v>
      </c>
      <c r="J43" s="48" t="s">
        <v>748</v>
      </c>
      <c r="K43" s="44">
        <v>45</v>
      </c>
      <c r="L43" s="43">
        <v>41043</v>
      </c>
      <c r="M43" s="42" t="s">
        <v>445</v>
      </c>
      <c r="N43" s="42" t="s">
        <v>444</v>
      </c>
      <c r="O43" s="41">
        <v>17081173</v>
      </c>
      <c r="P43" s="40" t="s">
        <v>407</v>
      </c>
      <c r="Q43" s="40" t="s">
        <v>406</v>
      </c>
    </row>
    <row r="44" spans="1:17" ht="33.75">
      <c r="A44" s="63">
        <f t="shared" si="1"/>
        <v>2012051041</v>
      </c>
      <c r="B44" s="42" t="s">
        <v>747</v>
      </c>
      <c r="C44" s="44">
        <v>69.85</v>
      </c>
      <c r="D44" s="47"/>
      <c r="E44" s="43">
        <v>41047</v>
      </c>
      <c r="F44" s="42" t="s">
        <v>685</v>
      </c>
      <c r="G44" s="42" t="s">
        <v>684</v>
      </c>
      <c r="H44" s="41">
        <v>31592503</v>
      </c>
      <c r="I44" s="47"/>
      <c r="J44" s="48"/>
      <c r="K44" s="44"/>
      <c r="L44" s="43"/>
      <c r="M44" s="42"/>
      <c r="N44" s="42"/>
      <c r="O44" s="41"/>
      <c r="P44" s="40"/>
      <c r="Q44" s="40"/>
    </row>
    <row r="45" spans="1:17" ht="33.75">
      <c r="A45" s="63">
        <f t="shared" si="1"/>
        <v>2012051042</v>
      </c>
      <c r="B45" s="42" t="s">
        <v>374</v>
      </c>
      <c r="C45" s="44">
        <v>3374.36</v>
      </c>
      <c r="D45" s="47"/>
      <c r="E45" s="43">
        <v>41032</v>
      </c>
      <c r="F45" s="42" t="s">
        <v>92</v>
      </c>
      <c r="G45" s="42" t="s">
        <v>744</v>
      </c>
      <c r="H45" s="41">
        <v>35545348</v>
      </c>
      <c r="I45" s="47" t="s">
        <v>746</v>
      </c>
      <c r="J45" s="42" t="s">
        <v>374</v>
      </c>
      <c r="K45" s="44">
        <v>3374.36</v>
      </c>
      <c r="L45" s="43">
        <v>41025</v>
      </c>
      <c r="M45" s="42" t="s">
        <v>92</v>
      </c>
      <c r="N45" s="42" t="s">
        <v>744</v>
      </c>
      <c r="O45" s="41">
        <v>35545348</v>
      </c>
      <c r="P45" s="40" t="s">
        <v>371</v>
      </c>
      <c r="Q45" s="40" t="s">
        <v>370</v>
      </c>
    </row>
    <row r="46" spans="1:17" ht="33.75">
      <c r="A46" s="63">
        <f t="shared" si="1"/>
        <v>2012051043</v>
      </c>
      <c r="B46" s="42" t="s">
        <v>374</v>
      </c>
      <c r="C46" s="44">
        <v>35.08</v>
      </c>
      <c r="D46" s="47"/>
      <c r="E46" s="43">
        <v>41044</v>
      </c>
      <c r="F46" s="42" t="s">
        <v>92</v>
      </c>
      <c r="G46" s="42" t="s">
        <v>744</v>
      </c>
      <c r="H46" s="41">
        <v>35545349</v>
      </c>
      <c r="I46" s="47" t="s">
        <v>745</v>
      </c>
      <c r="J46" s="42" t="s">
        <v>374</v>
      </c>
      <c r="K46" s="44">
        <v>35.08</v>
      </c>
      <c r="L46" s="43">
        <v>41038</v>
      </c>
      <c r="M46" s="42" t="s">
        <v>92</v>
      </c>
      <c r="N46" s="42" t="s">
        <v>744</v>
      </c>
      <c r="O46" s="41">
        <v>35545349</v>
      </c>
      <c r="P46" s="40" t="s">
        <v>371</v>
      </c>
      <c r="Q46" s="40" t="s">
        <v>370</v>
      </c>
    </row>
    <row r="47" spans="1:17" ht="22.5">
      <c r="A47" s="63">
        <f t="shared" si="1"/>
        <v>2012051044</v>
      </c>
      <c r="B47" s="42" t="s">
        <v>715</v>
      </c>
      <c r="C47" s="44">
        <v>464.68</v>
      </c>
      <c r="D47" s="47"/>
      <c r="E47" s="43">
        <v>41046</v>
      </c>
      <c r="F47" s="42" t="s">
        <v>714</v>
      </c>
      <c r="G47" s="42" t="s">
        <v>713</v>
      </c>
      <c r="H47" s="41">
        <v>31589561</v>
      </c>
      <c r="I47" s="47" t="s">
        <v>391</v>
      </c>
      <c r="J47" s="42" t="s">
        <v>715</v>
      </c>
      <c r="K47" s="44">
        <v>464.68</v>
      </c>
      <c r="L47" s="43">
        <v>41043</v>
      </c>
      <c r="M47" s="42" t="s">
        <v>714</v>
      </c>
      <c r="N47" s="42" t="s">
        <v>713</v>
      </c>
      <c r="O47" s="41">
        <v>31589561</v>
      </c>
      <c r="P47" s="40" t="s">
        <v>371</v>
      </c>
      <c r="Q47" s="40" t="s">
        <v>370</v>
      </c>
    </row>
    <row r="48" spans="1:17" ht="33.75">
      <c r="A48" s="63">
        <f t="shared" si="1"/>
        <v>2012051045</v>
      </c>
      <c r="B48" s="42" t="s">
        <v>743</v>
      </c>
      <c r="C48" s="44">
        <v>101.76</v>
      </c>
      <c r="D48" s="66"/>
      <c r="E48" s="43">
        <v>41045</v>
      </c>
      <c r="F48" s="42" t="s">
        <v>742</v>
      </c>
      <c r="G48" s="42" t="s">
        <v>741</v>
      </c>
      <c r="H48" s="41">
        <v>31659772</v>
      </c>
      <c r="I48" s="47"/>
      <c r="J48" s="48"/>
      <c r="K48" s="44"/>
      <c r="L48" s="43"/>
      <c r="M48" s="42"/>
      <c r="N48" s="42"/>
      <c r="O48" s="41"/>
      <c r="P48" s="40"/>
      <c r="Q48" s="40"/>
    </row>
    <row r="49" spans="1:17" ht="22.5">
      <c r="A49" s="63">
        <f t="shared" si="1"/>
        <v>2012051046</v>
      </c>
      <c r="B49" s="42" t="s">
        <v>326</v>
      </c>
      <c r="C49" s="44">
        <v>57.6</v>
      </c>
      <c r="D49" s="47"/>
      <c r="E49" s="43">
        <v>41051</v>
      </c>
      <c r="F49" s="42" t="s">
        <v>470</v>
      </c>
      <c r="G49" s="42" t="s">
        <v>740</v>
      </c>
      <c r="H49" s="41">
        <v>34144579</v>
      </c>
      <c r="I49" s="47"/>
      <c r="J49" s="42" t="s">
        <v>326</v>
      </c>
      <c r="K49" s="44">
        <v>57.6</v>
      </c>
      <c r="L49" s="43">
        <v>41009</v>
      </c>
      <c r="M49" s="42" t="s">
        <v>470</v>
      </c>
      <c r="N49" s="42" t="s">
        <v>740</v>
      </c>
      <c r="O49" s="41">
        <v>34144579</v>
      </c>
      <c r="P49" s="40" t="s">
        <v>362</v>
      </c>
      <c r="Q49" s="40" t="s">
        <v>361</v>
      </c>
    </row>
    <row r="50" spans="1:17" ht="22.5">
      <c r="A50" s="63">
        <f t="shared" si="1"/>
        <v>2012051047</v>
      </c>
      <c r="B50" s="42" t="s">
        <v>326</v>
      </c>
      <c r="C50" s="44">
        <v>740.57</v>
      </c>
      <c r="D50" s="47" t="s">
        <v>70</v>
      </c>
      <c r="E50" s="43">
        <v>41050</v>
      </c>
      <c r="F50" s="42" t="s">
        <v>571</v>
      </c>
      <c r="G50" s="42" t="s">
        <v>570</v>
      </c>
      <c r="H50" s="41">
        <v>44211481</v>
      </c>
      <c r="I50" s="47" t="s">
        <v>739</v>
      </c>
      <c r="J50" s="42" t="s">
        <v>326</v>
      </c>
      <c r="K50" s="44">
        <v>740.57</v>
      </c>
      <c r="L50" s="43">
        <v>41010</v>
      </c>
      <c r="M50" s="42" t="s">
        <v>571</v>
      </c>
      <c r="N50" s="42" t="s">
        <v>570</v>
      </c>
      <c r="O50" s="41">
        <v>44211481</v>
      </c>
      <c r="P50" s="40" t="s">
        <v>362</v>
      </c>
      <c r="Q50" s="40" t="s">
        <v>361</v>
      </c>
    </row>
    <row r="51" spans="1:17" ht="33.75">
      <c r="A51" s="63">
        <f t="shared" si="1"/>
        <v>2012051048</v>
      </c>
      <c r="B51" s="42" t="s">
        <v>724</v>
      </c>
      <c r="C51" s="44">
        <v>260.41</v>
      </c>
      <c r="D51" s="47"/>
      <c r="E51" s="43">
        <v>41050</v>
      </c>
      <c r="F51" s="42" t="s">
        <v>78</v>
      </c>
      <c r="G51" s="42" t="s">
        <v>563</v>
      </c>
      <c r="H51" s="41">
        <v>31724256</v>
      </c>
      <c r="I51" s="47"/>
      <c r="J51" s="42" t="s">
        <v>724</v>
      </c>
      <c r="K51" s="44">
        <v>260.41</v>
      </c>
      <c r="L51" s="43">
        <v>41039</v>
      </c>
      <c r="M51" s="42" t="s">
        <v>78</v>
      </c>
      <c r="N51" s="42" t="s">
        <v>563</v>
      </c>
      <c r="O51" s="41">
        <v>31724256</v>
      </c>
      <c r="P51" s="40" t="s">
        <v>362</v>
      </c>
      <c r="Q51" s="40" t="s">
        <v>361</v>
      </c>
    </row>
    <row r="52" spans="1:17" ht="33.75">
      <c r="A52" s="63">
        <f t="shared" si="1"/>
        <v>2012051049</v>
      </c>
      <c r="B52" s="42" t="s">
        <v>326</v>
      </c>
      <c r="C52" s="44">
        <v>450.05</v>
      </c>
      <c r="D52" s="47"/>
      <c r="E52" s="43"/>
      <c r="F52" s="42" t="s">
        <v>614</v>
      </c>
      <c r="G52" s="42" t="s">
        <v>430</v>
      </c>
      <c r="H52" s="41">
        <v>17147522</v>
      </c>
      <c r="I52" s="47" t="s">
        <v>738</v>
      </c>
      <c r="J52" s="42" t="s">
        <v>326</v>
      </c>
      <c r="K52" s="44">
        <v>450.05</v>
      </c>
      <c r="L52" s="43">
        <v>41039</v>
      </c>
      <c r="M52" s="42" t="s">
        <v>614</v>
      </c>
      <c r="N52" s="42" t="s">
        <v>430</v>
      </c>
      <c r="O52" s="41">
        <v>17147522</v>
      </c>
      <c r="P52" s="40" t="s">
        <v>362</v>
      </c>
      <c r="Q52" s="40" t="s">
        <v>361</v>
      </c>
    </row>
    <row r="53" spans="1:17" ht="33.75">
      <c r="A53" s="63">
        <f t="shared" si="1"/>
        <v>2012051050</v>
      </c>
      <c r="B53" s="42" t="s">
        <v>357</v>
      </c>
      <c r="C53" s="44">
        <v>107.03</v>
      </c>
      <c r="D53" s="47" t="s">
        <v>176</v>
      </c>
      <c r="E53" s="43">
        <v>41044</v>
      </c>
      <c r="F53" s="42" t="s">
        <v>177</v>
      </c>
      <c r="G53" s="42" t="s">
        <v>669</v>
      </c>
      <c r="H53" s="41">
        <v>31322832</v>
      </c>
      <c r="I53" s="47"/>
      <c r="J53" s="42"/>
      <c r="K53" s="44"/>
      <c r="L53" s="43"/>
      <c r="M53" s="42"/>
      <c r="N53" s="42"/>
      <c r="O53" s="41"/>
      <c r="P53" s="40"/>
      <c r="Q53" s="40"/>
    </row>
    <row r="54" spans="1:17" ht="33.75">
      <c r="A54" s="63">
        <f t="shared" si="1"/>
        <v>2012051051</v>
      </c>
      <c r="B54" s="42" t="s">
        <v>368</v>
      </c>
      <c r="C54" s="44">
        <v>392</v>
      </c>
      <c r="D54" s="47" t="s">
        <v>28</v>
      </c>
      <c r="E54" s="43">
        <v>41050</v>
      </c>
      <c r="F54" s="42" t="s">
        <v>565</v>
      </c>
      <c r="G54" s="42" t="s">
        <v>30</v>
      </c>
      <c r="H54" s="41">
        <v>17260752</v>
      </c>
      <c r="I54" s="47" t="s">
        <v>737</v>
      </c>
      <c r="J54" s="42" t="s">
        <v>736</v>
      </c>
      <c r="K54" s="44">
        <v>392</v>
      </c>
      <c r="L54" s="43">
        <v>41049</v>
      </c>
      <c r="M54" s="42" t="s">
        <v>565</v>
      </c>
      <c r="N54" s="42" t="s">
        <v>30</v>
      </c>
      <c r="O54" s="41">
        <v>17260752</v>
      </c>
      <c r="P54" s="40" t="s">
        <v>362</v>
      </c>
      <c r="Q54" s="40" t="s">
        <v>361</v>
      </c>
    </row>
    <row r="55" spans="1:17" ht="45">
      <c r="A55" s="63">
        <f t="shared" si="1"/>
        <v>2012051052</v>
      </c>
      <c r="B55" s="42" t="s">
        <v>326</v>
      </c>
      <c r="C55" s="44">
        <v>776.51</v>
      </c>
      <c r="D55" s="47" t="s">
        <v>102</v>
      </c>
      <c r="E55" s="43">
        <v>41052</v>
      </c>
      <c r="F55" s="42" t="s">
        <v>569</v>
      </c>
      <c r="G55" s="42" t="s">
        <v>568</v>
      </c>
      <c r="H55" s="41">
        <v>45952671</v>
      </c>
      <c r="I55" s="47"/>
      <c r="J55" s="42" t="s">
        <v>326</v>
      </c>
      <c r="K55" s="44">
        <v>776.51</v>
      </c>
      <c r="L55" s="43">
        <v>41053</v>
      </c>
      <c r="M55" s="42" t="s">
        <v>569</v>
      </c>
      <c r="N55" s="42" t="s">
        <v>568</v>
      </c>
      <c r="O55" s="41">
        <v>45952671</v>
      </c>
      <c r="P55" s="40" t="s">
        <v>371</v>
      </c>
      <c r="Q55" s="40" t="s">
        <v>370</v>
      </c>
    </row>
    <row r="56" spans="1:17" ht="45">
      <c r="A56" s="63">
        <f t="shared" si="1"/>
        <v>2012051053</v>
      </c>
      <c r="B56" s="42" t="s">
        <v>734</v>
      </c>
      <c r="C56" s="44">
        <v>320.4</v>
      </c>
      <c r="D56" s="47"/>
      <c r="E56" s="43">
        <v>41053</v>
      </c>
      <c r="F56" s="65" t="s">
        <v>733</v>
      </c>
      <c r="G56" s="65" t="s">
        <v>732</v>
      </c>
      <c r="H56" s="64">
        <v>36227901</v>
      </c>
      <c r="I56" s="47" t="s">
        <v>735</v>
      </c>
      <c r="J56" s="42" t="s">
        <v>734</v>
      </c>
      <c r="K56" s="44">
        <v>320.4</v>
      </c>
      <c r="L56" s="43">
        <v>41043</v>
      </c>
      <c r="M56" s="65" t="s">
        <v>733</v>
      </c>
      <c r="N56" s="65" t="s">
        <v>732</v>
      </c>
      <c r="O56" s="64">
        <v>36227901</v>
      </c>
      <c r="P56" s="40" t="s">
        <v>371</v>
      </c>
      <c r="Q56" s="40" t="s">
        <v>370</v>
      </c>
    </row>
    <row r="57" spans="1:17" ht="33.75">
      <c r="A57" s="63">
        <f t="shared" si="1"/>
        <v>2012051054</v>
      </c>
      <c r="B57" s="42" t="s">
        <v>730</v>
      </c>
      <c r="C57" s="44">
        <v>98</v>
      </c>
      <c r="D57" s="47"/>
      <c r="E57" s="43">
        <v>41051</v>
      </c>
      <c r="F57" s="42" t="s">
        <v>729</v>
      </c>
      <c r="G57" s="42" t="s">
        <v>728</v>
      </c>
      <c r="H57" s="41">
        <v>17128021</v>
      </c>
      <c r="I57" s="47" t="s">
        <v>731</v>
      </c>
      <c r="J57" s="42" t="s">
        <v>730</v>
      </c>
      <c r="K57" s="44">
        <v>98</v>
      </c>
      <c r="L57" s="43">
        <v>41049</v>
      </c>
      <c r="M57" s="42" t="s">
        <v>729</v>
      </c>
      <c r="N57" s="42" t="s">
        <v>728</v>
      </c>
      <c r="O57" s="41">
        <v>17128021</v>
      </c>
      <c r="P57" s="40" t="s">
        <v>407</v>
      </c>
      <c r="Q57" s="40" t="s">
        <v>406</v>
      </c>
    </row>
    <row r="58" spans="1:17" ht="33.75">
      <c r="A58" s="63">
        <f t="shared" si="1"/>
        <v>2012051055</v>
      </c>
      <c r="B58" s="42" t="s">
        <v>476</v>
      </c>
      <c r="C58" s="44">
        <v>72.82</v>
      </c>
      <c r="D58" s="47" t="s">
        <v>727</v>
      </c>
      <c r="E58" s="43">
        <v>41045</v>
      </c>
      <c r="F58" s="42" t="s">
        <v>247</v>
      </c>
      <c r="G58" s="42" t="s">
        <v>726</v>
      </c>
      <c r="H58" s="41">
        <v>31692656</v>
      </c>
      <c r="I58" s="47"/>
      <c r="J58" s="42"/>
      <c r="K58" s="44"/>
      <c r="L58" s="43"/>
      <c r="M58" s="42"/>
      <c r="N58" s="42"/>
      <c r="O58" s="41"/>
      <c r="P58" s="40"/>
      <c r="Q58" s="40"/>
    </row>
    <row r="59" spans="1:17" ht="33.75">
      <c r="A59" s="63">
        <f t="shared" si="1"/>
        <v>2012051056</v>
      </c>
      <c r="B59" s="42" t="s">
        <v>724</v>
      </c>
      <c r="C59" s="44">
        <v>327.84</v>
      </c>
      <c r="D59" s="45"/>
      <c r="E59" s="43">
        <v>41054</v>
      </c>
      <c r="F59" s="42" t="s">
        <v>78</v>
      </c>
      <c r="G59" s="42" t="s">
        <v>563</v>
      </c>
      <c r="H59" s="41">
        <v>31724256</v>
      </c>
      <c r="I59" s="41" t="s">
        <v>725</v>
      </c>
      <c r="J59" s="42" t="s">
        <v>724</v>
      </c>
      <c r="K59" s="44">
        <v>260.41</v>
      </c>
      <c r="L59" s="43">
        <v>41039</v>
      </c>
      <c r="M59" s="42" t="s">
        <v>78</v>
      </c>
      <c r="N59" s="42" t="s">
        <v>563</v>
      </c>
      <c r="O59" s="41">
        <v>31724256</v>
      </c>
      <c r="P59" s="41" t="s">
        <v>362</v>
      </c>
      <c r="Q59" s="40" t="s">
        <v>361</v>
      </c>
    </row>
    <row r="60" spans="1:17" ht="22.5">
      <c r="A60" s="63">
        <f t="shared" si="1"/>
        <v>2012051057</v>
      </c>
      <c r="B60" s="42" t="s">
        <v>607</v>
      </c>
      <c r="C60" s="44">
        <v>60</v>
      </c>
      <c r="D60" s="47"/>
      <c r="E60" s="43">
        <v>41052</v>
      </c>
      <c r="F60" s="42" t="s">
        <v>723</v>
      </c>
      <c r="G60" s="42" t="s">
        <v>722</v>
      </c>
      <c r="H60" s="41">
        <v>35685018</v>
      </c>
      <c r="I60" s="47"/>
      <c r="J60" s="42"/>
      <c r="K60" s="44"/>
      <c r="L60" s="43"/>
      <c r="M60" s="42"/>
      <c r="N60" s="42"/>
      <c r="O60" s="41"/>
      <c r="P60" s="40"/>
      <c r="Q60" s="40"/>
    </row>
    <row r="61" spans="1:17" ht="22.5">
      <c r="A61" s="63">
        <f t="shared" si="1"/>
        <v>2012051058</v>
      </c>
      <c r="B61" s="42" t="s">
        <v>721</v>
      </c>
      <c r="C61" s="44">
        <v>39.36</v>
      </c>
      <c r="D61" s="47" t="s">
        <v>401</v>
      </c>
      <c r="E61" s="43">
        <v>41049</v>
      </c>
      <c r="F61" s="42" t="s">
        <v>307</v>
      </c>
      <c r="G61" s="42" t="s">
        <v>720</v>
      </c>
      <c r="H61" s="41">
        <v>35742364</v>
      </c>
      <c r="I61" s="47"/>
      <c r="J61" s="42"/>
      <c r="K61" s="44"/>
      <c r="L61" s="43"/>
      <c r="M61" s="42"/>
      <c r="N61" s="42"/>
      <c r="O61" s="41"/>
      <c r="P61" s="40"/>
      <c r="Q61" s="40"/>
    </row>
    <row r="62" spans="1:17" ht="33.75">
      <c r="A62" s="63">
        <f t="shared" si="1"/>
        <v>2012051059</v>
      </c>
      <c r="B62" s="42" t="s">
        <v>718</v>
      </c>
      <c r="C62" s="44">
        <v>246.96</v>
      </c>
      <c r="D62" s="47"/>
      <c r="E62" s="43">
        <v>41051</v>
      </c>
      <c r="F62" s="42" t="s">
        <v>717</v>
      </c>
      <c r="G62" s="42" t="s">
        <v>716</v>
      </c>
      <c r="H62" s="41">
        <v>46355928</v>
      </c>
      <c r="I62" s="47" t="s">
        <v>719</v>
      </c>
      <c r="J62" s="42" t="s">
        <v>718</v>
      </c>
      <c r="K62" s="44">
        <v>246.96</v>
      </c>
      <c r="L62" s="43">
        <v>41050</v>
      </c>
      <c r="M62" s="42" t="s">
        <v>717</v>
      </c>
      <c r="N62" s="42" t="s">
        <v>716</v>
      </c>
      <c r="O62" s="41">
        <v>46355928</v>
      </c>
      <c r="P62" s="40" t="s">
        <v>407</v>
      </c>
      <c r="Q62" s="40" t="s">
        <v>406</v>
      </c>
    </row>
    <row r="63" spans="1:17" ht="22.5">
      <c r="A63" s="63">
        <f t="shared" si="1"/>
        <v>2012051060</v>
      </c>
      <c r="B63" s="42" t="s">
        <v>715</v>
      </c>
      <c r="C63" s="44">
        <v>26.93</v>
      </c>
      <c r="D63" s="47"/>
      <c r="E63" s="43">
        <v>41051</v>
      </c>
      <c r="F63" s="42" t="s">
        <v>714</v>
      </c>
      <c r="G63" s="42" t="s">
        <v>713</v>
      </c>
      <c r="H63" s="41">
        <v>31589561</v>
      </c>
      <c r="I63" s="47"/>
      <c r="J63" s="42" t="s">
        <v>715</v>
      </c>
      <c r="K63" s="44">
        <v>26.93</v>
      </c>
      <c r="L63" s="43"/>
      <c r="M63" s="42" t="s">
        <v>714</v>
      </c>
      <c r="N63" s="42" t="s">
        <v>713</v>
      </c>
      <c r="O63" s="41">
        <v>31589561</v>
      </c>
      <c r="P63" s="40" t="s">
        <v>371</v>
      </c>
      <c r="Q63" s="40" t="s">
        <v>370</v>
      </c>
    </row>
    <row r="64" spans="1:17" ht="33.75">
      <c r="A64" s="63">
        <f t="shared" si="1"/>
        <v>2012051061</v>
      </c>
      <c r="B64" s="42" t="s">
        <v>374</v>
      </c>
      <c r="C64" s="44">
        <v>1053.26</v>
      </c>
      <c r="D64" s="47" t="s">
        <v>11</v>
      </c>
      <c r="E64" s="43">
        <v>41051</v>
      </c>
      <c r="F64" s="42" t="s">
        <v>12</v>
      </c>
      <c r="G64" s="42" t="s">
        <v>394</v>
      </c>
      <c r="H64" s="41">
        <v>45713020</v>
      </c>
      <c r="I64" s="47" t="s">
        <v>712</v>
      </c>
      <c r="J64" s="42" t="s">
        <v>374</v>
      </c>
      <c r="K64" s="44">
        <v>1053.56</v>
      </c>
      <c r="L64" s="43">
        <v>41046</v>
      </c>
      <c r="M64" s="42" t="s">
        <v>12</v>
      </c>
      <c r="N64" s="42" t="s">
        <v>394</v>
      </c>
      <c r="O64" s="41">
        <v>45713020</v>
      </c>
      <c r="P64" s="40" t="s">
        <v>371</v>
      </c>
      <c r="Q64" s="40" t="s">
        <v>370</v>
      </c>
    </row>
    <row r="65" spans="1:17" ht="33.75">
      <c r="A65" s="63">
        <f t="shared" si="1"/>
        <v>2012051062</v>
      </c>
      <c r="B65" s="42" t="s">
        <v>374</v>
      </c>
      <c r="C65" s="44">
        <v>744.32</v>
      </c>
      <c r="D65" s="47" t="s">
        <v>11</v>
      </c>
      <c r="E65" s="43">
        <v>41051</v>
      </c>
      <c r="F65" s="42" t="s">
        <v>12</v>
      </c>
      <c r="G65" s="42" t="s">
        <v>394</v>
      </c>
      <c r="H65" s="41">
        <v>45713020</v>
      </c>
      <c r="I65" s="47" t="s">
        <v>711</v>
      </c>
      <c r="J65" s="42" t="s">
        <v>374</v>
      </c>
      <c r="K65" s="44">
        <v>744.32</v>
      </c>
      <c r="L65" s="50">
        <v>41046</v>
      </c>
      <c r="M65" s="42" t="s">
        <v>12</v>
      </c>
      <c r="N65" s="42" t="s">
        <v>394</v>
      </c>
      <c r="O65" s="41">
        <v>45713020</v>
      </c>
      <c r="P65" s="40" t="s">
        <v>371</v>
      </c>
      <c r="Q65" s="40" t="s">
        <v>370</v>
      </c>
    </row>
    <row r="66" spans="1:17" ht="33.75">
      <c r="A66" s="63">
        <f t="shared" si="1"/>
        <v>2012051063</v>
      </c>
      <c r="B66" s="42" t="s">
        <v>374</v>
      </c>
      <c r="C66" s="44">
        <v>255.54</v>
      </c>
      <c r="D66" s="47" t="s">
        <v>11</v>
      </c>
      <c r="E66" s="43">
        <v>41051</v>
      </c>
      <c r="F66" s="42" t="s">
        <v>12</v>
      </c>
      <c r="G66" s="42" t="s">
        <v>394</v>
      </c>
      <c r="H66" s="41">
        <v>45713021</v>
      </c>
      <c r="I66" s="47" t="s">
        <v>693</v>
      </c>
      <c r="J66" s="42" t="s">
        <v>374</v>
      </c>
      <c r="K66" s="44">
        <v>255.54</v>
      </c>
      <c r="L66" s="43">
        <v>41046</v>
      </c>
      <c r="M66" s="42" t="s">
        <v>12</v>
      </c>
      <c r="N66" s="42" t="s">
        <v>394</v>
      </c>
      <c r="O66" s="41">
        <v>45713021</v>
      </c>
      <c r="P66" s="40" t="s">
        <v>371</v>
      </c>
      <c r="Q66" s="40" t="s">
        <v>370</v>
      </c>
    </row>
    <row r="67" spans="1:17" ht="33.75">
      <c r="A67" s="63">
        <f t="shared" si="1"/>
        <v>2012051064</v>
      </c>
      <c r="B67" s="42" t="s">
        <v>374</v>
      </c>
      <c r="C67" s="44">
        <v>524.46</v>
      </c>
      <c r="D67" s="47" t="s">
        <v>11</v>
      </c>
      <c r="E67" s="43">
        <v>41043</v>
      </c>
      <c r="F67" s="42" t="s">
        <v>12</v>
      </c>
      <c r="G67" s="42" t="s">
        <v>394</v>
      </c>
      <c r="H67" s="41">
        <v>45713022</v>
      </c>
      <c r="I67" s="47" t="s">
        <v>710</v>
      </c>
      <c r="J67" s="42" t="s">
        <v>374</v>
      </c>
      <c r="K67" s="44">
        <v>524.46</v>
      </c>
      <c r="L67" s="43">
        <v>41046</v>
      </c>
      <c r="M67" s="42" t="s">
        <v>12</v>
      </c>
      <c r="N67" s="42" t="s">
        <v>394</v>
      </c>
      <c r="O67" s="41">
        <v>45713022</v>
      </c>
      <c r="P67" s="40" t="s">
        <v>371</v>
      </c>
      <c r="Q67" s="40" t="s">
        <v>370</v>
      </c>
    </row>
    <row r="68" spans="1:17" ht="33.75">
      <c r="A68" s="63">
        <f t="shared" si="1"/>
        <v>2012051065</v>
      </c>
      <c r="B68" s="42" t="s">
        <v>686</v>
      </c>
      <c r="C68" s="44">
        <v>28</v>
      </c>
      <c r="D68" s="47"/>
      <c r="E68" s="43">
        <v>41053</v>
      </c>
      <c r="F68" s="42" t="s">
        <v>709</v>
      </c>
      <c r="G68" s="42" t="s">
        <v>708</v>
      </c>
      <c r="H68" s="41">
        <v>31355374</v>
      </c>
      <c r="I68" s="47"/>
      <c r="J68" s="42"/>
      <c r="K68" s="44"/>
      <c r="L68" s="43"/>
      <c r="M68" s="42"/>
      <c r="N68" s="42"/>
      <c r="O68" s="41"/>
      <c r="P68" s="40"/>
      <c r="Q68" s="40"/>
    </row>
    <row r="69" spans="1:17" ht="33.75">
      <c r="A69" s="63">
        <f aca="true" t="shared" si="2" ref="A69:A96">SUM(A68+1)</f>
        <v>2012051066</v>
      </c>
      <c r="B69" s="42" t="s">
        <v>707</v>
      </c>
      <c r="C69" s="44">
        <v>1</v>
      </c>
      <c r="D69" s="47" t="s">
        <v>572</v>
      </c>
      <c r="E69" s="43"/>
      <c r="F69" s="42" t="s">
        <v>706</v>
      </c>
      <c r="G69" s="42" t="s">
        <v>705</v>
      </c>
      <c r="H69" s="41">
        <v>35697270</v>
      </c>
      <c r="I69" s="47"/>
      <c r="J69" s="42"/>
      <c r="K69" s="44"/>
      <c r="L69" s="43"/>
      <c r="M69" s="42"/>
      <c r="N69" s="42"/>
      <c r="O69" s="41"/>
      <c r="P69" s="40"/>
      <c r="Q69" s="40"/>
    </row>
    <row r="70" spans="1:17" ht="33.75">
      <c r="A70" s="63">
        <f t="shared" si="2"/>
        <v>2012051067</v>
      </c>
      <c r="B70" s="42" t="s">
        <v>707</v>
      </c>
      <c r="C70" s="44">
        <v>244.93</v>
      </c>
      <c r="D70" s="47" t="s">
        <v>572</v>
      </c>
      <c r="E70" s="43"/>
      <c r="F70" s="42" t="s">
        <v>706</v>
      </c>
      <c r="G70" s="42" t="s">
        <v>705</v>
      </c>
      <c r="H70" s="41">
        <v>35697271</v>
      </c>
      <c r="I70" s="47"/>
      <c r="J70" s="42"/>
      <c r="K70" s="44"/>
      <c r="L70" s="43"/>
      <c r="M70" s="42"/>
      <c r="N70" s="42"/>
      <c r="O70" s="41"/>
      <c r="P70" s="40"/>
      <c r="Q70" s="40"/>
    </row>
    <row r="71" spans="1:17" ht="33.75">
      <c r="A71" s="63">
        <f t="shared" si="2"/>
        <v>2012051068</v>
      </c>
      <c r="B71" s="42" t="s">
        <v>686</v>
      </c>
      <c r="C71" s="44">
        <v>39.7</v>
      </c>
      <c r="D71" s="47"/>
      <c r="E71" s="43">
        <v>41038</v>
      </c>
      <c r="F71" s="42" t="s">
        <v>704</v>
      </c>
      <c r="G71" s="42" t="s">
        <v>703</v>
      </c>
      <c r="H71" s="41">
        <v>35908718</v>
      </c>
      <c r="I71" s="47"/>
      <c r="J71" s="42"/>
      <c r="K71" s="44"/>
      <c r="L71" s="43"/>
      <c r="M71" s="42"/>
      <c r="N71" s="42"/>
      <c r="O71" s="41"/>
      <c r="P71" s="40"/>
      <c r="Q71" s="40"/>
    </row>
    <row r="72" spans="1:17" ht="33.75">
      <c r="A72" s="63">
        <f t="shared" si="2"/>
        <v>2012051069</v>
      </c>
      <c r="B72" s="42" t="s">
        <v>368</v>
      </c>
      <c r="C72" s="44">
        <v>421.92</v>
      </c>
      <c r="D72" s="47" t="s">
        <v>28</v>
      </c>
      <c r="E72" s="43">
        <v>41056</v>
      </c>
      <c r="F72" s="42" t="s">
        <v>565</v>
      </c>
      <c r="G72" s="42" t="s">
        <v>30</v>
      </c>
      <c r="H72" s="41">
        <v>17260752</v>
      </c>
      <c r="I72" s="47" t="s">
        <v>702</v>
      </c>
      <c r="J72" s="42" t="s">
        <v>368</v>
      </c>
      <c r="K72" s="44">
        <v>421.92</v>
      </c>
      <c r="L72" s="43">
        <v>41050</v>
      </c>
      <c r="M72" s="42" t="s">
        <v>565</v>
      </c>
      <c r="N72" s="42" t="s">
        <v>30</v>
      </c>
      <c r="O72" s="41">
        <v>17260752</v>
      </c>
      <c r="P72" s="40" t="s">
        <v>362</v>
      </c>
      <c r="Q72" s="40" t="s">
        <v>361</v>
      </c>
    </row>
    <row r="73" spans="1:17" ht="33.75">
      <c r="A73" s="63">
        <f t="shared" si="2"/>
        <v>2012051070</v>
      </c>
      <c r="B73" s="42" t="s">
        <v>326</v>
      </c>
      <c r="C73" s="44">
        <v>80.95</v>
      </c>
      <c r="D73" s="47"/>
      <c r="E73" s="43">
        <v>41057</v>
      </c>
      <c r="F73" s="42" t="s">
        <v>614</v>
      </c>
      <c r="G73" s="42" t="s">
        <v>430</v>
      </c>
      <c r="H73" s="41">
        <v>17147522</v>
      </c>
      <c r="I73" s="47" t="s">
        <v>701</v>
      </c>
      <c r="J73" s="42" t="s">
        <v>326</v>
      </c>
      <c r="K73" s="44">
        <v>80.95</v>
      </c>
      <c r="L73" s="43">
        <v>41039</v>
      </c>
      <c r="M73" s="42" t="s">
        <v>614</v>
      </c>
      <c r="N73" s="42" t="s">
        <v>430</v>
      </c>
      <c r="O73" s="41">
        <v>17147522</v>
      </c>
      <c r="P73" s="40" t="s">
        <v>362</v>
      </c>
      <c r="Q73" s="40" t="s">
        <v>361</v>
      </c>
    </row>
    <row r="74" spans="1:17" ht="22.5">
      <c r="A74" s="63">
        <f t="shared" si="2"/>
        <v>2012051071</v>
      </c>
      <c r="B74" s="42" t="s">
        <v>326</v>
      </c>
      <c r="C74" s="44">
        <v>130.57</v>
      </c>
      <c r="D74" s="47" t="s">
        <v>70</v>
      </c>
      <c r="E74" s="43">
        <v>41057</v>
      </c>
      <c r="F74" s="42" t="s">
        <v>571</v>
      </c>
      <c r="G74" s="42" t="s">
        <v>570</v>
      </c>
      <c r="H74" s="41">
        <v>44211481</v>
      </c>
      <c r="I74" s="45" t="s">
        <v>700</v>
      </c>
      <c r="J74" s="42" t="s">
        <v>326</v>
      </c>
      <c r="K74" s="44">
        <v>130.57</v>
      </c>
      <c r="L74" s="43">
        <v>41049</v>
      </c>
      <c r="M74" s="42" t="s">
        <v>571</v>
      </c>
      <c r="N74" s="42" t="s">
        <v>570</v>
      </c>
      <c r="O74" s="41">
        <v>44211481</v>
      </c>
      <c r="P74" s="40" t="s">
        <v>362</v>
      </c>
      <c r="Q74" s="40" t="s">
        <v>361</v>
      </c>
    </row>
    <row r="75" spans="1:17" ht="45">
      <c r="A75" s="63">
        <f t="shared" si="2"/>
        <v>2012051072</v>
      </c>
      <c r="B75" s="42" t="s">
        <v>698</v>
      </c>
      <c r="C75" s="44">
        <v>228</v>
      </c>
      <c r="D75" s="47"/>
      <c r="E75" s="43">
        <v>41057</v>
      </c>
      <c r="F75" s="42" t="s">
        <v>697</v>
      </c>
      <c r="G75" s="42" t="s">
        <v>696</v>
      </c>
      <c r="H75" s="41">
        <v>36803685</v>
      </c>
      <c r="I75" s="47" t="s">
        <v>699</v>
      </c>
      <c r="J75" s="42" t="s">
        <v>698</v>
      </c>
      <c r="K75" s="44">
        <v>228</v>
      </c>
      <c r="L75" s="43">
        <v>41057</v>
      </c>
      <c r="M75" s="42" t="s">
        <v>697</v>
      </c>
      <c r="N75" s="42" t="s">
        <v>696</v>
      </c>
      <c r="O75" s="41">
        <v>36803685</v>
      </c>
      <c r="P75" s="47" t="s">
        <v>407</v>
      </c>
      <c r="Q75" s="40" t="s">
        <v>406</v>
      </c>
    </row>
    <row r="76" spans="1:17" ht="45">
      <c r="A76" s="63">
        <f t="shared" si="2"/>
        <v>2012051073</v>
      </c>
      <c r="B76" s="42" t="s">
        <v>326</v>
      </c>
      <c r="C76" s="44">
        <v>1066.52</v>
      </c>
      <c r="D76" s="47" t="s">
        <v>102</v>
      </c>
      <c r="E76" s="43">
        <v>41060</v>
      </c>
      <c r="F76" s="42" t="s">
        <v>569</v>
      </c>
      <c r="G76" s="42" t="s">
        <v>568</v>
      </c>
      <c r="H76" s="41">
        <v>45952671</v>
      </c>
      <c r="I76" s="47"/>
      <c r="J76" s="42" t="s">
        <v>326</v>
      </c>
      <c r="K76" s="44">
        <v>1066.52</v>
      </c>
      <c r="L76" s="43">
        <v>41060</v>
      </c>
      <c r="M76" s="42" t="s">
        <v>569</v>
      </c>
      <c r="N76" s="42" t="s">
        <v>568</v>
      </c>
      <c r="O76" s="41">
        <v>45952671</v>
      </c>
      <c r="P76" s="40" t="s">
        <v>371</v>
      </c>
      <c r="Q76" s="40" t="s">
        <v>370</v>
      </c>
    </row>
    <row r="77" spans="1:17" ht="45">
      <c r="A77" s="63">
        <f t="shared" si="2"/>
        <v>2012051074</v>
      </c>
      <c r="B77" s="42" t="s">
        <v>326</v>
      </c>
      <c r="C77" s="44">
        <v>49.32</v>
      </c>
      <c r="D77" s="47" t="s">
        <v>102</v>
      </c>
      <c r="E77" s="43">
        <v>41060</v>
      </c>
      <c r="F77" s="42" t="s">
        <v>569</v>
      </c>
      <c r="G77" s="42" t="s">
        <v>568</v>
      </c>
      <c r="H77" s="41">
        <v>45952672</v>
      </c>
      <c r="I77" s="47"/>
      <c r="J77" s="42" t="s">
        <v>326</v>
      </c>
      <c r="K77" s="44">
        <v>49.32</v>
      </c>
      <c r="L77" s="43">
        <v>41060</v>
      </c>
      <c r="M77" s="42" t="s">
        <v>569</v>
      </c>
      <c r="N77" s="42" t="s">
        <v>568</v>
      </c>
      <c r="O77" s="41">
        <v>45952672</v>
      </c>
      <c r="P77" s="40" t="s">
        <v>371</v>
      </c>
      <c r="Q77" s="40" t="s">
        <v>370</v>
      </c>
    </row>
    <row r="78" spans="1:17" ht="33.75">
      <c r="A78" s="63">
        <f t="shared" si="2"/>
        <v>2012051075</v>
      </c>
      <c r="B78" s="42" t="s">
        <v>326</v>
      </c>
      <c r="C78" s="44">
        <v>1066.63</v>
      </c>
      <c r="D78" s="47"/>
      <c r="E78" s="43">
        <v>41060</v>
      </c>
      <c r="F78" s="42" t="s">
        <v>560</v>
      </c>
      <c r="G78" s="42" t="s">
        <v>559</v>
      </c>
      <c r="H78" s="41">
        <v>30109809</v>
      </c>
      <c r="I78" s="47"/>
      <c r="J78" s="42" t="s">
        <v>326</v>
      </c>
      <c r="K78" s="44">
        <v>1066.63</v>
      </c>
      <c r="L78" s="43">
        <v>41053</v>
      </c>
      <c r="M78" s="42" t="s">
        <v>560</v>
      </c>
      <c r="N78" s="42" t="s">
        <v>559</v>
      </c>
      <c r="O78" s="41">
        <v>30109809</v>
      </c>
      <c r="P78" s="40" t="s">
        <v>362</v>
      </c>
      <c r="Q78" s="40" t="s">
        <v>361</v>
      </c>
    </row>
    <row r="79" spans="1:17" ht="33.75">
      <c r="A79" s="63">
        <f t="shared" si="2"/>
        <v>2012051076</v>
      </c>
      <c r="B79" s="42" t="s">
        <v>374</v>
      </c>
      <c r="C79" s="44">
        <v>1022.71</v>
      </c>
      <c r="D79" s="47" t="s">
        <v>11</v>
      </c>
      <c r="E79" s="43">
        <v>41057</v>
      </c>
      <c r="F79" s="42" t="s">
        <v>12</v>
      </c>
      <c r="G79" s="42" t="s">
        <v>394</v>
      </c>
      <c r="H79" s="41">
        <v>45713020</v>
      </c>
      <c r="I79" s="47" t="s">
        <v>695</v>
      </c>
      <c r="J79" s="42" t="s">
        <v>374</v>
      </c>
      <c r="K79" s="44">
        <v>1022.71</v>
      </c>
      <c r="L79" s="43">
        <v>41053</v>
      </c>
      <c r="M79" s="42" t="s">
        <v>12</v>
      </c>
      <c r="N79" s="42" t="s">
        <v>394</v>
      </c>
      <c r="O79" s="41">
        <v>45713020</v>
      </c>
      <c r="P79" s="40" t="s">
        <v>371</v>
      </c>
      <c r="Q79" s="40" t="s">
        <v>370</v>
      </c>
    </row>
    <row r="80" spans="1:17" ht="33.75">
      <c r="A80" s="63">
        <f t="shared" si="2"/>
        <v>2012051077</v>
      </c>
      <c r="B80" s="42" t="s">
        <v>374</v>
      </c>
      <c r="C80" s="44">
        <v>318.52</v>
      </c>
      <c r="D80" s="47" t="s">
        <v>11</v>
      </c>
      <c r="E80" s="43">
        <v>41057</v>
      </c>
      <c r="F80" s="42" t="s">
        <v>12</v>
      </c>
      <c r="G80" s="42" t="s">
        <v>394</v>
      </c>
      <c r="H80" s="41">
        <v>45713020</v>
      </c>
      <c r="I80" s="47" t="s">
        <v>694</v>
      </c>
      <c r="J80" s="42" t="s">
        <v>374</v>
      </c>
      <c r="K80" s="44">
        <v>318.52</v>
      </c>
      <c r="L80" s="50">
        <v>41053</v>
      </c>
      <c r="M80" s="42" t="s">
        <v>12</v>
      </c>
      <c r="N80" s="42" t="s">
        <v>394</v>
      </c>
      <c r="O80" s="41">
        <v>45713020</v>
      </c>
      <c r="P80" s="40" t="s">
        <v>371</v>
      </c>
      <c r="Q80" s="40" t="s">
        <v>370</v>
      </c>
    </row>
    <row r="81" spans="1:17" ht="33.75">
      <c r="A81" s="63">
        <f t="shared" si="2"/>
        <v>2012051078</v>
      </c>
      <c r="B81" s="42" t="s">
        <v>374</v>
      </c>
      <c r="C81" s="44">
        <v>436.03</v>
      </c>
      <c r="D81" s="47" t="s">
        <v>11</v>
      </c>
      <c r="E81" s="43">
        <v>41058</v>
      </c>
      <c r="F81" s="42" t="s">
        <v>12</v>
      </c>
      <c r="G81" s="42" t="s">
        <v>394</v>
      </c>
      <c r="H81" s="41">
        <v>45713020</v>
      </c>
      <c r="I81" s="47" t="s">
        <v>693</v>
      </c>
      <c r="J81" s="42" t="s">
        <v>374</v>
      </c>
      <c r="K81" s="44">
        <v>436.03</v>
      </c>
      <c r="L81" s="43">
        <v>41053</v>
      </c>
      <c r="M81" s="42" t="s">
        <v>12</v>
      </c>
      <c r="N81" s="42" t="s">
        <v>394</v>
      </c>
      <c r="O81" s="41">
        <v>45713021</v>
      </c>
      <c r="P81" s="40" t="s">
        <v>371</v>
      </c>
      <c r="Q81" s="40" t="s">
        <v>370</v>
      </c>
    </row>
    <row r="82" spans="1:17" ht="33.75">
      <c r="A82" s="63">
        <f t="shared" si="2"/>
        <v>2012051079</v>
      </c>
      <c r="B82" s="42" t="s">
        <v>374</v>
      </c>
      <c r="C82" s="44">
        <v>1002.84</v>
      </c>
      <c r="D82" s="47" t="s">
        <v>11</v>
      </c>
      <c r="E82" s="43">
        <v>41058</v>
      </c>
      <c r="F82" s="42" t="s">
        <v>12</v>
      </c>
      <c r="G82" s="42" t="s">
        <v>394</v>
      </c>
      <c r="H82" s="41">
        <v>45713020</v>
      </c>
      <c r="I82" s="47" t="s">
        <v>692</v>
      </c>
      <c r="J82" s="42" t="s">
        <v>374</v>
      </c>
      <c r="K82" s="44">
        <v>1002.84</v>
      </c>
      <c r="L82" s="43">
        <v>41053</v>
      </c>
      <c r="M82" s="42" t="s">
        <v>12</v>
      </c>
      <c r="N82" s="42" t="s">
        <v>394</v>
      </c>
      <c r="O82" s="41">
        <v>45713022</v>
      </c>
      <c r="P82" s="40" t="s">
        <v>371</v>
      </c>
      <c r="Q82" s="40" t="s">
        <v>370</v>
      </c>
    </row>
    <row r="83" spans="1:17" ht="56.25">
      <c r="A83" s="63">
        <f t="shared" si="2"/>
        <v>2012051080</v>
      </c>
      <c r="B83" s="42" t="s">
        <v>691</v>
      </c>
      <c r="C83" s="44">
        <v>568.79</v>
      </c>
      <c r="D83" s="47"/>
      <c r="E83" s="43">
        <v>41059</v>
      </c>
      <c r="F83" s="42" t="s">
        <v>690</v>
      </c>
      <c r="G83" s="42" t="s">
        <v>677</v>
      </c>
      <c r="H83" s="41">
        <v>36570460</v>
      </c>
      <c r="I83" s="45"/>
      <c r="J83" s="42"/>
      <c r="K83" s="44"/>
      <c r="L83" s="43"/>
      <c r="M83" s="42"/>
      <c r="N83" s="42"/>
      <c r="O83" s="41"/>
      <c r="P83" s="40"/>
      <c r="Q83" s="40"/>
    </row>
    <row r="84" spans="1:17" ht="22.5">
      <c r="A84" s="63">
        <f t="shared" si="2"/>
        <v>2012051081</v>
      </c>
      <c r="B84" s="42" t="s">
        <v>689</v>
      </c>
      <c r="C84" s="44">
        <v>2620.72</v>
      </c>
      <c r="D84" s="47"/>
      <c r="E84" s="43">
        <v>41059</v>
      </c>
      <c r="F84" s="42" t="s">
        <v>688</v>
      </c>
      <c r="G84" s="42" t="s">
        <v>687</v>
      </c>
      <c r="H84" s="41">
        <v>328642</v>
      </c>
      <c r="I84" s="47"/>
      <c r="J84" s="48"/>
      <c r="K84" s="44"/>
      <c r="L84" s="43"/>
      <c r="M84" s="42"/>
      <c r="N84" s="42"/>
      <c r="O84" s="41"/>
      <c r="P84" s="40"/>
      <c r="Q84" s="40"/>
    </row>
    <row r="85" spans="1:17" ht="33.75">
      <c r="A85" s="63">
        <f t="shared" si="2"/>
        <v>2012051082</v>
      </c>
      <c r="B85" s="42" t="s">
        <v>686</v>
      </c>
      <c r="C85" s="44">
        <v>69.85</v>
      </c>
      <c r="D85" s="47"/>
      <c r="E85" s="43">
        <v>41057</v>
      </c>
      <c r="F85" s="42" t="s">
        <v>685</v>
      </c>
      <c r="G85" s="42" t="s">
        <v>684</v>
      </c>
      <c r="H85" s="41">
        <v>31592503</v>
      </c>
      <c r="I85" s="47"/>
      <c r="J85" s="48"/>
      <c r="K85" s="44"/>
      <c r="L85" s="43"/>
      <c r="M85" s="42"/>
      <c r="N85" s="42"/>
      <c r="O85" s="41"/>
      <c r="P85" s="40"/>
      <c r="Q85" s="40"/>
    </row>
    <row r="86" spans="1:17" ht="22.5">
      <c r="A86" s="63">
        <f t="shared" si="2"/>
        <v>2012051083</v>
      </c>
      <c r="B86" s="42" t="s">
        <v>683</v>
      </c>
      <c r="C86" s="44">
        <v>208.84</v>
      </c>
      <c r="D86" s="47" t="s">
        <v>304</v>
      </c>
      <c r="E86" s="43">
        <v>41059</v>
      </c>
      <c r="F86" s="42" t="s">
        <v>682</v>
      </c>
      <c r="G86" s="42" t="s">
        <v>681</v>
      </c>
      <c r="H86" s="41">
        <v>585441</v>
      </c>
      <c r="I86" s="47"/>
      <c r="J86" s="42"/>
      <c r="K86" s="44"/>
      <c r="L86" s="43"/>
      <c r="M86" s="42"/>
      <c r="N86" s="42"/>
      <c r="O86" s="41"/>
      <c r="P86" s="40"/>
      <c r="Q86" s="40"/>
    </row>
    <row r="87" spans="1:17" ht="33.75">
      <c r="A87" s="63">
        <f t="shared" si="2"/>
        <v>2012051084</v>
      </c>
      <c r="B87" s="42" t="s">
        <v>334</v>
      </c>
      <c r="C87" s="44">
        <v>294.07</v>
      </c>
      <c r="D87" s="47" t="s">
        <v>312</v>
      </c>
      <c r="E87" s="43">
        <v>41060</v>
      </c>
      <c r="F87" s="42" t="s">
        <v>282</v>
      </c>
      <c r="G87" s="42" t="s">
        <v>348</v>
      </c>
      <c r="H87" s="41">
        <v>35763469</v>
      </c>
      <c r="I87" s="47"/>
      <c r="J87" s="42"/>
      <c r="K87" s="44"/>
      <c r="L87" s="43"/>
      <c r="M87" s="42"/>
      <c r="N87" s="42"/>
      <c r="O87" s="41"/>
      <c r="P87" s="40"/>
      <c r="Q87" s="40"/>
    </row>
    <row r="88" spans="1:17" ht="33.75">
      <c r="A88" s="63">
        <f t="shared" si="2"/>
        <v>2012051085</v>
      </c>
      <c r="B88" s="42" t="s">
        <v>347</v>
      </c>
      <c r="C88" s="44">
        <v>6.86</v>
      </c>
      <c r="D88" s="47" t="s">
        <v>325</v>
      </c>
      <c r="E88" s="43">
        <v>41060</v>
      </c>
      <c r="F88" s="42" t="s">
        <v>346</v>
      </c>
      <c r="G88" s="42" t="s">
        <v>680</v>
      </c>
      <c r="H88" s="41">
        <v>36597341</v>
      </c>
      <c r="I88" s="47"/>
      <c r="J88" s="42"/>
      <c r="K88" s="44"/>
      <c r="L88" s="43"/>
      <c r="M88" s="42"/>
      <c r="N88" s="42"/>
      <c r="O88" s="41"/>
      <c r="P88" s="40"/>
      <c r="Q88" s="40"/>
    </row>
    <row r="89" spans="1:17" ht="56.25">
      <c r="A89" s="63">
        <f t="shared" si="2"/>
        <v>2012051086</v>
      </c>
      <c r="B89" s="42" t="s">
        <v>679</v>
      </c>
      <c r="C89" s="44">
        <v>2636.17</v>
      </c>
      <c r="D89" s="47" t="s">
        <v>518</v>
      </c>
      <c r="E89" s="43">
        <v>41060</v>
      </c>
      <c r="F89" s="42" t="s">
        <v>678</v>
      </c>
      <c r="G89" s="42" t="s">
        <v>677</v>
      </c>
      <c r="H89" s="41">
        <v>36570460</v>
      </c>
      <c r="I89" s="47"/>
      <c r="J89" s="42"/>
      <c r="K89" s="44"/>
      <c r="L89" s="43"/>
      <c r="M89" s="42"/>
      <c r="N89" s="42"/>
      <c r="O89" s="41"/>
      <c r="P89" s="40"/>
      <c r="Q89" s="40"/>
    </row>
    <row r="90" spans="1:17" ht="33.75">
      <c r="A90" s="63">
        <f t="shared" si="2"/>
        <v>2012051087</v>
      </c>
      <c r="B90" s="42" t="s">
        <v>675</v>
      </c>
      <c r="C90" s="44">
        <v>309.78</v>
      </c>
      <c r="D90" s="47"/>
      <c r="E90" s="43">
        <v>41059</v>
      </c>
      <c r="F90" s="42" t="s">
        <v>674</v>
      </c>
      <c r="G90" s="42" t="s">
        <v>363</v>
      </c>
      <c r="H90" s="41">
        <v>40731715</v>
      </c>
      <c r="I90" s="47" t="s">
        <v>676</v>
      </c>
      <c r="J90" s="42" t="s">
        <v>675</v>
      </c>
      <c r="K90" s="44">
        <v>309.78</v>
      </c>
      <c r="L90" s="43">
        <v>41053</v>
      </c>
      <c r="M90" s="42" t="s">
        <v>674</v>
      </c>
      <c r="N90" s="42" t="s">
        <v>363</v>
      </c>
      <c r="O90" s="41">
        <v>40731715</v>
      </c>
      <c r="P90" s="40" t="s">
        <v>362</v>
      </c>
      <c r="Q90" s="40" t="s">
        <v>361</v>
      </c>
    </row>
    <row r="91" spans="1:17" ht="33.75">
      <c r="A91" s="63">
        <f t="shared" si="2"/>
        <v>2012051088</v>
      </c>
      <c r="B91" s="42" t="s">
        <v>368</v>
      </c>
      <c r="C91" s="44">
        <v>218.94</v>
      </c>
      <c r="D91" s="47" t="s">
        <v>28</v>
      </c>
      <c r="E91" s="43">
        <v>41060</v>
      </c>
      <c r="F91" s="42" t="s">
        <v>565</v>
      </c>
      <c r="G91" s="42" t="s">
        <v>30</v>
      </c>
      <c r="H91" s="41">
        <v>17260752</v>
      </c>
      <c r="I91" s="47" t="s">
        <v>673</v>
      </c>
      <c r="J91" s="42" t="s">
        <v>368</v>
      </c>
      <c r="K91" s="44">
        <v>218.94</v>
      </c>
      <c r="L91" s="43">
        <v>41049</v>
      </c>
      <c r="M91" s="42" t="s">
        <v>565</v>
      </c>
      <c r="N91" s="42" t="s">
        <v>30</v>
      </c>
      <c r="O91" s="41">
        <v>17260752</v>
      </c>
      <c r="P91" s="40" t="s">
        <v>362</v>
      </c>
      <c r="Q91" s="40" t="s">
        <v>361</v>
      </c>
    </row>
    <row r="92" spans="1:17" ht="33.75">
      <c r="A92" s="63">
        <f t="shared" si="2"/>
        <v>2012051089</v>
      </c>
      <c r="B92" s="42" t="s">
        <v>334</v>
      </c>
      <c r="C92" s="44">
        <v>99.72</v>
      </c>
      <c r="D92" s="47" t="s">
        <v>311</v>
      </c>
      <c r="E92" s="43">
        <v>41060</v>
      </c>
      <c r="F92" s="42" t="s">
        <v>282</v>
      </c>
      <c r="G92" s="42" t="s">
        <v>348</v>
      </c>
      <c r="H92" s="41">
        <v>35763469</v>
      </c>
      <c r="I92" s="47"/>
      <c r="J92" s="42"/>
      <c r="K92" s="44"/>
      <c r="L92" s="43"/>
      <c r="M92" s="42"/>
      <c r="N92" s="42"/>
      <c r="O92" s="41"/>
      <c r="P92" s="40"/>
      <c r="Q92" s="40"/>
    </row>
    <row r="93" spans="1:17" ht="33.75">
      <c r="A93" s="63">
        <f t="shared" si="2"/>
        <v>2012051090</v>
      </c>
      <c r="B93" s="42" t="s">
        <v>672</v>
      </c>
      <c r="C93" s="44">
        <v>26.78</v>
      </c>
      <c r="D93" s="47" t="s">
        <v>313</v>
      </c>
      <c r="E93" s="43">
        <v>41060</v>
      </c>
      <c r="F93" s="42" t="s">
        <v>671</v>
      </c>
      <c r="G93" s="42" t="s">
        <v>670</v>
      </c>
      <c r="H93" s="41">
        <v>685852</v>
      </c>
      <c r="I93" s="47"/>
      <c r="J93" s="42"/>
      <c r="K93" s="44"/>
      <c r="L93" s="43"/>
      <c r="M93" s="42"/>
      <c r="N93" s="42"/>
      <c r="O93" s="41"/>
      <c r="P93" s="40"/>
      <c r="Q93" s="40"/>
    </row>
    <row r="94" spans="1:17" ht="33.75">
      <c r="A94" s="63">
        <f t="shared" si="2"/>
        <v>2012051091</v>
      </c>
      <c r="B94" s="42" t="s">
        <v>357</v>
      </c>
      <c r="C94" s="44">
        <v>278.97</v>
      </c>
      <c r="D94" s="47" t="s">
        <v>176</v>
      </c>
      <c r="E94" s="43">
        <v>41060</v>
      </c>
      <c r="F94" s="42" t="s">
        <v>177</v>
      </c>
      <c r="G94" s="42" t="s">
        <v>669</v>
      </c>
      <c r="H94" s="41">
        <v>31322832</v>
      </c>
      <c r="I94" s="47"/>
      <c r="J94" s="42"/>
      <c r="K94" s="44"/>
      <c r="L94" s="43"/>
      <c r="M94" s="42"/>
      <c r="N94" s="42"/>
      <c r="O94" s="41"/>
      <c r="P94" s="40"/>
      <c r="Q94" s="40"/>
    </row>
    <row r="95" spans="1:17" ht="45">
      <c r="A95" s="63">
        <f t="shared" si="2"/>
        <v>2012051092</v>
      </c>
      <c r="B95" s="42" t="s">
        <v>668</v>
      </c>
      <c r="C95" s="44">
        <v>2898.64</v>
      </c>
      <c r="D95" s="47" t="s">
        <v>314</v>
      </c>
      <c r="E95" s="43">
        <v>41060</v>
      </c>
      <c r="F95" s="42" t="s">
        <v>667</v>
      </c>
      <c r="G95" s="42" t="s">
        <v>666</v>
      </c>
      <c r="H95" s="41">
        <v>36211222</v>
      </c>
      <c r="I95" s="47"/>
      <c r="J95" s="42"/>
      <c r="K95" s="44"/>
      <c r="L95" s="43"/>
      <c r="M95" s="42"/>
      <c r="N95" s="42"/>
      <c r="O95" s="41"/>
      <c r="P95" s="40"/>
      <c r="Q95" s="40"/>
    </row>
    <row r="96" spans="1:17" ht="45">
      <c r="A96" s="63">
        <f t="shared" si="2"/>
        <v>2012051093</v>
      </c>
      <c r="B96" s="42" t="s">
        <v>344</v>
      </c>
      <c r="C96" s="44">
        <v>8803.78</v>
      </c>
      <c r="D96" s="47" t="s">
        <v>338</v>
      </c>
      <c r="E96" s="43">
        <v>41060</v>
      </c>
      <c r="F96" s="42" t="s">
        <v>665</v>
      </c>
      <c r="G96" s="42" t="s">
        <v>664</v>
      </c>
      <c r="H96" s="41">
        <v>35815256</v>
      </c>
      <c r="I96" s="47"/>
      <c r="J96" s="42"/>
      <c r="K96" s="44"/>
      <c r="L96" s="43"/>
      <c r="M96" s="42"/>
      <c r="N96" s="42"/>
      <c r="O96" s="41"/>
      <c r="P96" s="40"/>
      <c r="Q96" s="4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D1">
      <selection activeCell="A1" sqref="A1:Q103"/>
    </sheetView>
  </sheetViews>
  <sheetFormatPr defaultColWidth="9.140625" defaultRowHeight="12.75"/>
  <cols>
    <col min="1" max="1" width="10.421875" style="0" customWidth="1"/>
    <col min="2" max="2" width="11.57421875" style="0" customWidth="1"/>
    <col min="3" max="3" width="11.8515625" style="0" customWidth="1"/>
    <col min="4" max="4" width="10.8515625" style="0" customWidth="1"/>
    <col min="5" max="5" width="11.8515625" style="0" customWidth="1"/>
    <col min="6" max="6" width="14.140625" style="0" customWidth="1"/>
    <col min="7" max="7" width="14.421875" style="0" customWidth="1"/>
    <col min="8" max="8" width="11.28125" style="0" customWidth="1"/>
    <col min="9" max="9" width="11.8515625" style="0" customWidth="1"/>
    <col min="10" max="10" width="17.00390625" style="0" customWidth="1"/>
    <col min="11" max="11" width="13.7109375" style="0" customWidth="1"/>
    <col min="12" max="12" width="12.421875" style="0" customWidth="1"/>
    <col min="13" max="13" width="14.8515625" style="0" customWidth="1"/>
    <col min="14" max="14" width="14.57421875" style="0" customWidth="1"/>
    <col min="17" max="17" width="10.7109375" style="0" customWidth="1"/>
  </cols>
  <sheetData>
    <row r="1" spans="1:17" ht="12.7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2.75">
      <c r="A2" s="125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13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12.75">
      <c r="A3" s="126"/>
      <c r="B3" s="123"/>
      <c r="C3" s="124"/>
      <c r="D3" s="123"/>
      <c r="E3" s="114"/>
      <c r="F3" s="56" t="s">
        <v>9</v>
      </c>
      <c r="G3" s="56" t="s">
        <v>10</v>
      </c>
      <c r="H3" s="56" t="s">
        <v>2</v>
      </c>
      <c r="I3" s="113"/>
      <c r="J3" s="113"/>
      <c r="K3" s="113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33.75">
      <c r="A4" s="63">
        <v>2012061001</v>
      </c>
      <c r="B4" s="42" t="s">
        <v>724</v>
      </c>
      <c r="C4" s="44">
        <v>359.9</v>
      </c>
      <c r="D4" s="47"/>
      <c r="E4" s="43">
        <v>41064</v>
      </c>
      <c r="F4" s="42" t="s">
        <v>78</v>
      </c>
      <c r="G4" s="42" t="s">
        <v>382</v>
      </c>
      <c r="H4" s="41">
        <v>31724256</v>
      </c>
      <c r="I4" s="47" t="s">
        <v>874</v>
      </c>
      <c r="J4" s="42" t="s">
        <v>724</v>
      </c>
      <c r="K4" s="44">
        <v>359.9</v>
      </c>
      <c r="L4" s="43">
        <v>41061</v>
      </c>
      <c r="M4" s="42" t="s">
        <v>78</v>
      </c>
      <c r="N4" s="42" t="s">
        <v>913</v>
      </c>
      <c r="O4" s="41">
        <v>31724256</v>
      </c>
      <c r="P4" s="40" t="s">
        <v>362</v>
      </c>
      <c r="Q4" s="40" t="s">
        <v>361</v>
      </c>
    </row>
    <row r="5" spans="1:17" ht="22.5">
      <c r="A5" s="63">
        <f aca="true" t="shared" si="0" ref="A5:A36">SUM(A4+1)</f>
        <v>2012061002</v>
      </c>
      <c r="B5" s="42" t="s">
        <v>435</v>
      </c>
      <c r="C5" s="44">
        <v>443.06</v>
      </c>
      <c r="D5" s="47" t="s">
        <v>70</v>
      </c>
      <c r="E5" s="43">
        <v>41064</v>
      </c>
      <c r="F5" s="42" t="s">
        <v>72</v>
      </c>
      <c r="G5" s="42" t="s">
        <v>848</v>
      </c>
      <c r="H5" s="41">
        <v>44211481</v>
      </c>
      <c r="I5" s="47" t="s">
        <v>932</v>
      </c>
      <c r="J5" s="42" t="s">
        <v>435</v>
      </c>
      <c r="K5" s="44">
        <v>443.06</v>
      </c>
      <c r="L5" s="43">
        <v>41061</v>
      </c>
      <c r="M5" s="42" t="s">
        <v>72</v>
      </c>
      <c r="N5" s="42" t="s">
        <v>848</v>
      </c>
      <c r="O5" s="41">
        <v>44211481</v>
      </c>
      <c r="P5" s="40" t="s">
        <v>362</v>
      </c>
      <c r="Q5" s="40" t="s">
        <v>361</v>
      </c>
    </row>
    <row r="6" spans="1:17" ht="22.5">
      <c r="A6" s="63">
        <f t="shared" si="0"/>
        <v>2012061003</v>
      </c>
      <c r="B6" s="42" t="s">
        <v>326</v>
      </c>
      <c r="C6" s="44">
        <v>362.76</v>
      </c>
      <c r="D6" s="47"/>
      <c r="E6" s="43">
        <v>41064</v>
      </c>
      <c r="F6" s="42" t="s">
        <v>850</v>
      </c>
      <c r="G6" s="42" t="s">
        <v>430</v>
      </c>
      <c r="H6" s="41">
        <v>17147522</v>
      </c>
      <c r="I6" s="47" t="s">
        <v>931</v>
      </c>
      <c r="J6" s="42" t="s">
        <v>326</v>
      </c>
      <c r="K6" s="44">
        <v>362.76</v>
      </c>
      <c r="L6" s="43">
        <v>41061</v>
      </c>
      <c r="M6" s="42" t="s">
        <v>850</v>
      </c>
      <c r="N6" s="42" t="s">
        <v>430</v>
      </c>
      <c r="O6" s="41">
        <v>17147522</v>
      </c>
      <c r="P6" s="40" t="s">
        <v>362</v>
      </c>
      <c r="Q6" s="40" t="s">
        <v>361</v>
      </c>
    </row>
    <row r="7" spans="1:17" ht="45">
      <c r="A7" s="63">
        <f t="shared" si="0"/>
        <v>2012061004</v>
      </c>
      <c r="B7" s="42" t="s">
        <v>929</v>
      </c>
      <c r="C7" s="44">
        <v>70.56</v>
      </c>
      <c r="D7" s="47"/>
      <c r="E7" s="43">
        <v>41061</v>
      </c>
      <c r="F7" s="42" t="s">
        <v>928</v>
      </c>
      <c r="G7" s="42" t="s">
        <v>927</v>
      </c>
      <c r="H7" s="41">
        <v>36383597</v>
      </c>
      <c r="I7" s="47" t="s">
        <v>930</v>
      </c>
      <c r="J7" s="42" t="s">
        <v>929</v>
      </c>
      <c r="K7" s="44">
        <v>70.56</v>
      </c>
      <c r="L7" s="43">
        <v>41059</v>
      </c>
      <c r="M7" s="42" t="s">
        <v>928</v>
      </c>
      <c r="N7" s="42" t="s">
        <v>927</v>
      </c>
      <c r="O7" s="41">
        <v>36383597</v>
      </c>
      <c r="P7" s="40" t="s">
        <v>407</v>
      </c>
      <c r="Q7" s="40" t="s">
        <v>835</v>
      </c>
    </row>
    <row r="8" spans="1:17" ht="22.5">
      <c r="A8" s="63">
        <f t="shared" si="0"/>
        <v>2012061005</v>
      </c>
      <c r="B8" s="42" t="s">
        <v>829</v>
      </c>
      <c r="C8" s="44">
        <v>3</v>
      </c>
      <c r="D8" s="47"/>
      <c r="E8" s="43">
        <v>41061</v>
      </c>
      <c r="F8" s="42" t="s">
        <v>706</v>
      </c>
      <c r="G8" s="42" t="s">
        <v>828</v>
      </c>
      <c r="H8" s="41">
        <v>35697270</v>
      </c>
      <c r="I8" s="47"/>
      <c r="J8" s="42"/>
      <c r="K8" s="44"/>
      <c r="L8" s="43"/>
      <c r="M8" s="42"/>
      <c r="N8" s="42"/>
      <c r="O8" s="41"/>
      <c r="P8" s="40"/>
      <c r="Q8" s="40"/>
    </row>
    <row r="9" spans="1:17" ht="22.5">
      <c r="A9" s="63">
        <f t="shared" si="0"/>
        <v>2012061006</v>
      </c>
      <c r="B9" s="42" t="s">
        <v>368</v>
      </c>
      <c r="C9" s="44">
        <v>169.49</v>
      </c>
      <c r="D9" s="47" t="s">
        <v>28</v>
      </c>
      <c r="E9" s="43">
        <v>41063</v>
      </c>
      <c r="F9" s="42" t="s">
        <v>565</v>
      </c>
      <c r="G9" s="42" t="s">
        <v>30</v>
      </c>
      <c r="H9" s="41">
        <v>17260752</v>
      </c>
      <c r="I9" s="47"/>
      <c r="J9" s="42" t="s">
        <v>368</v>
      </c>
      <c r="K9" s="44">
        <v>169.49</v>
      </c>
      <c r="L9" s="43">
        <v>41057</v>
      </c>
      <c r="M9" s="42" t="s">
        <v>565</v>
      </c>
      <c r="N9" s="42" t="s">
        <v>30</v>
      </c>
      <c r="O9" s="41">
        <v>17260752</v>
      </c>
      <c r="P9" s="40" t="s">
        <v>362</v>
      </c>
      <c r="Q9" s="40" t="s">
        <v>361</v>
      </c>
    </row>
    <row r="10" spans="1:17" ht="22.5">
      <c r="A10" s="63">
        <f t="shared" si="0"/>
        <v>2012061007</v>
      </c>
      <c r="B10" s="42" t="s">
        <v>326</v>
      </c>
      <c r="C10" s="44">
        <v>398.53</v>
      </c>
      <c r="D10" s="47"/>
      <c r="E10" s="43">
        <v>41061</v>
      </c>
      <c r="F10" s="42" t="s">
        <v>853</v>
      </c>
      <c r="G10" s="42" t="s">
        <v>852</v>
      </c>
      <c r="H10" s="41">
        <v>30109809</v>
      </c>
      <c r="I10" s="47" t="s">
        <v>926</v>
      </c>
      <c r="J10" s="42" t="s">
        <v>326</v>
      </c>
      <c r="K10" s="44">
        <v>398.53</v>
      </c>
      <c r="L10" s="43">
        <v>41062</v>
      </c>
      <c r="M10" s="42" t="s">
        <v>853</v>
      </c>
      <c r="N10" s="42" t="s">
        <v>852</v>
      </c>
      <c r="O10" s="41">
        <v>30109809</v>
      </c>
      <c r="P10" s="40" t="s">
        <v>371</v>
      </c>
      <c r="Q10" s="40" t="s">
        <v>370</v>
      </c>
    </row>
    <row r="11" spans="1:17" ht="33.75">
      <c r="A11" s="63">
        <f t="shared" si="0"/>
        <v>2012061008</v>
      </c>
      <c r="B11" s="42" t="s">
        <v>374</v>
      </c>
      <c r="C11" s="44">
        <v>622.91</v>
      </c>
      <c r="D11" s="47" t="s">
        <v>11</v>
      </c>
      <c r="E11" s="43">
        <v>41064</v>
      </c>
      <c r="F11" s="42" t="s">
        <v>12</v>
      </c>
      <c r="G11" s="42" t="s">
        <v>394</v>
      </c>
      <c r="H11" s="41">
        <v>45713020</v>
      </c>
      <c r="I11" s="47" t="s">
        <v>925</v>
      </c>
      <c r="J11" s="42" t="s">
        <v>374</v>
      </c>
      <c r="K11" s="44">
        <f>SUM(C11)</f>
        <v>622.91</v>
      </c>
      <c r="L11" s="43">
        <v>41061</v>
      </c>
      <c r="M11" s="42" t="s">
        <v>12</v>
      </c>
      <c r="N11" s="42" t="s">
        <v>394</v>
      </c>
      <c r="O11" s="41">
        <v>45713020</v>
      </c>
      <c r="P11" s="40" t="s">
        <v>371</v>
      </c>
      <c r="Q11" s="40" t="s">
        <v>370</v>
      </c>
    </row>
    <row r="12" spans="1:17" ht="33.75">
      <c r="A12" s="63">
        <f t="shared" si="0"/>
        <v>2012061009</v>
      </c>
      <c r="B12" s="42" t="s">
        <v>374</v>
      </c>
      <c r="C12" s="44">
        <v>590.6</v>
      </c>
      <c r="D12" s="47" t="s">
        <v>11</v>
      </c>
      <c r="E12" s="43">
        <v>41064</v>
      </c>
      <c r="F12" s="42" t="s">
        <v>12</v>
      </c>
      <c r="G12" s="42" t="s">
        <v>394</v>
      </c>
      <c r="H12" s="41">
        <v>45713020</v>
      </c>
      <c r="I12" s="47" t="s">
        <v>924</v>
      </c>
      <c r="J12" s="42" t="s">
        <v>374</v>
      </c>
      <c r="K12" s="44">
        <f>SUM(C12)</f>
        <v>590.6</v>
      </c>
      <c r="L12" s="43">
        <v>41060</v>
      </c>
      <c r="M12" s="42" t="s">
        <v>12</v>
      </c>
      <c r="N12" s="42" t="s">
        <v>394</v>
      </c>
      <c r="O12" s="41">
        <v>45713020</v>
      </c>
      <c r="P12" s="40" t="s">
        <v>371</v>
      </c>
      <c r="Q12" s="40" t="s">
        <v>370</v>
      </c>
    </row>
    <row r="13" spans="1:17" ht="33.75">
      <c r="A13" s="63">
        <f t="shared" si="0"/>
        <v>2012061010</v>
      </c>
      <c r="B13" s="42" t="s">
        <v>374</v>
      </c>
      <c r="C13" s="44">
        <v>729.29</v>
      </c>
      <c r="D13" s="47" t="s">
        <v>11</v>
      </c>
      <c r="E13" s="43">
        <v>41065</v>
      </c>
      <c r="F13" s="42" t="s">
        <v>12</v>
      </c>
      <c r="G13" s="42" t="s">
        <v>394</v>
      </c>
      <c r="H13" s="41">
        <v>45713020</v>
      </c>
      <c r="I13" s="47" t="s">
        <v>923</v>
      </c>
      <c r="J13" s="42" t="s">
        <v>374</v>
      </c>
      <c r="K13" s="44">
        <f>SUM(C13)</f>
        <v>729.29</v>
      </c>
      <c r="L13" s="43">
        <v>41059</v>
      </c>
      <c r="M13" s="42" t="s">
        <v>12</v>
      </c>
      <c r="N13" s="42" t="s">
        <v>394</v>
      </c>
      <c r="O13" s="41">
        <v>45713020</v>
      </c>
      <c r="P13" s="40" t="s">
        <v>371</v>
      </c>
      <c r="Q13" s="40" t="s">
        <v>370</v>
      </c>
    </row>
    <row r="14" spans="1:17" ht="33.75">
      <c r="A14" s="63">
        <f t="shared" si="0"/>
        <v>2012061011</v>
      </c>
      <c r="B14" s="42" t="s">
        <v>374</v>
      </c>
      <c r="C14" s="44">
        <v>978.4</v>
      </c>
      <c r="D14" s="47" t="s">
        <v>11</v>
      </c>
      <c r="E14" s="43">
        <v>41065</v>
      </c>
      <c r="F14" s="42" t="s">
        <v>12</v>
      </c>
      <c r="G14" s="42" t="s">
        <v>394</v>
      </c>
      <c r="H14" s="41">
        <v>45713020</v>
      </c>
      <c r="I14" s="45" t="s">
        <v>922</v>
      </c>
      <c r="J14" s="42" t="s">
        <v>374</v>
      </c>
      <c r="K14" s="44">
        <v>978.4</v>
      </c>
      <c r="L14" s="43">
        <v>41060</v>
      </c>
      <c r="M14" s="42" t="s">
        <v>12</v>
      </c>
      <c r="N14" s="42" t="s">
        <v>394</v>
      </c>
      <c r="O14" s="41">
        <v>45713020</v>
      </c>
      <c r="P14" s="40" t="s">
        <v>371</v>
      </c>
      <c r="Q14" s="40" t="s">
        <v>370</v>
      </c>
    </row>
    <row r="15" spans="1:17" ht="22.5">
      <c r="A15" s="63">
        <f t="shared" si="0"/>
        <v>2012061012</v>
      </c>
      <c r="B15" s="42" t="s">
        <v>920</v>
      </c>
      <c r="C15" s="44">
        <v>4188.44</v>
      </c>
      <c r="D15" s="47"/>
      <c r="E15" s="43">
        <v>41067</v>
      </c>
      <c r="F15" s="42" t="s">
        <v>919</v>
      </c>
      <c r="G15" s="42" t="s">
        <v>918</v>
      </c>
      <c r="H15" s="41">
        <v>35545348</v>
      </c>
      <c r="I15" s="47" t="s">
        <v>921</v>
      </c>
      <c r="J15" s="42" t="s">
        <v>920</v>
      </c>
      <c r="K15" s="44">
        <v>4188.44</v>
      </c>
      <c r="L15" s="43">
        <v>41057</v>
      </c>
      <c r="M15" s="42" t="s">
        <v>919</v>
      </c>
      <c r="N15" s="42" t="s">
        <v>918</v>
      </c>
      <c r="O15" s="41">
        <v>35545348</v>
      </c>
      <c r="P15" s="40" t="s">
        <v>371</v>
      </c>
      <c r="Q15" s="40" t="s">
        <v>370</v>
      </c>
    </row>
    <row r="16" spans="1:17" ht="22.5">
      <c r="A16" s="63">
        <f t="shared" si="0"/>
        <v>2012061013</v>
      </c>
      <c r="B16" s="42" t="s">
        <v>917</v>
      </c>
      <c r="C16" s="44">
        <v>240</v>
      </c>
      <c r="D16" s="53"/>
      <c r="E16" s="43">
        <v>41061</v>
      </c>
      <c r="F16" s="42" t="s">
        <v>777</v>
      </c>
      <c r="G16" s="42" t="s">
        <v>916</v>
      </c>
      <c r="H16" s="41">
        <v>36641944</v>
      </c>
      <c r="I16" s="47"/>
      <c r="J16" s="42"/>
      <c r="K16" s="44"/>
      <c r="L16" s="43"/>
      <c r="M16" s="42"/>
      <c r="N16" s="42"/>
      <c r="O16" s="41"/>
      <c r="P16" s="40"/>
      <c r="Q16" s="40"/>
    </row>
    <row r="17" spans="1:17" ht="33.75">
      <c r="A17" s="63">
        <f t="shared" si="0"/>
        <v>2012061014</v>
      </c>
      <c r="B17" s="42" t="s">
        <v>326</v>
      </c>
      <c r="C17" s="44">
        <v>1338.64</v>
      </c>
      <c r="D17" s="47" t="s">
        <v>102</v>
      </c>
      <c r="E17" s="43">
        <v>41066</v>
      </c>
      <c r="F17" s="42" t="s">
        <v>867</v>
      </c>
      <c r="G17" s="42" t="s">
        <v>568</v>
      </c>
      <c r="H17" s="41">
        <v>45952671</v>
      </c>
      <c r="I17" s="47"/>
      <c r="J17" s="42" t="s">
        <v>326</v>
      </c>
      <c r="K17" s="44">
        <v>1338.64</v>
      </c>
      <c r="L17" s="43">
        <v>41067</v>
      </c>
      <c r="M17" s="42" t="s">
        <v>569</v>
      </c>
      <c r="N17" s="42" t="s">
        <v>568</v>
      </c>
      <c r="O17" s="41">
        <v>45952671</v>
      </c>
      <c r="P17" s="40" t="s">
        <v>371</v>
      </c>
      <c r="Q17" s="40" t="s">
        <v>370</v>
      </c>
    </row>
    <row r="18" spans="1:17" ht="22.5">
      <c r="A18" s="63">
        <f t="shared" si="0"/>
        <v>2012061015</v>
      </c>
      <c r="B18" s="42" t="s">
        <v>326</v>
      </c>
      <c r="C18" s="44">
        <v>105.98</v>
      </c>
      <c r="D18" s="47"/>
      <c r="E18" s="43">
        <v>41068</v>
      </c>
      <c r="F18" s="42" t="s">
        <v>90</v>
      </c>
      <c r="G18" s="42" t="s">
        <v>599</v>
      </c>
      <c r="H18" s="41">
        <v>36792861</v>
      </c>
      <c r="I18" s="47" t="s">
        <v>915</v>
      </c>
      <c r="J18" s="42" t="s">
        <v>326</v>
      </c>
      <c r="K18" s="44">
        <v>105.98</v>
      </c>
      <c r="L18" s="43">
        <v>41061</v>
      </c>
      <c r="M18" s="42" t="s">
        <v>90</v>
      </c>
      <c r="N18" s="42" t="s">
        <v>599</v>
      </c>
      <c r="O18" s="41">
        <v>36792861</v>
      </c>
      <c r="P18" s="40" t="s">
        <v>362</v>
      </c>
      <c r="Q18" s="40" t="s">
        <v>361</v>
      </c>
    </row>
    <row r="19" spans="1:17" ht="33.75">
      <c r="A19" s="63">
        <f t="shared" si="0"/>
        <v>2012061016</v>
      </c>
      <c r="B19" s="42" t="s">
        <v>724</v>
      </c>
      <c r="C19" s="44">
        <v>272.23</v>
      </c>
      <c r="D19" s="47"/>
      <c r="E19" s="43">
        <v>41068</v>
      </c>
      <c r="F19" s="42" t="s">
        <v>78</v>
      </c>
      <c r="G19" s="42" t="s">
        <v>382</v>
      </c>
      <c r="H19" s="41">
        <v>31724256</v>
      </c>
      <c r="I19" s="47" t="s">
        <v>914</v>
      </c>
      <c r="J19" s="42" t="s">
        <v>724</v>
      </c>
      <c r="K19" s="44">
        <v>272.23</v>
      </c>
      <c r="L19" s="43">
        <v>41061</v>
      </c>
      <c r="M19" s="42" t="s">
        <v>78</v>
      </c>
      <c r="N19" s="42" t="s">
        <v>913</v>
      </c>
      <c r="O19" s="41">
        <v>31724256</v>
      </c>
      <c r="P19" s="40" t="s">
        <v>362</v>
      </c>
      <c r="Q19" s="40" t="s">
        <v>361</v>
      </c>
    </row>
    <row r="20" spans="1:17" ht="22.5">
      <c r="A20" s="63">
        <f t="shared" si="0"/>
        <v>2012061017</v>
      </c>
      <c r="B20" s="42" t="s">
        <v>326</v>
      </c>
      <c r="C20" s="44">
        <v>721.82</v>
      </c>
      <c r="D20" s="47"/>
      <c r="E20" s="43">
        <v>41067</v>
      </c>
      <c r="F20" s="42" t="s">
        <v>753</v>
      </c>
      <c r="G20" s="42" t="s">
        <v>528</v>
      </c>
      <c r="H20" s="41">
        <v>36208027</v>
      </c>
      <c r="I20" s="47" t="s">
        <v>912</v>
      </c>
      <c r="J20" s="42" t="s">
        <v>326</v>
      </c>
      <c r="K20" s="44">
        <v>721.82</v>
      </c>
      <c r="L20" s="43">
        <v>41061</v>
      </c>
      <c r="M20" s="42" t="s">
        <v>753</v>
      </c>
      <c r="N20" s="42" t="s">
        <v>528</v>
      </c>
      <c r="O20" s="41">
        <v>36208027</v>
      </c>
      <c r="P20" s="40" t="s">
        <v>371</v>
      </c>
      <c r="Q20" s="40" t="s">
        <v>370</v>
      </c>
    </row>
    <row r="21" spans="1:17" ht="22.5">
      <c r="A21" s="63">
        <f t="shared" si="0"/>
        <v>2012061018</v>
      </c>
      <c r="B21" s="42" t="s">
        <v>326</v>
      </c>
      <c r="C21" s="44">
        <v>891.02</v>
      </c>
      <c r="D21" s="47"/>
      <c r="E21" s="43">
        <v>41067</v>
      </c>
      <c r="F21" s="42" t="s">
        <v>843</v>
      </c>
      <c r="G21" s="42" t="s">
        <v>528</v>
      </c>
      <c r="H21" s="41">
        <v>36208029</v>
      </c>
      <c r="I21" s="47" t="s">
        <v>912</v>
      </c>
      <c r="J21" s="42" t="s">
        <v>326</v>
      </c>
      <c r="K21" s="44">
        <v>891.02</v>
      </c>
      <c r="L21" s="43">
        <v>41061</v>
      </c>
      <c r="M21" s="42" t="s">
        <v>843</v>
      </c>
      <c r="N21" s="42" t="s">
        <v>528</v>
      </c>
      <c r="O21" s="41">
        <v>36208029</v>
      </c>
      <c r="P21" s="40" t="s">
        <v>371</v>
      </c>
      <c r="Q21" s="40" t="s">
        <v>370</v>
      </c>
    </row>
    <row r="22" spans="1:17" ht="22.5">
      <c r="A22" s="63">
        <f t="shared" si="0"/>
        <v>2012061019</v>
      </c>
      <c r="B22" s="42" t="s">
        <v>326</v>
      </c>
      <c r="C22" s="44">
        <v>998.62</v>
      </c>
      <c r="D22" s="47"/>
      <c r="E22" s="43">
        <v>41067</v>
      </c>
      <c r="F22" s="42" t="s">
        <v>843</v>
      </c>
      <c r="G22" s="42" t="s">
        <v>528</v>
      </c>
      <c r="H22" s="41">
        <v>36208027</v>
      </c>
      <c r="I22" s="47" t="s">
        <v>912</v>
      </c>
      <c r="J22" s="42" t="s">
        <v>326</v>
      </c>
      <c r="K22" s="44">
        <v>998.62</v>
      </c>
      <c r="L22" s="43">
        <v>41061</v>
      </c>
      <c r="M22" s="42" t="s">
        <v>843</v>
      </c>
      <c r="N22" s="42" t="s">
        <v>528</v>
      </c>
      <c r="O22" s="41">
        <v>36208027</v>
      </c>
      <c r="P22" s="40" t="s">
        <v>371</v>
      </c>
      <c r="Q22" s="40" t="s">
        <v>370</v>
      </c>
    </row>
    <row r="23" spans="1:17" ht="22.5">
      <c r="A23" s="63">
        <f t="shared" si="0"/>
        <v>2012061020</v>
      </c>
      <c r="B23" s="42" t="s">
        <v>326</v>
      </c>
      <c r="C23" s="44">
        <v>337.84</v>
      </c>
      <c r="D23" s="51"/>
      <c r="E23" s="43">
        <v>41071</v>
      </c>
      <c r="F23" s="42" t="s">
        <v>850</v>
      </c>
      <c r="G23" s="42" t="s">
        <v>430</v>
      </c>
      <c r="H23" s="41">
        <v>17147522</v>
      </c>
      <c r="I23" s="47" t="s">
        <v>911</v>
      </c>
      <c r="J23" s="42" t="s">
        <v>326</v>
      </c>
      <c r="K23" s="44">
        <v>337.84</v>
      </c>
      <c r="L23" s="43">
        <v>41061</v>
      </c>
      <c r="M23" s="42" t="s">
        <v>850</v>
      </c>
      <c r="N23" s="42" t="s">
        <v>430</v>
      </c>
      <c r="O23" s="41">
        <v>17147522</v>
      </c>
      <c r="P23" s="40" t="s">
        <v>362</v>
      </c>
      <c r="Q23" s="40" t="s">
        <v>361</v>
      </c>
    </row>
    <row r="24" spans="1:17" ht="22.5">
      <c r="A24" s="63">
        <f t="shared" si="0"/>
        <v>2012061021</v>
      </c>
      <c r="B24" s="42" t="s">
        <v>326</v>
      </c>
      <c r="C24" s="44">
        <v>139.5</v>
      </c>
      <c r="D24" s="47" t="s">
        <v>70</v>
      </c>
      <c r="E24" s="43">
        <v>41071</v>
      </c>
      <c r="F24" s="42" t="s">
        <v>72</v>
      </c>
      <c r="G24" s="42" t="s">
        <v>848</v>
      </c>
      <c r="H24" s="41">
        <v>44211481</v>
      </c>
      <c r="I24" s="47" t="s">
        <v>910</v>
      </c>
      <c r="J24" s="42" t="s">
        <v>326</v>
      </c>
      <c r="K24" s="44">
        <v>139.5</v>
      </c>
      <c r="L24" s="43">
        <v>41061</v>
      </c>
      <c r="M24" s="42" t="s">
        <v>72</v>
      </c>
      <c r="N24" s="42" t="s">
        <v>848</v>
      </c>
      <c r="O24" s="41">
        <v>44211481</v>
      </c>
      <c r="P24" s="40" t="s">
        <v>362</v>
      </c>
      <c r="Q24" s="40" t="s">
        <v>361</v>
      </c>
    </row>
    <row r="25" spans="1:17" ht="22.5">
      <c r="A25" s="63">
        <f t="shared" si="0"/>
        <v>2012061022</v>
      </c>
      <c r="B25" s="42" t="s">
        <v>326</v>
      </c>
      <c r="C25" s="44">
        <v>837.44</v>
      </c>
      <c r="D25" s="47"/>
      <c r="E25" s="43">
        <v>41072</v>
      </c>
      <c r="F25" s="42" t="s">
        <v>909</v>
      </c>
      <c r="G25" s="42" t="s">
        <v>618</v>
      </c>
      <c r="H25" s="41">
        <v>36019208</v>
      </c>
      <c r="I25" s="47" t="s">
        <v>845</v>
      </c>
      <c r="J25" s="42" t="s">
        <v>326</v>
      </c>
      <c r="K25" s="44">
        <v>837.44</v>
      </c>
      <c r="L25" s="43">
        <v>41070</v>
      </c>
      <c r="M25" s="42" t="s">
        <v>909</v>
      </c>
      <c r="N25" s="42" t="s">
        <v>618</v>
      </c>
      <c r="O25" s="41">
        <v>36019208</v>
      </c>
      <c r="P25" s="40" t="s">
        <v>362</v>
      </c>
      <c r="Q25" s="40" t="s">
        <v>361</v>
      </c>
    </row>
    <row r="26" spans="1:17" ht="22.5">
      <c r="A26" s="63">
        <f t="shared" si="0"/>
        <v>2012061023</v>
      </c>
      <c r="B26" s="42" t="s">
        <v>326</v>
      </c>
      <c r="C26" s="44">
        <v>1949.3</v>
      </c>
      <c r="D26" s="47"/>
      <c r="E26" s="43">
        <v>41072</v>
      </c>
      <c r="F26" s="42" t="s">
        <v>909</v>
      </c>
      <c r="G26" s="42" t="s">
        <v>618</v>
      </c>
      <c r="H26" s="41">
        <v>36019208</v>
      </c>
      <c r="I26" s="47" t="s">
        <v>845</v>
      </c>
      <c r="J26" s="42" t="s">
        <v>326</v>
      </c>
      <c r="K26" s="44">
        <v>1949.3</v>
      </c>
      <c r="L26" s="43">
        <v>41070</v>
      </c>
      <c r="M26" s="42" t="s">
        <v>909</v>
      </c>
      <c r="N26" s="42" t="s">
        <v>618</v>
      </c>
      <c r="O26" s="41">
        <v>36019208</v>
      </c>
      <c r="P26" s="40" t="s">
        <v>362</v>
      </c>
      <c r="Q26" s="40" t="s">
        <v>361</v>
      </c>
    </row>
    <row r="27" spans="1:17" ht="33.75">
      <c r="A27" s="63">
        <f t="shared" si="0"/>
        <v>2012061024</v>
      </c>
      <c r="B27" s="42" t="s">
        <v>326</v>
      </c>
      <c r="C27" s="44">
        <v>936.12</v>
      </c>
      <c r="D27" s="47"/>
      <c r="E27" s="43">
        <v>41071</v>
      </c>
      <c r="F27" s="42" t="s">
        <v>907</v>
      </c>
      <c r="G27" s="42" t="s">
        <v>906</v>
      </c>
      <c r="H27" s="41">
        <v>35760532</v>
      </c>
      <c r="I27" s="47" t="s">
        <v>908</v>
      </c>
      <c r="J27" s="42" t="s">
        <v>326</v>
      </c>
      <c r="K27" s="44">
        <v>936.12</v>
      </c>
      <c r="L27" s="43">
        <v>41070</v>
      </c>
      <c r="M27" s="42" t="s">
        <v>907</v>
      </c>
      <c r="N27" s="42" t="s">
        <v>906</v>
      </c>
      <c r="O27" s="41">
        <v>35760532</v>
      </c>
      <c r="P27" s="40" t="s">
        <v>362</v>
      </c>
      <c r="Q27" s="40" t="s">
        <v>361</v>
      </c>
    </row>
    <row r="28" spans="1:17" ht="22.5">
      <c r="A28" s="63">
        <f t="shared" si="0"/>
        <v>2012061025</v>
      </c>
      <c r="B28" s="42" t="s">
        <v>326</v>
      </c>
      <c r="C28" s="44">
        <v>181.1</v>
      </c>
      <c r="D28" s="47" t="s">
        <v>70</v>
      </c>
      <c r="E28" s="43">
        <v>41078</v>
      </c>
      <c r="F28" s="42" t="s">
        <v>72</v>
      </c>
      <c r="G28" s="42" t="s">
        <v>848</v>
      </c>
      <c r="H28" s="41">
        <v>44211481</v>
      </c>
      <c r="I28" s="47" t="s">
        <v>905</v>
      </c>
      <c r="J28" s="48" t="s">
        <v>326</v>
      </c>
      <c r="K28" s="44">
        <v>181.1</v>
      </c>
      <c r="L28" s="43">
        <v>41070</v>
      </c>
      <c r="M28" s="42" t="s">
        <v>72</v>
      </c>
      <c r="N28" s="42" t="s">
        <v>848</v>
      </c>
      <c r="O28" s="41">
        <v>44211481</v>
      </c>
      <c r="P28" s="40" t="s">
        <v>362</v>
      </c>
      <c r="Q28" s="40" t="s">
        <v>361</v>
      </c>
    </row>
    <row r="29" spans="1:17" ht="22.5">
      <c r="A29" s="63">
        <f t="shared" si="0"/>
        <v>2012061026</v>
      </c>
      <c r="B29" s="42" t="s">
        <v>326</v>
      </c>
      <c r="C29" s="44">
        <v>143.11</v>
      </c>
      <c r="D29" s="47"/>
      <c r="E29" s="43">
        <v>41078</v>
      </c>
      <c r="F29" s="42" t="s">
        <v>850</v>
      </c>
      <c r="G29" s="42" t="s">
        <v>430</v>
      </c>
      <c r="H29" s="41">
        <v>17127522</v>
      </c>
      <c r="I29" s="47" t="s">
        <v>904</v>
      </c>
      <c r="J29" s="42" t="s">
        <v>326</v>
      </c>
      <c r="K29" s="44">
        <v>143.11</v>
      </c>
      <c r="L29" s="43">
        <v>41070</v>
      </c>
      <c r="M29" s="42" t="s">
        <v>850</v>
      </c>
      <c r="N29" s="42" t="s">
        <v>430</v>
      </c>
      <c r="O29" s="41">
        <v>17127522</v>
      </c>
      <c r="P29" s="40" t="s">
        <v>362</v>
      </c>
      <c r="Q29" s="40" t="s">
        <v>361</v>
      </c>
    </row>
    <row r="30" spans="1:17" ht="22.5">
      <c r="A30" s="63">
        <f t="shared" si="0"/>
        <v>2012061027</v>
      </c>
      <c r="B30" s="42" t="s">
        <v>368</v>
      </c>
      <c r="C30" s="44">
        <v>424.01</v>
      </c>
      <c r="D30" s="47" t="s">
        <v>28</v>
      </c>
      <c r="E30" s="43">
        <v>41070</v>
      </c>
      <c r="F30" s="42" t="s">
        <v>565</v>
      </c>
      <c r="G30" s="42" t="s">
        <v>30</v>
      </c>
      <c r="H30" s="41">
        <v>17260752</v>
      </c>
      <c r="I30" s="47" t="s">
        <v>849</v>
      </c>
      <c r="J30" s="42" t="s">
        <v>368</v>
      </c>
      <c r="K30" s="44">
        <v>424.01</v>
      </c>
      <c r="L30" s="43">
        <v>41072</v>
      </c>
      <c r="M30" s="42" t="s">
        <v>565</v>
      </c>
      <c r="N30" s="42" t="s">
        <v>30</v>
      </c>
      <c r="O30" s="41">
        <v>17260752</v>
      </c>
      <c r="P30" s="40" t="s">
        <v>362</v>
      </c>
      <c r="Q30" s="40" t="s">
        <v>361</v>
      </c>
    </row>
    <row r="31" spans="1:17" ht="33.75">
      <c r="A31" s="63">
        <f t="shared" si="0"/>
        <v>2012061028</v>
      </c>
      <c r="B31" s="42" t="s">
        <v>326</v>
      </c>
      <c r="C31" s="44">
        <v>1249.18</v>
      </c>
      <c r="D31" s="47" t="s">
        <v>102</v>
      </c>
      <c r="E31" s="43">
        <v>41074</v>
      </c>
      <c r="F31" s="42" t="s">
        <v>867</v>
      </c>
      <c r="G31" s="42" t="s">
        <v>568</v>
      </c>
      <c r="H31" s="41">
        <v>45952671</v>
      </c>
      <c r="I31" s="45"/>
      <c r="J31" s="42" t="s">
        <v>326</v>
      </c>
      <c r="K31" s="44">
        <v>1249.18</v>
      </c>
      <c r="L31" s="43">
        <v>41074</v>
      </c>
      <c r="M31" s="42" t="s">
        <v>867</v>
      </c>
      <c r="N31" s="42" t="s">
        <v>568</v>
      </c>
      <c r="O31" s="41">
        <v>45952671</v>
      </c>
      <c r="P31" s="40" t="s">
        <v>371</v>
      </c>
      <c r="Q31" s="40" t="s">
        <v>370</v>
      </c>
    </row>
    <row r="32" spans="1:17" ht="33.75">
      <c r="A32" s="63">
        <f t="shared" si="0"/>
        <v>2012061029</v>
      </c>
      <c r="B32" s="42" t="s">
        <v>374</v>
      </c>
      <c r="C32" s="44">
        <v>483.02</v>
      </c>
      <c r="D32" s="47" t="s">
        <v>11</v>
      </c>
      <c r="E32" s="43">
        <v>41071</v>
      </c>
      <c r="F32" s="42" t="s">
        <v>12</v>
      </c>
      <c r="G32" s="42" t="s">
        <v>394</v>
      </c>
      <c r="H32" s="41">
        <v>45713020</v>
      </c>
      <c r="I32" s="47" t="s">
        <v>903</v>
      </c>
      <c r="J32" s="42" t="s">
        <v>374</v>
      </c>
      <c r="K32" s="44">
        <v>483.02</v>
      </c>
      <c r="L32" s="43">
        <v>41067</v>
      </c>
      <c r="M32" s="42" t="s">
        <v>12</v>
      </c>
      <c r="N32" s="42" t="s">
        <v>394</v>
      </c>
      <c r="O32" s="41">
        <v>45713020</v>
      </c>
      <c r="P32" s="40" t="s">
        <v>371</v>
      </c>
      <c r="Q32" s="40" t="s">
        <v>370</v>
      </c>
    </row>
    <row r="33" spans="1:17" ht="33.75">
      <c r="A33" s="63">
        <f t="shared" si="0"/>
        <v>2012061030</v>
      </c>
      <c r="B33" s="42" t="s">
        <v>374</v>
      </c>
      <c r="C33" s="44">
        <v>727.51</v>
      </c>
      <c r="D33" s="47" t="s">
        <v>11</v>
      </c>
      <c r="E33" s="43">
        <v>41071</v>
      </c>
      <c r="F33" s="42" t="s">
        <v>12</v>
      </c>
      <c r="G33" s="42" t="s">
        <v>394</v>
      </c>
      <c r="H33" s="41">
        <v>45713020</v>
      </c>
      <c r="I33" s="47" t="s">
        <v>902</v>
      </c>
      <c r="J33" s="42" t="s">
        <v>374</v>
      </c>
      <c r="K33" s="44">
        <v>727.51</v>
      </c>
      <c r="L33" s="43">
        <v>41067</v>
      </c>
      <c r="M33" s="42" t="s">
        <v>12</v>
      </c>
      <c r="N33" s="42" t="s">
        <v>394</v>
      </c>
      <c r="O33" s="41">
        <v>45713020</v>
      </c>
      <c r="P33" s="40" t="s">
        <v>371</v>
      </c>
      <c r="Q33" s="40" t="s">
        <v>370</v>
      </c>
    </row>
    <row r="34" spans="1:17" ht="33.75">
      <c r="A34" s="63">
        <f t="shared" si="0"/>
        <v>2012061031</v>
      </c>
      <c r="B34" s="42" t="s">
        <v>374</v>
      </c>
      <c r="C34" s="44">
        <v>629.58</v>
      </c>
      <c r="D34" s="47" t="s">
        <v>11</v>
      </c>
      <c r="E34" s="43">
        <v>41071</v>
      </c>
      <c r="F34" s="42" t="s">
        <v>12</v>
      </c>
      <c r="G34" s="42" t="s">
        <v>394</v>
      </c>
      <c r="H34" s="41">
        <v>45713020</v>
      </c>
      <c r="I34" s="47" t="s">
        <v>901</v>
      </c>
      <c r="J34" s="42" t="s">
        <v>374</v>
      </c>
      <c r="K34" s="44">
        <v>629.58</v>
      </c>
      <c r="L34" s="43">
        <v>41067</v>
      </c>
      <c r="M34" s="42" t="s">
        <v>12</v>
      </c>
      <c r="N34" s="42" t="s">
        <v>394</v>
      </c>
      <c r="O34" s="41">
        <v>45713020</v>
      </c>
      <c r="P34" s="40" t="s">
        <v>371</v>
      </c>
      <c r="Q34" s="40" t="s">
        <v>370</v>
      </c>
    </row>
    <row r="35" spans="1:17" ht="33.75">
      <c r="A35" s="63">
        <f t="shared" si="0"/>
        <v>2012061032</v>
      </c>
      <c r="B35" s="42" t="s">
        <v>374</v>
      </c>
      <c r="C35" s="44">
        <v>785.43</v>
      </c>
      <c r="D35" s="47" t="s">
        <v>11</v>
      </c>
      <c r="E35" s="43">
        <v>41071</v>
      </c>
      <c r="F35" s="42" t="s">
        <v>12</v>
      </c>
      <c r="G35" s="42" t="s">
        <v>394</v>
      </c>
      <c r="H35" s="41">
        <v>45713020</v>
      </c>
      <c r="I35" s="47" t="s">
        <v>900</v>
      </c>
      <c r="J35" s="42" t="s">
        <v>374</v>
      </c>
      <c r="K35" s="44">
        <v>785.43</v>
      </c>
      <c r="L35" s="50">
        <v>41067</v>
      </c>
      <c r="M35" s="42" t="s">
        <v>12</v>
      </c>
      <c r="N35" s="42" t="s">
        <v>394</v>
      </c>
      <c r="O35" s="41">
        <v>45713020</v>
      </c>
      <c r="P35" s="40" t="s">
        <v>371</v>
      </c>
      <c r="Q35" s="40" t="s">
        <v>370</v>
      </c>
    </row>
    <row r="36" spans="1:17" ht="22.5">
      <c r="A36" s="63">
        <f t="shared" si="0"/>
        <v>2012061033</v>
      </c>
      <c r="B36" s="42" t="s">
        <v>898</v>
      </c>
      <c r="C36" s="44">
        <v>95.8</v>
      </c>
      <c r="D36" s="47"/>
      <c r="E36" s="43">
        <v>41071</v>
      </c>
      <c r="F36" s="42" t="s">
        <v>445</v>
      </c>
      <c r="G36" s="42" t="s">
        <v>444</v>
      </c>
      <c r="H36" s="41">
        <v>17081173</v>
      </c>
      <c r="I36" s="47" t="s">
        <v>899</v>
      </c>
      <c r="J36" s="42" t="s">
        <v>898</v>
      </c>
      <c r="K36" s="44">
        <v>95.8</v>
      </c>
      <c r="L36" s="43">
        <v>41069</v>
      </c>
      <c r="M36" s="42" t="s">
        <v>445</v>
      </c>
      <c r="N36" s="42" t="s">
        <v>444</v>
      </c>
      <c r="O36" s="41">
        <v>17081173</v>
      </c>
      <c r="P36" s="40" t="s">
        <v>371</v>
      </c>
      <c r="Q36" s="40" t="s">
        <v>370</v>
      </c>
    </row>
    <row r="37" spans="1:17" ht="22.5">
      <c r="A37" s="63">
        <f aca="true" t="shared" si="1" ref="A37:A68">SUM(A36+1)</f>
        <v>2012061034</v>
      </c>
      <c r="B37" s="42" t="s">
        <v>896</v>
      </c>
      <c r="C37" s="44">
        <v>78.58</v>
      </c>
      <c r="D37" s="47"/>
      <c r="E37" s="43">
        <v>41073</v>
      </c>
      <c r="F37" s="42" t="s">
        <v>895</v>
      </c>
      <c r="G37" s="42" t="s">
        <v>894</v>
      </c>
      <c r="H37" s="41">
        <v>36575348</v>
      </c>
      <c r="I37" s="47" t="s">
        <v>897</v>
      </c>
      <c r="J37" s="42" t="s">
        <v>896</v>
      </c>
      <c r="K37" s="44">
        <v>78.58</v>
      </c>
      <c r="L37" s="43">
        <v>41072</v>
      </c>
      <c r="M37" s="42" t="s">
        <v>895</v>
      </c>
      <c r="N37" s="42" t="s">
        <v>894</v>
      </c>
      <c r="O37" s="41">
        <v>36575348</v>
      </c>
      <c r="P37" s="40" t="s">
        <v>407</v>
      </c>
      <c r="Q37" s="40" t="s">
        <v>835</v>
      </c>
    </row>
    <row r="38" spans="1:17" ht="22.5">
      <c r="A38" s="63">
        <f t="shared" si="1"/>
        <v>2012061035</v>
      </c>
      <c r="B38" s="42" t="s">
        <v>892</v>
      </c>
      <c r="C38" s="44">
        <v>288</v>
      </c>
      <c r="D38" s="47"/>
      <c r="E38" s="43">
        <v>41067</v>
      </c>
      <c r="F38" s="42" t="s">
        <v>857</v>
      </c>
      <c r="G38" s="42" t="s">
        <v>856</v>
      </c>
      <c r="H38" s="41">
        <v>35486686</v>
      </c>
      <c r="I38" s="45" t="s">
        <v>893</v>
      </c>
      <c r="J38" s="42" t="s">
        <v>892</v>
      </c>
      <c r="K38" s="44">
        <v>288</v>
      </c>
      <c r="L38" s="43">
        <v>41065</v>
      </c>
      <c r="M38" s="42" t="s">
        <v>857</v>
      </c>
      <c r="N38" s="42" t="s">
        <v>856</v>
      </c>
      <c r="O38" s="41">
        <v>35486686</v>
      </c>
      <c r="P38" s="40" t="s">
        <v>407</v>
      </c>
      <c r="Q38" s="40" t="s">
        <v>835</v>
      </c>
    </row>
    <row r="39" spans="1:17" ht="22.5">
      <c r="A39" s="63">
        <f t="shared" si="1"/>
        <v>2012061036</v>
      </c>
      <c r="B39" s="42" t="s">
        <v>326</v>
      </c>
      <c r="C39" s="44">
        <v>384.34</v>
      </c>
      <c r="D39" s="47"/>
      <c r="E39" s="43">
        <v>41071</v>
      </c>
      <c r="F39" s="42" t="s">
        <v>890</v>
      </c>
      <c r="G39" s="42" t="s">
        <v>740</v>
      </c>
      <c r="H39" s="41">
        <v>34144579</v>
      </c>
      <c r="I39" s="47" t="s">
        <v>891</v>
      </c>
      <c r="J39" s="42" t="s">
        <v>326</v>
      </c>
      <c r="K39" s="44">
        <v>384.34</v>
      </c>
      <c r="L39" s="43">
        <v>41070</v>
      </c>
      <c r="M39" s="42" t="s">
        <v>890</v>
      </c>
      <c r="N39" s="42" t="s">
        <v>740</v>
      </c>
      <c r="O39" s="41">
        <v>34144579</v>
      </c>
      <c r="P39" s="40" t="s">
        <v>362</v>
      </c>
      <c r="Q39" s="40" t="s">
        <v>361</v>
      </c>
    </row>
    <row r="40" spans="1:17" ht="22.5">
      <c r="A40" s="63">
        <f t="shared" si="1"/>
        <v>2012061037</v>
      </c>
      <c r="B40" s="42" t="s">
        <v>628</v>
      </c>
      <c r="C40" s="44">
        <v>27.6</v>
      </c>
      <c r="D40" s="47"/>
      <c r="E40" s="43">
        <v>41078</v>
      </c>
      <c r="F40" s="42" t="s">
        <v>888</v>
      </c>
      <c r="G40" s="42" t="s">
        <v>887</v>
      </c>
      <c r="H40" s="41">
        <v>10746811</v>
      </c>
      <c r="I40" s="47" t="s">
        <v>889</v>
      </c>
      <c r="J40" s="42" t="s">
        <v>628</v>
      </c>
      <c r="K40" s="44">
        <v>27.6</v>
      </c>
      <c r="L40" s="43">
        <v>41075</v>
      </c>
      <c r="M40" s="42" t="s">
        <v>888</v>
      </c>
      <c r="N40" s="42" t="s">
        <v>887</v>
      </c>
      <c r="O40" s="41">
        <v>10746811</v>
      </c>
      <c r="P40" s="40" t="s">
        <v>407</v>
      </c>
      <c r="Q40" s="40" t="s">
        <v>835</v>
      </c>
    </row>
    <row r="41" spans="1:17" ht="22.5">
      <c r="A41" s="63">
        <f t="shared" si="1"/>
        <v>2012061038</v>
      </c>
      <c r="B41" s="42" t="s">
        <v>360</v>
      </c>
      <c r="C41" s="44">
        <v>302.59</v>
      </c>
      <c r="D41" s="47"/>
      <c r="E41" s="43">
        <v>41073</v>
      </c>
      <c r="F41" s="42" t="s">
        <v>879</v>
      </c>
      <c r="G41" s="42" t="s">
        <v>621</v>
      </c>
      <c r="H41" s="41">
        <v>31320911</v>
      </c>
      <c r="I41" s="47" t="s">
        <v>880</v>
      </c>
      <c r="J41" s="42" t="s">
        <v>360</v>
      </c>
      <c r="K41" s="44">
        <v>302.59</v>
      </c>
      <c r="L41" s="43"/>
      <c r="M41" s="42" t="s">
        <v>879</v>
      </c>
      <c r="N41" s="42" t="s">
        <v>621</v>
      </c>
      <c r="O41" s="41">
        <v>31320911</v>
      </c>
      <c r="P41" s="40" t="s">
        <v>371</v>
      </c>
      <c r="Q41" s="40" t="s">
        <v>370</v>
      </c>
    </row>
    <row r="42" spans="1:17" ht="22.5">
      <c r="A42" s="63">
        <f t="shared" si="1"/>
        <v>2012061039</v>
      </c>
      <c r="B42" s="42" t="s">
        <v>886</v>
      </c>
      <c r="C42" s="44">
        <v>60</v>
      </c>
      <c r="D42" s="47"/>
      <c r="E42" s="43">
        <v>41073</v>
      </c>
      <c r="F42" s="42" t="s">
        <v>885</v>
      </c>
      <c r="G42" s="42" t="s">
        <v>884</v>
      </c>
      <c r="H42" s="41">
        <v>35685018</v>
      </c>
      <c r="I42" s="47"/>
      <c r="J42" s="48"/>
      <c r="K42" s="44"/>
      <c r="L42" s="43"/>
      <c r="M42" s="42"/>
      <c r="N42" s="42"/>
      <c r="O42" s="41"/>
      <c r="P42" s="40"/>
      <c r="Q42" s="40"/>
    </row>
    <row r="43" spans="1:17" ht="22.5">
      <c r="A43" s="63">
        <f t="shared" si="1"/>
        <v>2012061040</v>
      </c>
      <c r="B43" s="42" t="s">
        <v>883</v>
      </c>
      <c r="C43" s="44">
        <v>93.6</v>
      </c>
      <c r="D43" s="47" t="s">
        <v>505</v>
      </c>
      <c r="E43" s="43">
        <v>41072</v>
      </c>
      <c r="F43" s="42" t="s">
        <v>882</v>
      </c>
      <c r="G43" s="42" t="s">
        <v>503</v>
      </c>
      <c r="H43" s="41">
        <v>585441</v>
      </c>
      <c r="I43" s="47"/>
      <c r="J43" s="48"/>
      <c r="K43" s="44"/>
      <c r="L43" s="43"/>
      <c r="M43" s="42"/>
      <c r="N43" s="42"/>
      <c r="O43" s="41"/>
      <c r="P43" s="40"/>
      <c r="Q43" s="40"/>
    </row>
    <row r="44" spans="1:17" ht="33.75">
      <c r="A44" s="63">
        <f t="shared" si="1"/>
        <v>2012061041</v>
      </c>
      <c r="B44" s="42" t="s">
        <v>344</v>
      </c>
      <c r="C44" s="44">
        <v>7447</v>
      </c>
      <c r="D44" s="47" t="s">
        <v>338</v>
      </c>
      <c r="E44" s="43">
        <v>41075</v>
      </c>
      <c r="F44" s="42" t="s">
        <v>665</v>
      </c>
      <c r="G44" s="42" t="s">
        <v>664</v>
      </c>
      <c r="H44" s="41">
        <v>35815256</v>
      </c>
      <c r="I44" s="47"/>
      <c r="J44" s="48"/>
      <c r="K44" s="44"/>
      <c r="L44" s="43"/>
      <c r="M44" s="42"/>
      <c r="N44" s="42"/>
      <c r="O44" s="41"/>
      <c r="P44" s="40"/>
      <c r="Q44" s="40"/>
    </row>
    <row r="45" spans="1:17" ht="22.5">
      <c r="A45" s="63">
        <f t="shared" si="1"/>
        <v>2012061042</v>
      </c>
      <c r="B45" s="42" t="s">
        <v>326</v>
      </c>
      <c r="C45" s="44">
        <v>615.73</v>
      </c>
      <c r="D45" s="47"/>
      <c r="E45" s="43">
        <v>41075</v>
      </c>
      <c r="F45" s="42" t="s">
        <v>853</v>
      </c>
      <c r="G45" s="42" t="s">
        <v>852</v>
      </c>
      <c r="H45" s="41">
        <v>30109809</v>
      </c>
      <c r="I45" s="47" t="s">
        <v>881</v>
      </c>
      <c r="J45" s="42" t="s">
        <v>326</v>
      </c>
      <c r="K45" s="44">
        <v>615.73</v>
      </c>
      <c r="L45" s="43">
        <v>41070</v>
      </c>
      <c r="M45" s="42" t="s">
        <v>853</v>
      </c>
      <c r="N45" s="42" t="s">
        <v>852</v>
      </c>
      <c r="O45" s="41">
        <v>30109809</v>
      </c>
      <c r="P45" s="40" t="s">
        <v>362</v>
      </c>
      <c r="Q45" s="40" t="s">
        <v>361</v>
      </c>
    </row>
    <row r="46" spans="1:17" ht="22.5">
      <c r="A46" s="63">
        <f t="shared" si="1"/>
        <v>2012061043</v>
      </c>
      <c r="B46" s="42" t="s">
        <v>360</v>
      </c>
      <c r="C46" s="44">
        <v>59.14</v>
      </c>
      <c r="D46" s="47"/>
      <c r="E46" s="43">
        <v>41079</v>
      </c>
      <c r="F46" s="42" t="s">
        <v>879</v>
      </c>
      <c r="G46" s="42" t="s">
        <v>621</v>
      </c>
      <c r="H46" s="41">
        <v>31320911</v>
      </c>
      <c r="I46" s="47" t="s">
        <v>880</v>
      </c>
      <c r="J46" s="42" t="s">
        <v>360</v>
      </c>
      <c r="K46" s="44">
        <v>59.14</v>
      </c>
      <c r="L46" s="43"/>
      <c r="M46" s="42" t="s">
        <v>879</v>
      </c>
      <c r="N46" s="42" t="s">
        <v>621</v>
      </c>
      <c r="O46" s="41">
        <v>31320911</v>
      </c>
      <c r="P46" s="40" t="s">
        <v>371</v>
      </c>
      <c r="Q46" s="40" t="s">
        <v>370</v>
      </c>
    </row>
    <row r="47" spans="1:17" ht="22.5">
      <c r="A47" s="63">
        <f t="shared" si="1"/>
        <v>2012061044</v>
      </c>
      <c r="B47" s="42" t="s">
        <v>877</v>
      </c>
      <c r="C47" s="44">
        <v>251</v>
      </c>
      <c r="D47" s="47"/>
      <c r="E47" s="43">
        <v>41080</v>
      </c>
      <c r="F47" s="42" t="s">
        <v>445</v>
      </c>
      <c r="G47" s="42" t="s">
        <v>444</v>
      </c>
      <c r="H47" s="41">
        <v>17051173</v>
      </c>
      <c r="I47" s="47" t="s">
        <v>878</v>
      </c>
      <c r="J47" s="42" t="s">
        <v>877</v>
      </c>
      <c r="K47" s="44">
        <v>251</v>
      </c>
      <c r="L47" s="43">
        <v>41088</v>
      </c>
      <c r="M47" s="42" t="s">
        <v>445</v>
      </c>
      <c r="N47" s="42" t="s">
        <v>444</v>
      </c>
      <c r="O47" s="41">
        <v>17051173</v>
      </c>
      <c r="P47" s="40" t="s">
        <v>407</v>
      </c>
      <c r="Q47" s="40" t="s">
        <v>835</v>
      </c>
    </row>
    <row r="48" spans="1:17" ht="33.75">
      <c r="A48" s="63">
        <f t="shared" si="1"/>
        <v>2012061045</v>
      </c>
      <c r="B48" s="42" t="s">
        <v>374</v>
      </c>
      <c r="C48" s="44">
        <v>1287.87</v>
      </c>
      <c r="D48" s="47" t="s">
        <v>11</v>
      </c>
      <c r="E48" s="43">
        <v>41079</v>
      </c>
      <c r="F48" s="42" t="s">
        <v>12</v>
      </c>
      <c r="G48" s="42" t="s">
        <v>394</v>
      </c>
      <c r="H48" s="41">
        <v>45713020</v>
      </c>
      <c r="I48" s="47" t="s">
        <v>876</v>
      </c>
      <c r="J48" s="42" t="s">
        <v>374</v>
      </c>
      <c r="K48" s="44">
        <f>SUM(C48)</f>
        <v>1287.87</v>
      </c>
      <c r="L48" s="43">
        <v>41074</v>
      </c>
      <c r="M48" s="42" t="s">
        <v>12</v>
      </c>
      <c r="N48" s="42" t="s">
        <v>394</v>
      </c>
      <c r="O48" s="41">
        <v>45713020</v>
      </c>
      <c r="P48" s="40" t="s">
        <v>371</v>
      </c>
      <c r="Q48" s="40" t="s">
        <v>370</v>
      </c>
    </row>
    <row r="49" spans="1:17" ht="33.75">
      <c r="A49" s="63">
        <f t="shared" si="1"/>
        <v>2012061046</v>
      </c>
      <c r="B49" s="42" t="s">
        <v>374</v>
      </c>
      <c r="C49" s="44">
        <v>443.64</v>
      </c>
      <c r="D49" s="47" t="s">
        <v>11</v>
      </c>
      <c r="E49" s="43">
        <v>41079</v>
      </c>
      <c r="F49" s="42" t="s">
        <v>12</v>
      </c>
      <c r="G49" s="42" t="s">
        <v>394</v>
      </c>
      <c r="H49" s="41">
        <v>45713020</v>
      </c>
      <c r="I49" s="41">
        <v>2242012</v>
      </c>
      <c r="J49" s="42" t="s">
        <v>374</v>
      </c>
      <c r="K49" s="44">
        <f>SUM(C49)</f>
        <v>443.64</v>
      </c>
      <c r="L49" s="43">
        <v>41074</v>
      </c>
      <c r="M49" s="42" t="s">
        <v>12</v>
      </c>
      <c r="N49" s="42" t="s">
        <v>394</v>
      </c>
      <c r="O49" s="41">
        <v>45713020</v>
      </c>
      <c r="P49" s="40" t="s">
        <v>371</v>
      </c>
      <c r="Q49" s="40" t="s">
        <v>370</v>
      </c>
    </row>
    <row r="50" spans="1:17" ht="33.75">
      <c r="A50" s="63">
        <f t="shared" si="1"/>
        <v>2012061047</v>
      </c>
      <c r="B50" s="42" t="s">
        <v>374</v>
      </c>
      <c r="C50" s="44">
        <v>522.23</v>
      </c>
      <c r="D50" s="47" t="s">
        <v>11</v>
      </c>
      <c r="E50" s="43">
        <v>41079</v>
      </c>
      <c r="F50" s="42" t="s">
        <v>12</v>
      </c>
      <c r="G50" s="42" t="s">
        <v>394</v>
      </c>
      <c r="H50" s="41">
        <v>45713020</v>
      </c>
      <c r="I50" s="47" t="s">
        <v>870</v>
      </c>
      <c r="J50" s="42" t="s">
        <v>374</v>
      </c>
      <c r="K50" s="44">
        <f>SUM(C50)</f>
        <v>522.23</v>
      </c>
      <c r="L50" s="43">
        <v>41074</v>
      </c>
      <c r="M50" s="42" t="s">
        <v>12</v>
      </c>
      <c r="N50" s="42" t="s">
        <v>394</v>
      </c>
      <c r="O50" s="41">
        <v>45713020</v>
      </c>
      <c r="P50" s="40" t="s">
        <v>371</v>
      </c>
      <c r="Q50" s="40" t="s">
        <v>370</v>
      </c>
    </row>
    <row r="51" spans="1:17" ht="33.75">
      <c r="A51" s="63">
        <f t="shared" si="1"/>
        <v>2012061048</v>
      </c>
      <c r="B51" s="42" t="s">
        <v>374</v>
      </c>
      <c r="C51" s="44">
        <v>688.83</v>
      </c>
      <c r="D51" s="47" t="s">
        <v>11</v>
      </c>
      <c r="E51" s="43">
        <v>41080</v>
      </c>
      <c r="F51" s="42" t="s">
        <v>12</v>
      </c>
      <c r="G51" s="42" t="s">
        <v>394</v>
      </c>
      <c r="H51" s="41">
        <v>45713020</v>
      </c>
      <c r="I51" s="47" t="s">
        <v>875</v>
      </c>
      <c r="J51" s="42" t="s">
        <v>374</v>
      </c>
      <c r="K51" s="44">
        <f>SUM(C51)</f>
        <v>688.83</v>
      </c>
      <c r="L51" s="43">
        <v>41074</v>
      </c>
      <c r="M51" s="42" t="s">
        <v>12</v>
      </c>
      <c r="N51" s="42" t="s">
        <v>394</v>
      </c>
      <c r="O51" s="41">
        <v>45713020</v>
      </c>
      <c r="P51" s="40" t="s">
        <v>371</v>
      </c>
      <c r="Q51" s="40" t="s">
        <v>370</v>
      </c>
    </row>
    <row r="52" spans="1:17" ht="33.75">
      <c r="A52" s="63">
        <f t="shared" si="1"/>
        <v>2012061049</v>
      </c>
      <c r="B52" s="42" t="s">
        <v>724</v>
      </c>
      <c r="C52" s="44">
        <v>446.92</v>
      </c>
      <c r="D52" s="47"/>
      <c r="E52" s="43">
        <v>41081</v>
      </c>
      <c r="F52" s="42" t="s">
        <v>78</v>
      </c>
      <c r="G52" s="42" t="s">
        <v>382</v>
      </c>
      <c r="H52" s="41">
        <v>31724256</v>
      </c>
      <c r="I52" s="47" t="s">
        <v>874</v>
      </c>
      <c r="J52" s="42" t="s">
        <v>724</v>
      </c>
      <c r="K52" s="44">
        <v>446.92</v>
      </c>
      <c r="L52" s="43">
        <v>41066</v>
      </c>
      <c r="M52" s="42" t="s">
        <v>78</v>
      </c>
      <c r="N52" s="42" t="s">
        <v>382</v>
      </c>
      <c r="O52" s="41">
        <v>31724256</v>
      </c>
      <c r="P52" s="40" t="s">
        <v>362</v>
      </c>
      <c r="Q52" s="40" t="s">
        <v>361</v>
      </c>
    </row>
    <row r="53" spans="1:17" ht="22.5">
      <c r="A53" s="63">
        <f t="shared" si="1"/>
        <v>2012061050</v>
      </c>
      <c r="B53" s="42" t="s">
        <v>596</v>
      </c>
      <c r="C53" s="44">
        <v>40</v>
      </c>
      <c r="D53" s="47"/>
      <c r="E53" s="43">
        <v>41082</v>
      </c>
      <c r="F53" s="42" t="s">
        <v>445</v>
      </c>
      <c r="G53" s="42" t="s">
        <v>444</v>
      </c>
      <c r="H53" s="41">
        <v>17081174</v>
      </c>
      <c r="I53" s="47" t="s">
        <v>873</v>
      </c>
      <c r="J53" s="42" t="s">
        <v>596</v>
      </c>
      <c r="K53" s="44">
        <v>40</v>
      </c>
      <c r="L53" s="43">
        <v>41049</v>
      </c>
      <c r="M53" s="42" t="s">
        <v>445</v>
      </c>
      <c r="N53" s="42" t="s">
        <v>444</v>
      </c>
      <c r="O53" s="41">
        <v>17081174</v>
      </c>
      <c r="P53" s="40" t="s">
        <v>407</v>
      </c>
      <c r="Q53" s="40" t="s">
        <v>835</v>
      </c>
    </row>
    <row r="54" spans="1:17" ht="33.75">
      <c r="A54" s="63">
        <f t="shared" si="1"/>
        <v>2012061051</v>
      </c>
      <c r="B54" s="42" t="s">
        <v>374</v>
      </c>
      <c r="C54" s="44">
        <v>539.17</v>
      </c>
      <c r="D54" s="47" t="s">
        <v>11</v>
      </c>
      <c r="E54" s="43">
        <v>41082</v>
      </c>
      <c r="F54" s="42" t="s">
        <v>12</v>
      </c>
      <c r="G54" s="42" t="s">
        <v>394</v>
      </c>
      <c r="H54" s="41">
        <v>45713020</v>
      </c>
      <c r="I54" s="47" t="s">
        <v>872</v>
      </c>
      <c r="J54" s="42" t="s">
        <v>374</v>
      </c>
      <c r="K54" s="44">
        <v>539.17</v>
      </c>
      <c r="L54" s="43">
        <v>41080</v>
      </c>
      <c r="M54" s="42" t="s">
        <v>12</v>
      </c>
      <c r="N54" s="42" t="s">
        <v>394</v>
      </c>
      <c r="O54" s="41">
        <v>45713020</v>
      </c>
      <c r="P54" s="40" t="s">
        <v>371</v>
      </c>
      <c r="Q54" s="40" t="s">
        <v>370</v>
      </c>
    </row>
    <row r="55" spans="1:17" ht="33.75">
      <c r="A55" s="63">
        <f t="shared" si="1"/>
        <v>2012061052</v>
      </c>
      <c r="B55" s="42" t="s">
        <v>374</v>
      </c>
      <c r="C55" s="44">
        <v>563.62</v>
      </c>
      <c r="D55" s="47" t="s">
        <v>11</v>
      </c>
      <c r="E55" s="43">
        <v>41085</v>
      </c>
      <c r="F55" s="42" t="s">
        <v>12</v>
      </c>
      <c r="G55" s="42" t="s">
        <v>394</v>
      </c>
      <c r="H55" s="41">
        <v>45713020</v>
      </c>
      <c r="I55" s="47" t="s">
        <v>871</v>
      </c>
      <c r="J55" s="42" t="s">
        <v>374</v>
      </c>
      <c r="K55" s="44">
        <v>563.62</v>
      </c>
      <c r="L55" s="43">
        <v>41080</v>
      </c>
      <c r="M55" s="42" t="s">
        <v>12</v>
      </c>
      <c r="N55" s="42" t="s">
        <v>394</v>
      </c>
      <c r="O55" s="41">
        <v>45713020</v>
      </c>
      <c r="P55" s="40" t="s">
        <v>371</v>
      </c>
      <c r="Q55" s="40" t="s">
        <v>370</v>
      </c>
    </row>
    <row r="56" spans="1:17" ht="33.75">
      <c r="A56" s="63">
        <f t="shared" si="1"/>
        <v>2012061053</v>
      </c>
      <c r="B56" s="42" t="s">
        <v>374</v>
      </c>
      <c r="C56" s="44">
        <v>632.22</v>
      </c>
      <c r="D56" s="47" t="s">
        <v>11</v>
      </c>
      <c r="E56" s="43">
        <v>41082</v>
      </c>
      <c r="F56" s="42" t="s">
        <v>12</v>
      </c>
      <c r="G56" s="42" t="s">
        <v>394</v>
      </c>
      <c r="H56" s="41">
        <v>45713020</v>
      </c>
      <c r="I56" s="47" t="s">
        <v>870</v>
      </c>
      <c r="J56" s="42" t="s">
        <v>374</v>
      </c>
      <c r="K56" s="44">
        <v>632.22</v>
      </c>
      <c r="L56" s="43">
        <v>41080</v>
      </c>
      <c r="M56" s="42" t="s">
        <v>12</v>
      </c>
      <c r="N56" s="42" t="s">
        <v>394</v>
      </c>
      <c r="O56" s="41">
        <v>45713020</v>
      </c>
      <c r="P56" s="40" t="s">
        <v>371</v>
      </c>
      <c r="Q56" s="40" t="s">
        <v>370</v>
      </c>
    </row>
    <row r="57" spans="1:17" ht="33.75">
      <c r="A57" s="63">
        <f t="shared" si="1"/>
        <v>2012061054</v>
      </c>
      <c r="B57" s="42" t="s">
        <v>374</v>
      </c>
      <c r="C57" s="44">
        <v>20.07</v>
      </c>
      <c r="D57" s="47" t="s">
        <v>11</v>
      </c>
      <c r="E57" s="43">
        <v>41085</v>
      </c>
      <c r="F57" s="42" t="s">
        <v>12</v>
      </c>
      <c r="G57" s="42" t="s">
        <v>394</v>
      </c>
      <c r="H57" s="41">
        <v>45713020</v>
      </c>
      <c r="I57" s="47" t="s">
        <v>869</v>
      </c>
      <c r="J57" s="42" t="s">
        <v>374</v>
      </c>
      <c r="K57" s="44">
        <v>20.07</v>
      </c>
      <c r="L57" s="43">
        <v>41080</v>
      </c>
      <c r="M57" s="42" t="s">
        <v>12</v>
      </c>
      <c r="N57" s="42" t="s">
        <v>394</v>
      </c>
      <c r="O57" s="41">
        <v>45713020</v>
      </c>
      <c r="P57" s="40" t="s">
        <v>371</v>
      </c>
      <c r="Q57" s="40" t="s">
        <v>370</v>
      </c>
    </row>
    <row r="58" spans="1:17" ht="33.75">
      <c r="A58" s="63">
        <f t="shared" si="1"/>
        <v>2012061055</v>
      </c>
      <c r="B58" s="42" t="s">
        <v>374</v>
      </c>
      <c r="C58" s="44">
        <v>991.08</v>
      </c>
      <c r="D58" s="47" t="s">
        <v>11</v>
      </c>
      <c r="E58" s="43">
        <v>41085</v>
      </c>
      <c r="F58" s="42" t="s">
        <v>12</v>
      </c>
      <c r="G58" s="42" t="s">
        <v>394</v>
      </c>
      <c r="H58" s="41">
        <v>45713020</v>
      </c>
      <c r="I58" s="47" t="s">
        <v>869</v>
      </c>
      <c r="J58" s="42" t="s">
        <v>374</v>
      </c>
      <c r="K58" s="44">
        <v>991.08</v>
      </c>
      <c r="L58" s="43">
        <v>41080</v>
      </c>
      <c r="M58" s="42" t="s">
        <v>12</v>
      </c>
      <c r="N58" s="42" t="s">
        <v>394</v>
      </c>
      <c r="O58" s="41">
        <v>45713020</v>
      </c>
      <c r="P58" s="40" t="s">
        <v>371</v>
      </c>
      <c r="Q58" s="40" t="s">
        <v>370</v>
      </c>
    </row>
    <row r="59" spans="1:17" ht="33.75">
      <c r="A59" s="63">
        <f t="shared" si="1"/>
        <v>2012061056</v>
      </c>
      <c r="B59" s="42" t="s">
        <v>868</v>
      </c>
      <c r="C59" s="44">
        <v>167.88</v>
      </c>
      <c r="D59" s="45"/>
      <c r="E59" s="43">
        <v>41076</v>
      </c>
      <c r="F59" s="42" t="s">
        <v>867</v>
      </c>
      <c r="G59" s="42" t="s">
        <v>568</v>
      </c>
      <c r="H59" s="41">
        <v>45952669</v>
      </c>
      <c r="I59" s="41"/>
      <c r="J59" s="42" t="s">
        <v>868</v>
      </c>
      <c r="K59" s="44">
        <v>167.88</v>
      </c>
      <c r="L59" s="43">
        <v>41075</v>
      </c>
      <c r="M59" s="42" t="s">
        <v>569</v>
      </c>
      <c r="N59" s="42" t="s">
        <v>568</v>
      </c>
      <c r="O59" s="41">
        <v>45952669</v>
      </c>
      <c r="P59" s="40" t="s">
        <v>371</v>
      </c>
      <c r="Q59" s="40" t="s">
        <v>370</v>
      </c>
    </row>
    <row r="60" spans="1:17" ht="33.75">
      <c r="A60" s="63">
        <f t="shared" si="1"/>
        <v>2012061057</v>
      </c>
      <c r="B60" s="42" t="s">
        <v>868</v>
      </c>
      <c r="C60" s="44">
        <v>167.88</v>
      </c>
      <c r="D60" s="47"/>
      <c r="E60" s="43">
        <v>41078</v>
      </c>
      <c r="F60" s="42" t="s">
        <v>867</v>
      </c>
      <c r="G60" s="42" t="s">
        <v>568</v>
      </c>
      <c r="H60" s="41">
        <v>45952670</v>
      </c>
      <c r="I60" s="47"/>
      <c r="J60" s="42" t="s">
        <v>868</v>
      </c>
      <c r="K60" s="44">
        <v>167.88</v>
      </c>
      <c r="L60" s="43">
        <v>41077</v>
      </c>
      <c r="M60" s="42" t="s">
        <v>569</v>
      </c>
      <c r="N60" s="42" t="s">
        <v>568</v>
      </c>
      <c r="O60" s="41">
        <v>45952670</v>
      </c>
      <c r="P60" s="40" t="s">
        <v>371</v>
      </c>
      <c r="Q60" s="40" t="s">
        <v>370</v>
      </c>
    </row>
    <row r="61" spans="1:17" ht="33.75">
      <c r="A61" s="63">
        <f t="shared" si="1"/>
        <v>2012061058</v>
      </c>
      <c r="B61" s="42" t="s">
        <v>866</v>
      </c>
      <c r="C61" s="44">
        <v>261.6</v>
      </c>
      <c r="D61" s="47"/>
      <c r="E61" s="43">
        <v>41087</v>
      </c>
      <c r="F61" s="42" t="s">
        <v>867</v>
      </c>
      <c r="G61" s="42" t="s">
        <v>568</v>
      </c>
      <c r="H61" s="41">
        <v>45952671</v>
      </c>
      <c r="I61" s="47"/>
      <c r="J61" s="42" t="s">
        <v>866</v>
      </c>
      <c r="K61" s="44">
        <v>261.6</v>
      </c>
      <c r="L61" s="43">
        <v>41086</v>
      </c>
      <c r="M61" s="42" t="s">
        <v>569</v>
      </c>
      <c r="N61" s="42" t="s">
        <v>568</v>
      </c>
      <c r="O61" s="41">
        <v>45952671</v>
      </c>
      <c r="P61" s="40" t="s">
        <v>371</v>
      </c>
      <c r="Q61" s="40" t="s">
        <v>370</v>
      </c>
    </row>
    <row r="62" spans="1:17" ht="22.5">
      <c r="A62" s="63">
        <f t="shared" si="1"/>
        <v>2012061059</v>
      </c>
      <c r="B62" s="42" t="s">
        <v>829</v>
      </c>
      <c r="C62" s="44">
        <v>265.13</v>
      </c>
      <c r="D62" s="47" t="s">
        <v>310</v>
      </c>
      <c r="E62" s="43">
        <v>41086</v>
      </c>
      <c r="F62" s="42" t="s">
        <v>706</v>
      </c>
      <c r="G62" s="42" t="s">
        <v>828</v>
      </c>
      <c r="H62" s="41">
        <v>35697270</v>
      </c>
      <c r="I62" s="47"/>
      <c r="J62" s="42"/>
      <c r="K62" s="44"/>
      <c r="L62" s="43"/>
      <c r="M62" s="42"/>
      <c r="N62" s="42"/>
      <c r="O62" s="41"/>
      <c r="P62" s="40"/>
      <c r="Q62" s="40"/>
    </row>
    <row r="63" spans="1:17" ht="22.5">
      <c r="A63" s="63">
        <f t="shared" si="1"/>
        <v>2012061060</v>
      </c>
      <c r="B63" s="42" t="s">
        <v>476</v>
      </c>
      <c r="C63" s="44">
        <v>72.82</v>
      </c>
      <c r="D63" s="47" t="s">
        <v>475</v>
      </c>
      <c r="E63" s="43">
        <v>41080</v>
      </c>
      <c r="F63" s="42" t="s">
        <v>865</v>
      </c>
      <c r="G63" s="42" t="s">
        <v>474</v>
      </c>
      <c r="H63" s="41">
        <v>31692656</v>
      </c>
      <c r="I63" s="47"/>
      <c r="J63" s="42"/>
      <c r="K63" s="44"/>
      <c r="L63" s="43"/>
      <c r="M63" s="42"/>
      <c r="N63" s="42"/>
      <c r="O63" s="41"/>
      <c r="P63" s="40"/>
      <c r="Q63" s="40"/>
    </row>
    <row r="64" spans="1:17" ht="22.5">
      <c r="A64" s="63">
        <f t="shared" si="1"/>
        <v>2012061061</v>
      </c>
      <c r="B64" s="42" t="s">
        <v>357</v>
      </c>
      <c r="C64" s="44">
        <v>150.88</v>
      </c>
      <c r="D64" s="47" t="s">
        <v>176</v>
      </c>
      <c r="E64" s="43">
        <v>41075</v>
      </c>
      <c r="F64" s="42" t="s">
        <v>814</v>
      </c>
      <c r="G64" s="42" t="s">
        <v>813</v>
      </c>
      <c r="H64" s="41">
        <v>31322832</v>
      </c>
      <c r="I64" s="47"/>
      <c r="J64" s="42"/>
      <c r="K64" s="44"/>
      <c r="L64" s="43"/>
      <c r="M64" s="42"/>
      <c r="N64" s="42"/>
      <c r="O64" s="41"/>
      <c r="P64" s="40"/>
      <c r="Q64" s="40"/>
    </row>
    <row r="65" spans="1:17" ht="22.5">
      <c r="A65" s="63">
        <f t="shared" si="1"/>
        <v>2012061062</v>
      </c>
      <c r="B65" s="42" t="s">
        <v>864</v>
      </c>
      <c r="C65" s="44">
        <v>38.5</v>
      </c>
      <c r="D65" s="47"/>
      <c r="E65" s="43">
        <v>41082</v>
      </c>
      <c r="F65" s="42" t="s">
        <v>863</v>
      </c>
      <c r="G65" s="42" t="s">
        <v>862</v>
      </c>
      <c r="H65" s="41">
        <v>35908718</v>
      </c>
      <c r="I65" s="47"/>
      <c r="J65" s="42"/>
      <c r="K65" s="44"/>
      <c r="L65" s="50"/>
      <c r="M65" s="42"/>
      <c r="N65" s="42"/>
      <c r="O65" s="41"/>
      <c r="P65" s="40"/>
      <c r="Q65" s="40"/>
    </row>
    <row r="66" spans="1:17" ht="22.5">
      <c r="A66" s="63">
        <f t="shared" si="1"/>
        <v>2012061063</v>
      </c>
      <c r="B66" s="42" t="s">
        <v>861</v>
      </c>
      <c r="C66" s="44">
        <v>39.36</v>
      </c>
      <c r="D66" s="47" t="s">
        <v>401</v>
      </c>
      <c r="E66" s="43">
        <v>41077</v>
      </c>
      <c r="F66" s="42" t="s">
        <v>860</v>
      </c>
      <c r="G66" s="42" t="s">
        <v>399</v>
      </c>
      <c r="H66" s="41">
        <v>35742364</v>
      </c>
      <c r="I66" s="47"/>
      <c r="J66" s="42"/>
      <c r="K66" s="44"/>
      <c r="L66" s="43"/>
      <c r="M66" s="42"/>
      <c r="N66" s="42"/>
      <c r="O66" s="41"/>
      <c r="P66" s="40"/>
      <c r="Q66" s="40"/>
    </row>
    <row r="67" spans="1:17" ht="22.5">
      <c r="A67" s="63">
        <f t="shared" si="1"/>
        <v>2012061064</v>
      </c>
      <c r="B67" s="42" t="s">
        <v>858</v>
      </c>
      <c r="C67" s="44">
        <v>138</v>
      </c>
      <c r="D67" s="47"/>
      <c r="E67" s="43">
        <v>41078</v>
      </c>
      <c r="F67" s="42" t="s">
        <v>857</v>
      </c>
      <c r="G67" s="42" t="s">
        <v>856</v>
      </c>
      <c r="H67" s="41">
        <v>35486686</v>
      </c>
      <c r="I67" s="47" t="s">
        <v>859</v>
      </c>
      <c r="J67" s="42" t="s">
        <v>858</v>
      </c>
      <c r="K67" s="44">
        <v>138</v>
      </c>
      <c r="L67" s="43">
        <v>41077</v>
      </c>
      <c r="M67" s="42" t="s">
        <v>857</v>
      </c>
      <c r="N67" s="42" t="s">
        <v>856</v>
      </c>
      <c r="O67" s="41">
        <v>35486686</v>
      </c>
      <c r="P67" s="40" t="s">
        <v>407</v>
      </c>
      <c r="Q67" s="40" t="s">
        <v>835</v>
      </c>
    </row>
    <row r="68" spans="1:17" ht="22.5">
      <c r="A68" s="63">
        <f t="shared" si="1"/>
        <v>2012061065</v>
      </c>
      <c r="B68" s="42" t="s">
        <v>368</v>
      </c>
      <c r="C68" s="44">
        <v>398.64</v>
      </c>
      <c r="D68" s="47" t="s">
        <v>28</v>
      </c>
      <c r="E68" s="43">
        <v>41084</v>
      </c>
      <c r="F68" s="42" t="s">
        <v>565</v>
      </c>
      <c r="G68" s="42" t="s">
        <v>30</v>
      </c>
      <c r="H68" s="41">
        <v>17260752</v>
      </c>
      <c r="I68" s="47"/>
      <c r="J68" s="42" t="s">
        <v>368</v>
      </c>
      <c r="K68" s="44">
        <v>398.64</v>
      </c>
      <c r="L68" s="43">
        <v>41066</v>
      </c>
      <c r="M68" s="42" t="s">
        <v>565</v>
      </c>
      <c r="N68" s="42" t="s">
        <v>30</v>
      </c>
      <c r="O68" s="41">
        <v>17260752</v>
      </c>
      <c r="P68" s="40" t="s">
        <v>362</v>
      </c>
      <c r="Q68" s="40" t="s">
        <v>361</v>
      </c>
    </row>
    <row r="69" spans="1:17" ht="22.5">
      <c r="A69" s="63">
        <f aca="true" t="shared" si="2" ref="A69:A103">SUM(A68+1)</f>
        <v>2012061066</v>
      </c>
      <c r="B69" s="42" t="s">
        <v>368</v>
      </c>
      <c r="C69" s="44">
        <v>371.21</v>
      </c>
      <c r="D69" s="47" t="s">
        <v>28</v>
      </c>
      <c r="E69" s="43">
        <v>41077</v>
      </c>
      <c r="F69" s="42" t="s">
        <v>565</v>
      </c>
      <c r="G69" s="42" t="s">
        <v>30</v>
      </c>
      <c r="H69" s="41">
        <v>17260752</v>
      </c>
      <c r="I69" s="47"/>
      <c r="J69" s="42" t="s">
        <v>368</v>
      </c>
      <c r="K69" s="44">
        <v>371.21</v>
      </c>
      <c r="L69" s="43">
        <v>41066</v>
      </c>
      <c r="M69" s="42" t="s">
        <v>565</v>
      </c>
      <c r="N69" s="42" t="s">
        <v>30</v>
      </c>
      <c r="O69" s="41">
        <v>17260752</v>
      </c>
      <c r="P69" s="40" t="s">
        <v>362</v>
      </c>
      <c r="Q69" s="40" t="s">
        <v>361</v>
      </c>
    </row>
    <row r="70" spans="1:17" ht="33.75">
      <c r="A70" s="63">
        <f t="shared" si="2"/>
        <v>2012061067</v>
      </c>
      <c r="B70" s="42" t="s">
        <v>724</v>
      </c>
      <c r="C70" s="44">
        <v>324.1</v>
      </c>
      <c r="D70" s="47"/>
      <c r="E70" s="43">
        <v>41085</v>
      </c>
      <c r="F70" s="42" t="s">
        <v>78</v>
      </c>
      <c r="G70" s="42" t="s">
        <v>382</v>
      </c>
      <c r="H70" s="41">
        <v>31724256</v>
      </c>
      <c r="I70" s="47" t="s">
        <v>855</v>
      </c>
      <c r="J70" s="42" t="s">
        <v>724</v>
      </c>
      <c r="K70" s="44">
        <v>324.1</v>
      </c>
      <c r="L70" s="43">
        <v>41072</v>
      </c>
      <c r="M70" s="42" t="s">
        <v>78</v>
      </c>
      <c r="N70" s="42" t="s">
        <v>382</v>
      </c>
      <c r="O70" s="41">
        <v>31724256</v>
      </c>
      <c r="P70" s="40" t="s">
        <v>362</v>
      </c>
      <c r="Q70" s="40" t="s">
        <v>361</v>
      </c>
    </row>
    <row r="71" spans="1:17" ht="22.5">
      <c r="A71" s="63">
        <f t="shared" si="2"/>
        <v>2012061068</v>
      </c>
      <c r="B71" s="42" t="s">
        <v>326</v>
      </c>
      <c r="C71" s="44">
        <v>1287.62</v>
      </c>
      <c r="D71" s="47"/>
      <c r="E71" s="43">
        <v>41085</v>
      </c>
      <c r="F71" s="42" t="s">
        <v>853</v>
      </c>
      <c r="G71" s="42" t="s">
        <v>852</v>
      </c>
      <c r="H71" s="41">
        <v>30109809</v>
      </c>
      <c r="I71" s="47" t="s">
        <v>854</v>
      </c>
      <c r="J71" s="42" t="s">
        <v>326</v>
      </c>
      <c r="K71" s="44">
        <v>1287.62</v>
      </c>
      <c r="L71" s="43">
        <v>41070</v>
      </c>
      <c r="M71" s="42" t="s">
        <v>853</v>
      </c>
      <c r="N71" s="42" t="s">
        <v>852</v>
      </c>
      <c r="O71" s="41">
        <v>30109809</v>
      </c>
      <c r="P71" s="40" t="s">
        <v>362</v>
      </c>
      <c r="Q71" s="40" t="s">
        <v>361</v>
      </c>
    </row>
    <row r="72" spans="1:17" ht="22.5">
      <c r="A72" s="63">
        <f t="shared" si="2"/>
        <v>2012061069</v>
      </c>
      <c r="B72" s="42" t="s">
        <v>435</v>
      </c>
      <c r="C72" s="44">
        <v>270.32</v>
      </c>
      <c r="D72" s="47"/>
      <c r="E72" s="43">
        <v>41085</v>
      </c>
      <c r="F72" s="42" t="s">
        <v>850</v>
      </c>
      <c r="G72" s="42" t="s">
        <v>430</v>
      </c>
      <c r="H72" s="41">
        <v>17147522</v>
      </c>
      <c r="I72" s="47" t="s">
        <v>851</v>
      </c>
      <c r="J72" s="42" t="s">
        <v>435</v>
      </c>
      <c r="K72" s="44">
        <v>270.32</v>
      </c>
      <c r="L72" s="43">
        <v>41066</v>
      </c>
      <c r="M72" s="42" t="s">
        <v>850</v>
      </c>
      <c r="N72" s="42" t="s">
        <v>430</v>
      </c>
      <c r="O72" s="41">
        <v>17147522</v>
      </c>
      <c r="P72" s="40" t="s">
        <v>362</v>
      </c>
      <c r="Q72" s="40" t="s">
        <v>361</v>
      </c>
    </row>
    <row r="73" spans="1:17" ht="22.5">
      <c r="A73" s="63">
        <f t="shared" si="2"/>
        <v>2012061070</v>
      </c>
      <c r="B73" s="42" t="s">
        <v>435</v>
      </c>
      <c r="C73" s="44">
        <v>178.5</v>
      </c>
      <c r="D73" s="47" t="s">
        <v>70</v>
      </c>
      <c r="E73" s="43">
        <v>41085</v>
      </c>
      <c r="F73" s="42" t="s">
        <v>72</v>
      </c>
      <c r="G73" s="42" t="s">
        <v>848</v>
      </c>
      <c r="H73" s="41">
        <v>44211481</v>
      </c>
      <c r="I73" s="47" t="s">
        <v>849</v>
      </c>
      <c r="J73" s="42" t="s">
        <v>435</v>
      </c>
      <c r="K73" s="44">
        <v>178.5</v>
      </c>
      <c r="L73" s="43">
        <v>41084</v>
      </c>
      <c r="M73" s="42" t="s">
        <v>72</v>
      </c>
      <c r="N73" s="42" t="s">
        <v>848</v>
      </c>
      <c r="O73" s="41">
        <v>44211481</v>
      </c>
      <c r="P73" s="40" t="s">
        <v>362</v>
      </c>
      <c r="Q73" s="40" t="s">
        <v>361</v>
      </c>
    </row>
    <row r="74" spans="1:17" ht="22.5">
      <c r="A74" s="63">
        <f t="shared" si="2"/>
        <v>2012061071</v>
      </c>
      <c r="B74" s="42" t="s">
        <v>326</v>
      </c>
      <c r="C74" s="44">
        <v>1361.03</v>
      </c>
      <c r="D74" s="47"/>
      <c r="E74" s="43">
        <v>41082</v>
      </c>
      <c r="F74" s="42" t="s">
        <v>846</v>
      </c>
      <c r="G74" s="42" t="s">
        <v>618</v>
      </c>
      <c r="H74" s="41">
        <v>36019207</v>
      </c>
      <c r="I74" s="45" t="s">
        <v>847</v>
      </c>
      <c r="J74" s="42" t="s">
        <v>326</v>
      </c>
      <c r="K74" s="44">
        <v>1361.03</v>
      </c>
      <c r="L74" s="43">
        <v>41061</v>
      </c>
      <c r="M74" s="42" t="s">
        <v>846</v>
      </c>
      <c r="N74" s="42" t="s">
        <v>618</v>
      </c>
      <c r="O74" s="41">
        <v>36019207</v>
      </c>
      <c r="P74" s="40" t="s">
        <v>371</v>
      </c>
      <c r="Q74" s="40" t="s">
        <v>370</v>
      </c>
    </row>
    <row r="75" spans="1:17" ht="22.5">
      <c r="A75" s="63">
        <f t="shared" si="2"/>
        <v>2012061072</v>
      </c>
      <c r="B75" s="42" t="s">
        <v>326</v>
      </c>
      <c r="C75" s="44">
        <v>1302.57</v>
      </c>
      <c r="D75" s="47"/>
      <c r="E75" s="43">
        <v>41082</v>
      </c>
      <c r="F75" s="42" t="s">
        <v>846</v>
      </c>
      <c r="G75" s="42" t="s">
        <v>618</v>
      </c>
      <c r="H75" s="41">
        <v>36019208</v>
      </c>
      <c r="I75" s="47" t="s">
        <v>847</v>
      </c>
      <c r="J75" s="42" t="s">
        <v>326</v>
      </c>
      <c r="K75" s="44">
        <v>1302.57</v>
      </c>
      <c r="L75" s="43">
        <v>41061</v>
      </c>
      <c r="M75" s="42" t="s">
        <v>846</v>
      </c>
      <c r="N75" s="42" t="s">
        <v>618</v>
      </c>
      <c r="O75" s="41">
        <v>36019208</v>
      </c>
      <c r="P75" s="47" t="s">
        <v>371</v>
      </c>
      <c r="Q75" s="40" t="s">
        <v>370</v>
      </c>
    </row>
    <row r="76" spans="1:17" ht="33.75">
      <c r="A76" s="63">
        <f t="shared" si="2"/>
        <v>2012061073</v>
      </c>
      <c r="B76" s="42" t="s">
        <v>326</v>
      </c>
      <c r="C76" s="44">
        <v>1023.6</v>
      </c>
      <c r="D76" s="47" t="s">
        <v>102</v>
      </c>
      <c r="E76" s="43">
        <v>41081</v>
      </c>
      <c r="F76" s="42" t="s">
        <v>569</v>
      </c>
      <c r="G76" s="42" t="s">
        <v>568</v>
      </c>
      <c r="H76" s="41">
        <v>45952671</v>
      </c>
      <c r="I76" s="47"/>
      <c r="J76" s="42" t="s">
        <v>326</v>
      </c>
      <c r="K76" s="44">
        <v>1023.6</v>
      </c>
      <c r="L76" s="43">
        <v>41081</v>
      </c>
      <c r="M76" s="42" t="s">
        <v>569</v>
      </c>
      <c r="N76" s="42" t="s">
        <v>568</v>
      </c>
      <c r="O76" s="41">
        <v>45952671</v>
      </c>
      <c r="P76" s="47" t="s">
        <v>371</v>
      </c>
      <c r="Q76" s="40" t="s">
        <v>370</v>
      </c>
    </row>
    <row r="77" spans="1:17" ht="33.75">
      <c r="A77" s="63">
        <f t="shared" si="2"/>
        <v>2012061074</v>
      </c>
      <c r="B77" s="42" t="s">
        <v>326</v>
      </c>
      <c r="C77" s="44">
        <v>947.14</v>
      </c>
      <c r="D77" s="47" t="s">
        <v>102</v>
      </c>
      <c r="E77" s="43">
        <v>41087</v>
      </c>
      <c r="F77" s="42" t="s">
        <v>569</v>
      </c>
      <c r="G77" s="42" t="s">
        <v>568</v>
      </c>
      <c r="H77" s="41">
        <v>45952671</v>
      </c>
      <c r="I77" s="47"/>
      <c r="J77" s="42" t="s">
        <v>326</v>
      </c>
      <c r="K77" s="44">
        <v>947.14</v>
      </c>
      <c r="L77" s="43">
        <v>41088</v>
      </c>
      <c r="M77" s="42" t="s">
        <v>569</v>
      </c>
      <c r="N77" s="42" t="s">
        <v>568</v>
      </c>
      <c r="O77" s="41">
        <v>45952671</v>
      </c>
      <c r="P77" s="40" t="s">
        <v>371</v>
      </c>
      <c r="Q77" s="40" t="s">
        <v>370</v>
      </c>
    </row>
    <row r="78" spans="1:17" ht="22.5">
      <c r="A78" s="63">
        <f t="shared" si="2"/>
        <v>2012061075</v>
      </c>
      <c r="B78" s="42" t="s">
        <v>326</v>
      </c>
      <c r="C78" s="44">
        <v>794.71</v>
      </c>
      <c r="D78" s="47"/>
      <c r="E78" s="43">
        <v>41088</v>
      </c>
      <c r="F78" s="42" t="s">
        <v>843</v>
      </c>
      <c r="G78" s="42" t="s">
        <v>528</v>
      </c>
      <c r="H78" s="41">
        <v>36208027</v>
      </c>
      <c r="I78" s="47" t="s">
        <v>845</v>
      </c>
      <c r="J78" s="42" t="s">
        <v>326</v>
      </c>
      <c r="K78" s="44">
        <v>794.71</v>
      </c>
      <c r="L78" s="43">
        <v>41070</v>
      </c>
      <c r="M78" s="42" t="s">
        <v>843</v>
      </c>
      <c r="N78" s="42" t="s">
        <v>528</v>
      </c>
      <c r="O78" s="41">
        <v>36208027</v>
      </c>
      <c r="P78" s="47" t="s">
        <v>362</v>
      </c>
      <c r="Q78" s="40" t="s">
        <v>361</v>
      </c>
    </row>
    <row r="79" spans="1:17" ht="22.5">
      <c r="A79" s="63">
        <f t="shared" si="2"/>
        <v>2012061076</v>
      </c>
      <c r="B79" s="42" t="s">
        <v>326</v>
      </c>
      <c r="C79" s="44">
        <v>659.2</v>
      </c>
      <c r="D79" s="47"/>
      <c r="E79" s="43">
        <v>41088</v>
      </c>
      <c r="F79" s="42" t="s">
        <v>843</v>
      </c>
      <c r="G79" s="42" t="s">
        <v>528</v>
      </c>
      <c r="H79" s="41">
        <v>36208028</v>
      </c>
      <c r="I79" s="47" t="s">
        <v>844</v>
      </c>
      <c r="J79" s="42" t="s">
        <v>326</v>
      </c>
      <c r="K79" s="44">
        <v>659.2</v>
      </c>
      <c r="L79" s="43">
        <v>41070</v>
      </c>
      <c r="M79" s="42" t="s">
        <v>843</v>
      </c>
      <c r="N79" s="42" t="s">
        <v>528</v>
      </c>
      <c r="O79" s="41">
        <v>36208028</v>
      </c>
      <c r="P79" s="40" t="s">
        <v>362</v>
      </c>
      <c r="Q79" s="40" t="s">
        <v>361</v>
      </c>
    </row>
    <row r="80" spans="1:17" ht="22.5">
      <c r="A80" s="63">
        <f t="shared" si="2"/>
        <v>2012061077</v>
      </c>
      <c r="B80" s="42" t="s">
        <v>326</v>
      </c>
      <c r="C80" s="44">
        <v>1248.6</v>
      </c>
      <c r="D80" s="47"/>
      <c r="E80" s="43">
        <v>41081</v>
      </c>
      <c r="F80" s="42" t="s">
        <v>841</v>
      </c>
      <c r="G80" s="42" t="s">
        <v>840</v>
      </c>
      <c r="H80" s="41">
        <v>32915969</v>
      </c>
      <c r="I80" s="47" t="s">
        <v>842</v>
      </c>
      <c r="J80" s="42" t="s">
        <v>326</v>
      </c>
      <c r="K80" s="44">
        <v>1248.6</v>
      </c>
      <c r="L80" s="50">
        <v>41061</v>
      </c>
      <c r="M80" s="42" t="s">
        <v>841</v>
      </c>
      <c r="N80" s="42" t="s">
        <v>840</v>
      </c>
      <c r="O80" s="41">
        <v>32915969</v>
      </c>
      <c r="P80" s="40" t="s">
        <v>371</v>
      </c>
      <c r="Q80" s="40" t="s">
        <v>370</v>
      </c>
    </row>
    <row r="81" spans="1:17" ht="22.5">
      <c r="A81" s="63">
        <f t="shared" si="2"/>
        <v>2012061078</v>
      </c>
      <c r="B81" s="42" t="s">
        <v>326</v>
      </c>
      <c r="C81" s="44">
        <v>1387.93</v>
      </c>
      <c r="D81" s="47"/>
      <c r="E81" s="43">
        <v>41085</v>
      </c>
      <c r="F81" s="42" t="s">
        <v>841</v>
      </c>
      <c r="G81" s="42" t="s">
        <v>840</v>
      </c>
      <c r="H81" s="41">
        <v>32915970</v>
      </c>
      <c r="I81" s="47" t="s">
        <v>842</v>
      </c>
      <c r="J81" s="42" t="s">
        <v>326</v>
      </c>
      <c r="K81" s="44">
        <v>1387.93</v>
      </c>
      <c r="L81" s="43">
        <v>41061</v>
      </c>
      <c r="M81" s="42" t="s">
        <v>841</v>
      </c>
      <c r="N81" s="42" t="s">
        <v>840</v>
      </c>
      <c r="O81" s="41">
        <v>32915970</v>
      </c>
      <c r="P81" s="40" t="s">
        <v>371</v>
      </c>
      <c r="Q81" s="40" t="s">
        <v>370</v>
      </c>
    </row>
    <row r="82" spans="1:17" ht="22.5">
      <c r="A82" s="63">
        <f t="shared" si="2"/>
        <v>2012061079</v>
      </c>
      <c r="B82" s="42" t="s">
        <v>636</v>
      </c>
      <c r="C82" s="44">
        <v>11.5</v>
      </c>
      <c r="D82" s="47"/>
      <c r="E82" s="43">
        <v>41085</v>
      </c>
      <c r="F82" s="42" t="s">
        <v>413</v>
      </c>
      <c r="G82" s="42" t="s">
        <v>839</v>
      </c>
      <c r="H82" s="41">
        <v>35708956</v>
      </c>
      <c r="I82" s="47"/>
      <c r="J82" s="42"/>
      <c r="K82" s="44"/>
      <c r="L82" s="43"/>
      <c r="M82" s="42"/>
      <c r="N82" s="42"/>
      <c r="O82" s="41"/>
      <c r="P82" s="40"/>
      <c r="Q82" s="40"/>
    </row>
    <row r="83" spans="1:17" ht="22.5">
      <c r="A83" s="63">
        <f t="shared" si="2"/>
        <v>2012061080</v>
      </c>
      <c r="B83" s="42" t="s">
        <v>636</v>
      </c>
      <c r="C83" s="44">
        <v>15.9</v>
      </c>
      <c r="D83" s="47"/>
      <c r="E83" s="43">
        <v>41085</v>
      </c>
      <c r="F83" s="42" t="s">
        <v>413</v>
      </c>
      <c r="G83" s="42" t="s">
        <v>839</v>
      </c>
      <c r="H83" s="41">
        <v>35708957</v>
      </c>
      <c r="I83" s="45"/>
      <c r="J83" s="42"/>
      <c r="K83" s="44"/>
      <c r="L83" s="43"/>
      <c r="M83" s="42"/>
      <c r="N83" s="42"/>
      <c r="O83" s="41"/>
      <c r="P83" s="40"/>
      <c r="Q83" s="40"/>
    </row>
    <row r="84" spans="1:17" ht="33.75">
      <c r="A84" s="63">
        <f t="shared" si="2"/>
        <v>2012061081</v>
      </c>
      <c r="B84" s="42" t="s">
        <v>837</v>
      </c>
      <c r="C84" s="44">
        <v>121.14</v>
      </c>
      <c r="D84" s="47"/>
      <c r="E84" s="43">
        <v>41088</v>
      </c>
      <c r="F84" s="42" t="s">
        <v>825</v>
      </c>
      <c r="G84" s="42" t="s">
        <v>824</v>
      </c>
      <c r="H84" s="41">
        <v>36560460</v>
      </c>
      <c r="I84" s="47" t="s">
        <v>838</v>
      </c>
      <c r="J84" s="42" t="s">
        <v>837</v>
      </c>
      <c r="K84" s="44">
        <v>121.14</v>
      </c>
      <c r="L84" s="43">
        <v>41087</v>
      </c>
      <c r="M84" s="42" t="s">
        <v>836</v>
      </c>
      <c r="N84" s="42" t="s">
        <v>824</v>
      </c>
      <c r="O84" s="41">
        <v>36560460</v>
      </c>
      <c r="P84" s="40" t="s">
        <v>407</v>
      </c>
      <c r="Q84" s="40" t="s">
        <v>835</v>
      </c>
    </row>
    <row r="85" spans="1:17" ht="22.5">
      <c r="A85" s="63">
        <f t="shared" si="2"/>
        <v>2012061082</v>
      </c>
      <c r="B85" s="42" t="s">
        <v>832</v>
      </c>
      <c r="C85" s="44">
        <v>16</v>
      </c>
      <c r="D85" s="47"/>
      <c r="E85" s="43">
        <v>41087</v>
      </c>
      <c r="F85" s="42" t="s">
        <v>834</v>
      </c>
      <c r="G85" s="42" t="s">
        <v>830</v>
      </c>
      <c r="H85" s="41">
        <v>35012679</v>
      </c>
      <c r="I85" s="47" t="s">
        <v>833</v>
      </c>
      <c r="J85" s="42" t="s">
        <v>832</v>
      </c>
      <c r="K85" s="44">
        <v>16</v>
      </c>
      <c r="L85" s="43">
        <v>41085</v>
      </c>
      <c r="M85" s="42" t="s">
        <v>831</v>
      </c>
      <c r="N85" s="42" t="s">
        <v>830</v>
      </c>
      <c r="O85" s="41">
        <v>35012679</v>
      </c>
      <c r="P85" s="40"/>
      <c r="Q85" s="40"/>
    </row>
    <row r="86" spans="1:17" ht="22.5">
      <c r="A86" s="63">
        <f t="shared" si="2"/>
        <v>2012061083</v>
      </c>
      <c r="B86" s="42" t="s">
        <v>829</v>
      </c>
      <c r="C86" s="44">
        <v>1</v>
      </c>
      <c r="D86" s="47" t="s">
        <v>310</v>
      </c>
      <c r="E86" s="43">
        <v>41087</v>
      </c>
      <c r="F86" s="42" t="s">
        <v>706</v>
      </c>
      <c r="G86" s="42" t="s">
        <v>828</v>
      </c>
      <c r="H86" s="41">
        <v>35697270</v>
      </c>
      <c r="I86" s="47"/>
      <c r="J86" s="42"/>
      <c r="K86" s="44"/>
      <c r="L86" s="43"/>
      <c r="M86" s="42"/>
      <c r="N86" s="42"/>
      <c r="O86" s="41"/>
      <c r="P86" s="40"/>
      <c r="Q86" s="40"/>
    </row>
    <row r="87" spans="1:17" ht="22.5">
      <c r="A87" s="63">
        <f t="shared" si="2"/>
        <v>2012061084</v>
      </c>
      <c r="B87" s="42" t="s">
        <v>347</v>
      </c>
      <c r="C87" s="44">
        <v>7.27</v>
      </c>
      <c r="D87" s="47" t="s">
        <v>325</v>
      </c>
      <c r="E87" s="43">
        <v>41118</v>
      </c>
      <c r="F87" s="42" t="s">
        <v>827</v>
      </c>
      <c r="G87" s="42" t="s">
        <v>680</v>
      </c>
      <c r="H87" s="41">
        <v>36597341</v>
      </c>
      <c r="I87" s="47"/>
      <c r="J87" s="42"/>
      <c r="K87" s="44"/>
      <c r="L87" s="43"/>
      <c r="M87" s="42"/>
      <c r="N87" s="42"/>
      <c r="O87" s="41"/>
      <c r="P87" s="40"/>
      <c r="Q87" s="40"/>
    </row>
    <row r="88" spans="1:17" ht="22.5">
      <c r="A88" s="63">
        <f t="shared" si="2"/>
        <v>2012061085</v>
      </c>
      <c r="B88" s="42" t="s">
        <v>368</v>
      </c>
      <c r="C88" s="44">
        <v>399.88</v>
      </c>
      <c r="D88" s="47" t="s">
        <v>28</v>
      </c>
      <c r="E88" s="43">
        <v>41090</v>
      </c>
      <c r="F88" s="42" t="s">
        <v>565</v>
      </c>
      <c r="G88" s="42" t="s">
        <v>30</v>
      </c>
      <c r="H88" s="41">
        <v>17260752</v>
      </c>
      <c r="I88" s="47" t="s">
        <v>826</v>
      </c>
      <c r="J88" s="42" t="s">
        <v>368</v>
      </c>
      <c r="K88" s="44">
        <v>399.88</v>
      </c>
      <c r="L88" s="43">
        <v>41080</v>
      </c>
      <c r="M88" s="42" t="s">
        <v>565</v>
      </c>
      <c r="N88" s="42" t="s">
        <v>30</v>
      </c>
      <c r="O88" s="41">
        <v>17260752</v>
      </c>
      <c r="P88" s="40" t="s">
        <v>362</v>
      </c>
      <c r="Q88" s="40" t="s">
        <v>361</v>
      </c>
    </row>
    <row r="89" spans="1:17" ht="33.75">
      <c r="A89" s="63">
        <f t="shared" si="2"/>
        <v>2012061086</v>
      </c>
      <c r="B89" s="42" t="s">
        <v>679</v>
      </c>
      <c r="C89" s="44">
        <v>2468.92</v>
      </c>
      <c r="D89" s="47" t="s">
        <v>518</v>
      </c>
      <c r="E89" s="43">
        <v>41089</v>
      </c>
      <c r="F89" s="42" t="s">
        <v>825</v>
      </c>
      <c r="G89" s="42" t="s">
        <v>824</v>
      </c>
      <c r="H89" s="41">
        <v>36560460</v>
      </c>
      <c r="I89" s="47"/>
      <c r="J89" s="42"/>
      <c r="K89" s="44"/>
      <c r="L89" s="43"/>
      <c r="M89" s="42"/>
      <c r="N89" s="42"/>
      <c r="O89" s="41"/>
      <c r="P89" s="40"/>
      <c r="Q89" s="40"/>
    </row>
    <row r="90" spans="1:17" ht="33.75">
      <c r="A90" s="63">
        <f t="shared" si="2"/>
        <v>2012061087</v>
      </c>
      <c r="B90" s="42" t="s">
        <v>374</v>
      </c>
      <c r="C90" s="44">
        <v>971.62</v>
      </c>
      <c r="D90" s="47" t="s">
        <v>11</v>
      </c>
      <c r="E90" s="43">
        <v>41089</v>
      </c>
      <c r="F90" s="42" t="s">
        <v>12</v>
      </c>
      <c r="G90" s="42" t="s">
        <v>394</v>
      </c>
      <c r="H90" s="41">
        <v>45713020</v>
      </c>
      <c r="I90" s="47" t="s">
        <v>823</v>
      </c>
      <c r="J90" s="42" t="s">
        <v>374</v>
      </c>
      <c r="K90" s="44">
        <v>971.62</v>
      </c>
      <c r="L90" s="43">
        <v>41088</v>
      </c>
      <c r="M90" s="42" t="s">
        <v>12</v>
      </c>
      <c r="N90" s="42" t="s">
        <v>394</v>
      </c>
      <c r="O90" s="41">
        <v>45713020</v>
      </c>
      <c r="P90" s="40" t="s">
        <v>371</v>
      </c>
      <c r="Q90" s="40" t="s">
        <v>370</v>
      </c>
    </row>
    <row r="91" spans="1:17" ht="33.75">
      <c r="A91" s="63">
        <f t="shared" si="2"/>
        <v>2012061088</v>
      </c>
      <c r="B91" s="42" t="s">
        <v>374</v>
      </c>
      <c r="C91" s="44">
        <v>1700.45</v>
      </c>
      <c r="D91" s="47" t="s">
        <v>11</v>
      </c>
      <c r="E91" s="43">
        <v>41089</v>
      </c>
      <c r="F91" s="42" t="s">
        <v>12</v>
      </c>
      <c r="G91" s="42" t="s">
        <v>394</v>
      </c>
      <c r="H91" s="41">
        <v>45713020</v>
      </c>
      <c r="I91" s="47" t="s">
        <v>822</v>
      </c>
      <c r="J91" s="42" t="s">
        <v>374</v>
      </c>
      <c r="K91" s="44">
        <v>1700.45</v>
      </c>
      <c r="L91" s="43">
        <v>41088</v>
      </c>
      <c r="M91" s="42" t="s">
        <v>12</v>
      </c>
      <c r="N91" s="42" t="s">
        <v>394</v>
      </c>
      <c r="O91" s="41">
        <v>45713020</v>
      </c>
      <c r="P91" s="40" t="s">
        <v>371</v>
      </c>
      <c r="Q91" s="40" t="s">
        <v>370</v>
      </c>
    </row>
    <row r="92" spans="1:17" ht="33.75">
      <c r="A92" s="63">
        <f t="shared" si="2"/>
        <v>2012061089</v>
      </c>
      <c r="B92" s="42" t="s">
        <v>374</v>
      </c>
      <c r="C92" s="44">
        <v>488.87</v>
      </c>
      <c r="D92" s="47" t="s">
        <v>11</v>
      </c>
      <c r="E92" s="43">
        <v>41089</v>
      </c>
      <c r="F92" s="42" t="s">
        <v>12</v>
      </c>
      <c r="G92" s="42" t="s">
        <v>394</v>
      </c>
      <c r="H92" s="41">
        <v>45713020</v>
      </c>
      <c r="I92" s="47" t="s">
        <v>821</v>
      </c>
      <c r="J92" s="42" t="s">
        <v>374</v>
      </c>
      <c r="K92" s="44">
        <v>488.87</v>
      </c>
      <c r="L92" s="43">
        <v>41088</v>
      </c>
      <c r="M92" s="42" t="s">
        <v>12</v>
      </c>
      <c r="N92" s="42" t="s">
        <v>394</v>
      </c>
      <c r="O92" s="41">
        <v>45713020</v>
      </c>
      <c r="P92" s="40" t="s">
        <v>371</v>
      </c>
      <c r="Q92" s="40" t="s">
        <v>370</v>
      </c>
    </row>
    <row r="93" spans="1:17" ht="33.75">
      <c r="A93" s="63">
        <f t="shared" si="2"/>
        <v>2012061090</v>
      </c>
      <c r="B93" s="42" t="s">
        <v>374</v>
      </c>
      <c r="C93" s="44">
        <v>895.72</v>
      </c>
      <c r="D93" s="47" t="s">
        <v>11</v>
      </c>
      <c r="E93" s="43">
        <v>41089</v>
      </c>
      <c r="F93" s="42" t="s">
        <v>12</v>
      </c>
      <c r="G93" s="42" t="s">
        <v>394</v>
      </c>
      <c r="H93" s="41">
        <v>45713020</v>
      </c>
      <c r="I93" s="47" t="s">
        <v>820</v>
      </c>
      <c r="J93" s="42" t="s">
        <v>374</v>
      </c>
      <c r="K93" s="44">
        <v>895.72</v>
      </c>
      <c r="L93" s="43">
        <v>41180</v>
      </c>
      <c r="M93" s="42" t="s">
        <v>12</v>
      </c>
      <c r="N93" s="42" t="s">
        <v>394</v>
      </c>
      <c r="O93" s="41">
        <v>45713020</v>
      </c>
      <c r="P93" s="40" t="s">
        <v>371</v>
      </c>
      <c r="Q93" s="40" t="s">
        <v>370</v>
      </c>
    </row>
    <row r="94" spans="1:17" ht="22.5">
      <c r="A94" s="63">
        <f t="shared" si="2"/>
        <v>2012061091</v>
      </c>
      <c r="B94" s="42" t="s">
        <v>334</v>
      </c>
      <c r="C94" s="44">
        <v>315.71</v>
      </c>
      <c r="D94" s="47" t="s">
        <v>312</v>
      </c>
      <c r="E94" s="43">
        <v>41090</v>
      </c>
      <c r="F94" s="42" t="s">
        <v>282</v>
      </c>
      <c r="G94" s="42" t="s">
        <v>348</v>
      </c>
      <c r="H94" s="41">
        <v>35763469</v>
      </c>
      <c r="I94" s="47"/>
      <c r="J94" s="42"/>
      <c r="K94" s="44"/>
      <c r="L94" s="43"/>
      <c r="M94" s="42"/>
      <c r="N94" s="42"/>
      <c r="O94" s="41"/>
      <c r="P94" s="40"/>
      <c r="Q94" s="40"/>
    </row>
    <row r="95" spans="1:17" ht="22.5">
      <c r="A95" s="63">
        <f t="shared" si="2"/>
        <v>2012061092</v>
      </c>
      <c r="B95" s="42" t="s">
        <v>672</v>
      </c>
      <c r="C95" s="44">
        <v>8.64</v>
      </c>
      <c r="D95" s="47" t="s">
        <v>313</v>
      </c>
      <c r="E95" s="43">
        <v>41090</v>
      </c>
      <c r="F95" s="42" t="s">
        <v>671</v>
      </c>
      <c r="G95" s="42" t="s">
        <v>670</v>
      </c>
      <c r="H95" s="41">
        <v>685852</v>
      </c>
      <c r="I95" s="47"/>
      <c r="J95" s="42"/>
      <c r="K95" s="44"/>
      <c r="L95" s="43"/>
      <c r="M95" s="42"/>
      <c r="N95" s="42"/>
      <c r="O95" s="41"/>
      <c r="P95" s="40"/>
      <c r="Q95" s="40"/>
    </row>
    <row r="96" spans="1:17" ht="22.5">
      <c r="A96" s="63">
        <f t="shared" si="2"/>
        <v>2012061093</v>
      </c>
      <c r="B96" s="42" t="s">
        <v>552</v>
      </c>
      <c r="C96" s="44">
        <v>412.84</v>
      </c>
      <c r="D96" s="47"/>
      <c r="E96" s="43">
        <v>41090</v>
      </c>
      <c r="F96" s="42" t="s">
        <v>364</v>
      </c>
      <c r="G96" s="42" t="s">
        <v>363</v>
      </c>
      <c r="H96" s="41">
        <v>40731715</v>
      </c>
      <c r="I96" s="47" t="s">
        <v>819</v>
      </c>
      <c r="J96" s="42" t="s">
        <v>552</v>
      </c>
      <c r="K96" s="44">
        <v>412.84</v>
      </c>
      <c r="L96" s="43">
        <v>41066</v>
      </c>
      <c r="M96" s="42" t="s">
        <v>364</v>
      </c>
      <c r="N96" s="42" t="s">
        <v>363</v>
      </c>
      <c r="O96" s="41">
        <v>40731715</v>
      </c>
      <c r="P96" s="40" t="s">
        <v>362</v>
      </c>
      <c r="Q96" s="40" t="s">
        <v>361</v>
      </c>
    </row>
    <row r="97" spans="1:17" ht="22.5">
      <c r="A97" s="63">
        <f t="shared" si="2"/>
        <v>2012061094</v>
      </c>
      <c r="B97" s="42" t="s">
        <v>818</v>
      </c>
      <c r="C97" s="44">
        <v>99.72</v>
      </c>
      <c r="D97" s="47"/>
      <c r="E97" s="43">
        <v>41090</v>
      </c>
      <c r="F97" s="42" t="s">
        <v>282</v>
      </c>
      <c r="G97" s="42" t="s">
        <v>348</v>
      </c>
      <c r="H97" s="41">
        <v>35763469</v>
      </c>
      <c r="I97" s="47"/>
      <c r="J97" s="42"/>
      <c r="K97" s="44"/>
      <c r="L97" s="43"/>
      <c r="M97" s="42"/>
      <c r="N97" s="42"/>
      <c r="O97" s="41"/>
      <c r="P97" s="40"/>
      <c r="Q97" s="40"/>
    </row>
    <row r="98" spans="1:17" ht="22.5">
      <c r="A98" s="63">
        <f t="shared" si="2"/>
        <v>2012061095</v>
      </c>
      <c r="B98" s="42" t="s">
        <v>817</v>
      </c>
      <c r="C98" s="44">
        <v>3003.8</v>
      </c>
      <c r="D98" s="47" t="s">
        <v>314</v>
      </c>
      <c r="E98" s="43">
        <v>41090</v>
      </c>
      <c r="F98" s="42" t="s">
        <v>816</v>
      </c>
      <c r="G98" s="42" t="s">
        <v>815</v>
      </c>
      <c r="H98" s="41">
        <v>36211222</v>
      </c>
      <c r="I98" s="47"/>
      <c r="J98" s="48"/>
      <c r="K98" s="44"/>
      <c r="L98" s="43"/>
      <c r="M98" s="42"/>
      <c r="N98" s="42"/>
      <c r="O98" s="41"/>
      <c r="P98" s="40"/>
      <c r="Q98" s="40"/>
    </row>
    <row r="99" spans="1:17" ht="22.5">
      <c r="A99" s="63">
        <f t="shared" si="2"/>
        <v>2012061096</v>
      </c>
      <c r="B99" s="42" t="s">
        <v>357</v>
      </c>
      <c r="C99" s="44">
        <v>61.38</v>
      </c>
      <c r="D99" s="47" t="s">
        <v>176</v>
      </c>
      <c r="E99" s="43">
        <v>41090</v>
      </c>
      <c r="F99" s="42" t="s">
        <v>814</v>
      </c>
      <c r="G99" s="42" t="s">
        <v>813</v>
      </c>
      <c r="H99" s="41">
        <v>31322832</v>
      </c>
      <c r="I99" s="47"/>
      <c r="J99" s="42"/>
      <c r="K99" s="44"/>
      <c r="L99" s="43"/>
      <c r="M99" s="42"/>
      <c r="N99" s="42"/>
      <c r="O99" s="41"/>
      <c r="P99" s="40"/>
      <c r="Q99" s="40"/>
    </row>
    <row r="100" spans="1:17" ht="33.75">
      <c r="A100" s="63">
        <f t="shared" si="2"/>
        <v>2012061097</v>
      </c>
      <c r="B100" s="42" t="s">
        <v>344</v>
      </c>
      <c r="C100" s="44">
        <v>8018.26</v>
      </c>
      <c r="D100" s="47" t="s">
        <v>338</v>
      </c>
      <c r="E100" s="43">
        <v>41090</v>
      </c>
      <c r="F100" s="42" t="s">
        <v>665</v>
      </c>
      <c r="G100" s="42" t="s">
        <v>664</v>
      </c>
      <c r="H100" s="41">
        <v>35815256</v>
      </c>
      <c r="I100" s="47"/>
      <c r="J100" s="42"/>
      <c r="K100" s="44"/>
      <c r="L100" s="43"/>
      <c r="M100" s="42"/>
      <c r="N100" s="42"/>
      <c r="O100" s="41"/>
      <c r="P100" s="40"/>
      <c r="Q100" s="40"/>
    </row>
    <row r="101" spans="1:17" ht="12.75">
      <c r="A101" s="63">
        <f t="shared" si="2"/>
        <v>2012061098</v>
      </c>
      <c r="B101" s="42"/>
      <c r="C101" s="67"/>
      <c r="D101" s="47"/>
      <c r="E101" s="43"/>
      <c r="F101" s="42"/>
      <c r="G101" s="42"/>
      <c r="H101" s="41"/>
      <c r="I101" s="47"/>
      <c r="J101" s="42"/>
      <c r="K101" s="44"/>
      <c r="L101" s="43"/>
      <c r="M101" s="42"/>
      <c r="N101" s="42"/>
      <c r="O101" s="41"/>
      <c r="P101" s="40"/>
      <c r="Q101" s="40"/>
    </row>
    <row r="102" spans="1:17" ht="12.75">
      <c r="A102" s="63">
        <f t="shared" si="2"/>
        <v>2012061099</v>
      </c>
      <c r="B102" s="42"/>
      <c r="C102" s="44"/>
      <c r="D102" s="47"/>
      <c r="E102" s="43"/>
      <c r="F102" s="42"/>
      <c r="G102" s="42"/>
      <c r="H102" s="41"/>
      <c r="I102" s="47"/>
      <c r="J102" s="42"/>
      <c r="K102" s="44"/>
      <c r="L102" s="43"/>
      <c r="M102" s="42"/>
      <c r="N102" s="42"/>
      <c r="O102" s="41"/>
      <c r="P102" s="40"/>
      <c r="Q102" s="40"/>
    </row>
    <row r="103" spans="1:17" ht="12.75">
      <c r="A103" s="63">
        <f t="shared" si="2"/>
        <v>2012061100</v>
      </c>
      <c r="B103" s="42"/>
      <c r="C103" s="44"/>
      <c r="D103" s="47"/>
      <c r="E103" s="43"/>
      <c r="F103" s="42"/>
      <c r="G103" s="42"/>
      <c r="H103" s="41"/>
      <c r="I103" s="47"/>
      <c r="J103" s="42"/>
      <c r="K103" s="44"/>
      <c r="L103" s="43"/>
      <c r="M103" s="42"/>
      <c r="N103" s="42"/>
      <c r="O103" s="41"/>
      <c r="P103" s="40"/>
      <c r="Q103" s="4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68" bestFit="1" customWidth="1"/>
    <col min="2" max="2" width="23.8515625" style="57" bestFit="1" customWidth="1"/>
    <col min="3" max="3" width="19.28125" style="60" bestFit="1" customWidth="1"/>
    <col min="4" max="4" width="11.00390625" style="57" bestFit="1" customWidth="1"/>
    <col min="5" max="5" width="14.421875" style="58" bestFit="1" customWidth="1"/>
    <col min="6" max="6" width="12.421875" style="57" customWidth="1"/>
    <col min="7" max="7" width="16.28125" style="57" customWidth="1"/>
    <col min="8" max="8" width="7.8515625" style="57" customWidth="1"/>
    <col min="9" max="9" width="14.57421875" style="59" bestFit="1" customWidth="1"/>
    <col min="10" max="10" width="35.8515625" style="57" bestFit="1" customWidth="1"/>
    <col min="11" max="11" width="22.140625" style="57" bestFit="1" customWidth="1"/>
    <col min="12" max="12" width="16.00390625" style="58" bestFit="1" customWidth="1"/>
    <col min="13" max="13" width="11.57421875" style="57" customWidth="1"/>
    <col min="14" max="14" width="15.7109375" style="57" customWidth="1"/>
    <col min="15" max="15" width="7.8515625" style="57" bestFit="1" customWidth="1"/>
    <col min="16" max="16" width="9.8515625" style="57" customWidth="1"/>
    <col min="17" max="17" width="9.421875" style="57" customWidth="1"/>
    <col min="18" max="16384" width="9.140625" style="57" customWidth="1"/>
  </cols>
  <sheetData>
    <row r="1" spans="1:17" ht="11.2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1.25">
      <c r="A2" s="125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13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6"/>
      <c r="B3" s="123"/>
      <c r="C3" s="124"/>
      <c r="D3" s="123"/>
      <c r="E3" s="114"/>
      <c r="F3" s="56" t="s">
        <v>9</v>
      </c>
      <c r="G3" s="56" t="s">
        <v>10</v>
      </c>
      <c r="H3" s="56" t="s">
        <v>2</v>
      </c>
      <c r="I3" s="113"/>
      <c r="J3" s="113"/>
      <c r="K3" s="113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22.5">
      <c r="A4" s="63">
        <v>2012071001</v>
      </c>
      <c r="B4" s="42" t="s">
        <v>326</v>
      </c>
      <c r="C4" s="44">
        <v>411.38</v>
      </c>
      <c r="D4" s="47"/>
      <c r="E4" s="43">
        <v>41092</v>
      </c>
      <c r="F4" s="42" t="s">
        <v>939</v>
      </c>
      <c r="G4" s="42" t="s">
        <v>938</v>
      </c>
      <c r="H4" s="41">
        <v>17147522</v>
      </c>
      <c r="I4" s="47" t="s">
        <v>1040</v>
      </c>
      <c r="J4" s="42" t="s">
        <v>326</v>
      </c>
      <c r="K4" s="44">
        <v>411.38</v>
      </c>
      <c r="L4" s="43">
        <v>41102</v>
      </c>
      <c r="M4" s="42" t="s">
        <v>939</v>
      </c>
      <c r="N4" s="42" t="s">
        <v>938</v>
      </c>
      <c r="O4" s="41">
        <v>17147522</v>
      </c>
      <c r="P4" s="40" t="s">
        <v>362</v>
      </c>
      <c r="Q4" s="40" t="s">
        <v>361</v>
      </c>
    </row>
    <row r="5" spans="1:17" ht="22.5">
      <c r="A5" s="63">
        <f aca="true" t="shared" si="0" ref="A5:A36">SUM(A4+1)</f>
        <v>2012071002</v>
      </c>
      <c r="B5" s="42" t="s">
        <v>724</v>
      </c>
      <c r="C5" s="44">
        <v>231.29</v>
      </c>
      <c r="D5" s="47"/>
      <c r="E5" s="43">
        <v>41092</v>
      </c>
      <c r="F5" s="42" t="s">
        <v>383</v>
      </c>
      <c r="G5" s="42" t="s">
        <v>951</v>
      </c>
      <c r="H5" s="41">
        <v>31724256</v>
      </c>
      <c r="I5" s="47" t="s">
        <v>881</v>
      </c>
      <c r="J5" s="42" t="s">
        <v>724</v>
      </c>
      <c r="K5" s="44">
        <v>231.29</v>
      </c>
      <c r="L5" s="43">
        <v>41100</v>
      </c>
      <c r="M5" s="42" t="s">
        <v>383</v>
      </c>
      <c r="N5" s="42" t="s">
        <v>951</v>
      </c>
      <c r="O5" s="41">
        <v>31724256</v>
      </c>
      <c r="P5" s="40" t="s">
        <v>362</v>
      </c>
      <c r="Q5" s="40" t="s">
        <v>361</v>
      </c>
    </row>
    <row r="6" spans="1:17" ht="22.5">
      <c r="A6" s="63">
        <f t="shared" si="0"/>
        <v>2012071003</v>
      </c>
      <c r="B6" s="42" t="s">
        <v>326</v>
      </c>
      <c r="C6" s="44">
        <v>911.44</v>
      </c>
      <c r="D6" s="47"/>
      <c r="E6" s="43">
        <v>41092</v>
      </c>
      <c r="F6" s="42" t="s">
        <v>853</v>
      </c>
      <c r="G6" s="42" t="s">
        <v>852</v>
      </c>
      <c r="H6" s="41">
        <v>30109809</v>
      </c>
      <c r="I6" s="47" t="s">
        <v>1039</v>
      </c>
      <c r="J6" s="42" t="s">
        <v>326</v>
      </c>
      <c r="K6" s="44">
        <v>911.44</v>
      </c>
      <c r="L6" s="43">
        <v>41100</v>
      </c>
      <c r="M6" s="42" t="s">
        <v>853</v>
      </c>
      <c r="N6" s="42" t="s">
        <v>852</v>
      </c>
      <c r="O6" s="41">
        <v>30109809</v>
      </c>
      <c r="P6" s="40" t="s">
        <v>362</v>
      </c>
      <c r="Q6" s="40" t="s">
        <v>361</v>
      </c>
    </row>
    <row r="7" spans="1:17" ht="22.5">
      <c r="A7" s="63">
        <f t="shared" si="0"/>
        <v>2012071004</v>
      </c>
      <c r="B7" s="42" t="s">
        <v>326</v>
      </c>
      <c r="C7" s="44">
        <v>713.44</v>
      </c>
      <c r="D7" s="47"/>
      <c r="E7" s="43">
        <v>41092</v>
      </c>
      <c r="F7" s="42" t="s">
        <v>853</v>
      </c>
      <c r="G7" s="42" t="s">
        <v>852</v>
      </c>
      <c r="H7" s="41">
        <v>30109809</v>
      </c>
      <c r="I7" s="47" t="s">
        <v>1010</v>
      </c>
      <c r="J7" s="42" t="s">
        <v>326</v>
      </c>
      <c r="K7" s="44">
        <v>713.44</v>
      </c>
      <c r="L7" s="43">
        <v>41100</v>
      </c>
      <c r="M7" s="42" t="s">
        <v>853</v>
      </c>
      <c r="N7" s="42" t="s">
        <v>852</v>
      </c>
      <c r="O7" s="41">
        <v>30109809</v>
      </c>
      <c r="P7" s="40" t="s">
        <v>362</v>
      </c>
      <c r="Q7" s="40" t="s">
        <v>361</v>
      </c>
    </row>
    <row r="8" spans="1:17" ht="22.5">
      <c r="A8" s="63">
        <f t="shared" si="0"/>
        <v>2012071005</v>
      </c>
      <c r="B8" s="42" t="s">
        <v>326</v>
      </c>
      <c r="C8" s="44">
        <v>1000.92</v>
      </c>
      <c r="D8" s="47"/>
      <c r="E8" s="43">
        <v>41092</v>
      </c>
      <c r="F8" s="42" t="s">
        <v>853</v>
      </c>
      <c r="G8" s="42" t="s">
        <v>852</v>
      </c>
      <c r="H8" s="41">
        <v>30109809</v>
      </c>
      <c r="I8" s="47" t="s">
        <v>1038</v>
      </c>
      <c r="J8" s="42" t="s">
        <v>326</v>
      </c>
      <c r="K8" s="44">
        <v>1000.92</v>
      </c>
      <c r="L8" s="43">
        <v>41100</v>
      </c>
      <c r="M8" s="42" t="s">
        <v>853</v>
      </c>
      <c r="N8" s="42" t="s">
        <v>852</v>
      </c>
      <c r="O8" s="41">
        <v>30109809</v>
      </c>
      <c r="P8" s="40" t="s">
        <v>362</v>
      </c>
      <c r="Q8" s="40" t="s">
        <v>361</v>
      </c>
    </row>
    <row r="9" spans="1:17" ht="33.75">
      <c r="A9" s="63">
        <f t="shared" si="0"/>
        <v>2012071006</v>
      </c>
      <c r="B9" s="42" t="s">
        <v>326</v>
      </c>
      <c r="C9" s="44">
        <v>1143.04</v>
      </c>
      <c r="D9" s="47" t="s">
        <v>102</v>
      </c>
      <c r="E9" s="43">
        <v>41093</v>
      </c>
      <c r="F9" s="42" t="s">
        <v>569</v>
      </c>
      <c r="G9" s="42" t="s">
        <v>568</v>
      </c>
      <c r="H9" s="41">
        <v>45952671</v>
      </c>
      <c r="I9" s="47"/>
      <c r="J9" s="42" t="s">
        <v>326</v>
      </c>
      <c r="K9" s="44">
        <v>1143.04</v>
      </c>
      <c r="L9" s="43">
        <v>41092</v>
      </c>
      <c r="M9" s="42" t="s">
        <v>569</v>
      </c>
      <c r="N9" s="42" t="s">
        <v>568</v>
      </c>
      <c r="O9" s="41">
        <v>45952671</v>
      </c>
      <c r="P9" s="40" t="s">
        <v>371</v>
      </c>
      <c r="Q9" s="40" t="s">
        <v>370</v>
      </c>
    </row>
    <row r="10" spans="1:17" ht="33.75">
      <c r="A10" s="63">
        <f t="shared" si="0"/>
        <v>2012071007</v>
      </c>
      <c r="B10" s="42" t="s">
        <v>866</v>
      </c>
      <c r="C10" s="44">
        <v>261.6</v>
      </c>
      <c r="D10" s="47"/>
      <c r="E10" s="43">
        <v>41092</v>
      </c>
      <c r="F10" s="42" t="s">
        <v>569</v>
      </c>
      <c r="G10" s="42" t="s">
        <v>568</v>
      </c>
      <c r="H10" s="41">
        <v>45952671</v>
      </c>
      <c r="I10" s="47"/>
      <c r="J10" s="42" t="s">
        <v>866</v>
      </c>
      <c r="K10" s="44">
        <v>261.6</v>
      </c>
      <c r="L10" s="43">
        <v>41092</v>
      </c>
      <c r="M10" s="42" t="s">
        <v>569</v>
      </c>
      <c r="N10" s="42" t="s">
        <v>568</v>
      </c>
      <c r="O10" s="41">
        <v>45952671</v>
      </c>
      <c r="P10" s="40" t="s">
        <v>371</v>
      </c>
      <c r="Q10" s="40" t="s">
        <v>370</v>
      </c>
    </row>
    <row r="11" spans="1:17" ht="22.5">
      <c r="A11" s="63">
        <f t="shared" si="0"/>
        <v>2012071008</v>
      </c>
      <c r="B11" s="42" t="s">
        <v>435</v>
      </c>
      <c r="C11" s="44">
        <v>139.5</v>
      </c>
      <c r="D11" s="47" t="s">
        <v>70</v>
      </c>
      <c r="E11" s="43">
        <v>41092</v>
      </c>
      <c r="F11" s="43" t="s">
        <v>434</v>
      </c>
      <c r="G11" s="42" t="s">
        <v>941</v>
      </c>
      <c r="H11" s="42" t="s">
        <v>940</v>
      </c>
      <c r="I11" s="47" t="s">
        <v>1037</v>
      </c>
      <c r="J11" s="42" t="s">
        <v>435</v>
      </c>
      <c r="K11" s="44">
        <v>139.5</v>
      </c>
      <c r="L11" s="42" t="s">
        <v>1036</v>
      </c>
      <c r="M11" s="43" t="s">
        <v>434</v>
      </c>
      <c r="N11" s="42" t="s">
        <v>941</v>
      </c>
      <c r="O11" s="42" t="s">
        <v>940</v>
      </c>
      <c r="P11" s="40" t="s">
        <v>362</v>
      </c>
      <c r="Q11" s="40" t="s">
        <v>361</v>
      </c>
    </row>
    <row r="12" spans="1:17" ht="22.5">
      <c r="A12" s="63">
        <f t="shared" si="0"/>
        <v>2012071009</v>
      </c>
      <c r="B12" s="42" t="s">
        <v>374</v>
      </c>
      <c r="C12" s="44">
        <v>9.9</v>
      </c>
      <c r="D12" s="47" t="s">
        <v>11</v>
      </c>
      <c r="E12" s="43">
        <v>41092</v>
      </c>
      <c r="F12" s="42" t="s">
        <v>12</v>
      </c>
      <c r="G12" s="42" t="s">
        <v>394</v>
      </c>
      <c r="H12" s="41">
        <v>45713020</v>
      </c>
      <c r="I12" s="47"/>
      <c r="J12" s="42" t="s">
        <v>374</v>
      </c>
      <c r="K12" s="44">
        <v>9.9</v>
      </c>
      <c r="L12" s="43">
        <v>41092</v>
      </c>
      <c r="M12" s="42" t="s">
        <v>12</v>
      </c>
      <c r="N12" s="42" t="s">
        <v>394</v>
      </c>
      <c r="O12" s="41">
        <v>45713020</v>
      </c>
      <c r="P12" s="40" t="s">
        <v>371</v>
      </c>
      <c r="Q12" s="40" t="s">
        <v>370</v>
      </c>
    </row>
    <row r="13" spans="1:17" ht="33.75">
      <c r="A13" s="63">
        <f t="shared" si="0"/>
        <v>2012071010</v>
      </c>
      <c r="B13" s="42" t="s">
        <v>456</v>
      </c>
      <c r="C13" s="44">
        <v>66</v>
      </c>
      <c r="D13" s="47" t="s">
        <v>789</v>
      </c>
      <c r="E13" s="43">
        <v>41094</v>
      </c>
      <c r="F13" s="42" t="s">
        <v>1035</v>
      </c>
      <c r="G13" s="42" t="s">
        <v>495</v>
      </c>
      <c r="H13" s="41">
        <v>36226947</v>
      </c>
      <c r="I13" s="47"/>
      <c r="J13" s="42"/>
      <c r="K13" s="44"/>
      <c r="L13" s="43"/>
      <c r="M13" s="42"/>
      <c r="N13" s="42"/>
      <c r="O13" s="41"/>
      <c r="P13" s="40"/>
      <c r="Q13" s="40"/>
    </row>
    <row r="14" spans="1:17" ht="33.75">
      <c r="A14" s="63">
        <f t="shared" si="0"/>
        <v>2012071011</v>
      </c>
      <c r="B14" s="42" t="s">
        <v>344</v>
      </c>
      <c r="C14" s="44">
        <v>7500</v>
      </c>
      <c r="D14" s="47" t="s">
        <v>338</v>
      </c>
      <c r="E14" s="43">
        <v>41105</v>
      </c>
      <c r="F14" s="42" t="s">
        <v>665</v>
      </c>
      <c r="G14" s="42" t="s">
        <v>1034</v>
      </c>
      <c r="H14" s="41">
        <v>35815256</v>
      </c>
      <c r="I14" s="45"/>
      <c r="J14" s="42"/>
      <c r="K14" s="44"/>
      <c r="L14" s="43"/>
      <c r="M14" s="42"/>
      <c r="N14" s="42"/>
      <c r="O14" s="41"/>
      <c r="P14" s="40"/>
      <c r="Q14" s="40"/>
    </row>
    <row r="15" spans="1:17" ht="22.5">
      <c r="A15" s="63">
        <f t="shared" si="0"/>
        <v>2012071012</v>
      </c>
      <c r="B15" s="42" t="s">
        <v>624</v>
      </c>
      <c r="C15" s="44">
        <v>82</v>
      </c>
      <c r="D15" s="47"/>
      <c r="E15" s="43">
        <v>41103</v>
      </c>
      <c r="F15" s="42" t="s">
        <v>445</v>
      </c>
      <c r="G15" s="42" t="s">
        <v>444</v>
      </c>
      <c r="H15" s="41">
        <v>17081173</v>
      </c>
      <c r="I15" s="47" t="s">
        <v>1033</v>
      </c>
      <c r="J15" s="42" t="s">
        <v>624</v>
      </c>
      <c r="K15" s="44">
        <v>82</v>
      </c>
      <c r="L15" s="43">
        <v>41102</v>
      </c>
      <c r="M15" s="42" t="s">
        <v>445</v>
      </c>
      <c r="N15" s="42" t="s">
        <v>444</v>
      </c>
      <c r="O15" s="41">
        <v>17081173</v>
      </c>
      <c r="P15" s="40" t="s">
        <v>371</v>
      </c>
      <c r="Q15" s="40" t="s">
        <v>370</v>
      </c>
    </row>
    <row r="16" spans="1:17" ht="22.5">
      <c r="A16" s="63">
        <f t="shared" si="0"/>
        <v>2012071013</v>
      </c>
      <c r="B16" s="42" t="s">
        <v>422</v>
      </c>
      <c r="C16" s="44">
        <v>318</v>
      </c>
      <c r="D16" s="47"/>
      <c r="E16" s="43">
        <v>41093</v>
      </c>
      <c r="F16" s="42" t="s">
        <v>857</v>
      </c>
      <c r="G16" s="42" t="s">
        <v>1031</v>
      </c>
      <c r="H16" s="41">
        <v>35486686</v>
      </c>
      <c r="I16" s="47" t="s">
        <v>1032</v>
      </c>
      <c r="J16" s="42" t="s">
        <v>422</v>
      </c>
      <c r="K16" s="44">
        <v>318</v>
      </c>
      <c r="L16" s="43">
        <v>41091</v>
      </c>
      <c r="M16" s="42" t="s">
        <v>857</v>
      </c>
      <c r="N16" s="42" t="s">
        <v>1031</v>
      </c>
      <c r="O16" s="41">
        <v>35486686</v>
      </c>
      <c r="P16" s="40" t="s">
        <v>407</v>
      </c>
      <c r="Q16" s="40" t="s">
        <v>406</v>
      </c>
    </row>
    <row r="17" spans="1:17" ht="22.5">
      <c r="A17" s="63">
        <f t="shared" si="0"/>
        <v>2012071014</v>
      </c>
      <c r="B17" s="42" t="s">
        <v>648</v>
      </c>
      <c r="C17" s="44">
        <v>68.7</v>
      </c>
      <c r="D17" s="47" t="s">
        <v>647</v>
      </c>
      <c r="E17" s="43">
        <v>41093</v>
      </c>
      <c r="F17" s="42" t="s">
        <v>1030</v>
      </c>
      <c r="G17" s="42" t="s">
        <v>1029</v>
      </c>
      <c r="H17" s="41">
        <v>585441</v>
      </c>
      <c r="I17" s="47"/>
      <c r="J17" s="42"/>
      <c r="K17" s="44"/>
      <c r="L17" s="43"/>
      <c r="M17" s="42"/>
      <c r="N17" s="42"/>
      <c r="O17" s="41"/>
      <c r="P17" s="40"/>
      <c r="Q17" s="40"/>
    </row>
    <row r="18" spans="1:17" ht="22.5">
      <c r="A18" s="63">
        <f t="shared" si="0"/>
        <v>2012071015</v>
      </c>
      <c r="B18" s="42" t="s">
        <v>374</v>
      </c>
      <c r="C18" s="44">
        <v>3379.65</v>
      </c>
      <c r="D18" s="47"/>
      <c r="E18" s="43">
        <v>41096</v>
      </c>
      <c r="F18" s="42" t="s">
        <v>919</v>
      </c>
      <c r="G18" s="42" t="s">
        <v>918</v>
      </c>
      <c r="H18" s="41">
        <v>35545348</v>
      </c>
      <c r="I18" s="47"/>
      <c r="J18" s="42" t="s">
        <v>374</v>
      </c>
      <c r="K18" s="44">
        <v>3379.65</v>
      </c>
      <c r="L18" s="43">
        <v>41095</v>
      </c>
      <c r="M18" s="42" t="s">
        <v>919</v>
      </c>
      <c r="N18" s="42" t="s">
        <v>918</v>
      </c>
      <c r="O18" s="41">
        <v>35545348</v>
      </c>
      <c r="P18" s="40" t="s">
        <v>371</v>
      </c>
      <c r="Q18" s="40" t="s">
        <v>370</v>
      </c>
    </row>
    <row r="19" spans="1:17" ht="22.5">
      <c r="A19" s="63">
        <f t="shared" si="0"/>
        <v>2012071016</v>
      </c>
      <c r="B19" s="42" t="s">
        <v>724</v>
      </c>
      <c r="C19" s="44">
        <v>265.13</v>
      </c>
      <c r="D19" s="47"/>
      <c r="E19" s="43">
        <v>41099</v>
      </c>
      <c r="F19" s="42" t="s">
        <v>383</v>
      </c>
      <c r="G19" s="42" t="s">
        <v>951</v>
      </c>
      <c r="H19" s="41">
        <v>31724256</v>
      </c>
      <c r="I19" s="47" t="s">
        <v>845</v>
      </c>
      <c r="J19" s="42" t="s">
        <v>724</v>
      </c>
      <c r="K19" s="44">
        <v>265.13</v>
      </c>
      <c r="L19" s="43">
        <v>41100</v>
      </c>
      <c r="M19" s="42" t="s">
        <v>383</v>
      </c>
      <c r="N19" s="42" t="s">
        <v>951</v>
      </c>
      <c r="O19" s="41">
        <v>31724256</v>
      </c>
      <c r="P19" s="40" t="s">
        <v>362</v>
      </c>
      <c r="Q19" s="40" t="s">
        <v>361</v>
      </c>
    </row>
    <row r="20" spans="1:17" ht="22.5">
      <c r="A20" s="63">
        <f t="shared" si="0"/>
        <v>2012071017</v>
      </c>
      <c r="B20" s="42" t="s">
        <v>326</v>
      </c>
      <c r="C20" s="44">
        <v>307.19</v>
      </c>
      <c r="D20" s="47"/>
      <c r="E20" s="43">
        <v>41099</v>
      </c>
      <c r="F20" s="42" t="s">
        <v>939</v>
      </c>
      <c r="G20" s="42" t="s">
        <v>938</v>
      </c>
      <c r="H20" s="41">
        <v>17147522</v>
      </c>
      <c r="I20" s="47" t="s">
        <v>1028</v>
      </c>
      <c r="J20" s="42" t="s">
        <v>326</v>
      </c>
      <c r="K20" s="44">
        <v>307.19</v>
      </c>
      <c r="L20" s="43">
        <v>41100</v>
      </c>
      <c r="M20" s="42" t="s">
        <v>939</v>
      </c>
      <c r="N20" s="42" t="s">
        <v>938</v>
      </c>
      <c r="O20" s="41">
        <v>17147522</v>
      </c>
      <c r="P20" s="40" t="s">
        <v>362</v>
      </c>
      <c r="Q20" s="40" t="s">
        <v>361</v>
      </c>
    </row>
    <row r="21" spans="1:17" ht="33.75">
      <c r="A21" s="63">
        <f t="shared" si="0"/>
        <v>2012071018</v>
      </c>
      <c r="B21" s="42" t="s">
        <v>837</v>
      </c>
      <c r="C21" s="44">
        <v>65.4</v>
      </c>
      <c r="D21" s="47" t="s">
        <v>1027</v>
      </c>
      <c r="E21" s="43">
        <v>41093</v>
      </c>
      <c r="F21" s="42" t="s">
        <v>825</v>
      </c>
      <c r="G21" s="42" t="s">
        <v>824</v>
      </c>
      <c r="H21" s="41">
        <v>36560460</v>
      </c>
      <c r="I21" s="47"/>
      <c r="J21" s="42"/>
      <c r="K21" s="44"/>
      <c r="L21" s="43"/>
      <c r="M21" s="42"/>
      <c r="N21" s="42"/>
      <c r="O21" s="41"/>
      <c r="P21" s="40"/>
      <c r="Q21" s="40"/>
    </row>
    <row r="22" spans="1:17" ht="45">
      <c r="A22" s="63">
        <f t="shared" si="0"/>
        <v>2012071019</v>
      </c>
      <c r="B22" s="42" t="s">
        <v>1025</v>
      </c>
      <c r="C22" s="44">
        <v>400.06</v>
      </c>
      <c r="D22" s="47"/>
      <c r="E22" s="43">
        <v>41094</v>
      </c>
      <c r="F22" s="42" t="s">
        <v>1024</v>
      </c>
      <c r="G22" s="42" t="s">
        <v>1023</v>
      </c>
      <c r="H22" s="41">
        <v>31644023</v>
      </c>
      <c r="I22" s="47" t="s">
        <v>1026</v>
      </c>
      <c r="J22" s="42" t="s">
        <v>1025</v>
      </c>
      <c r="K22" s="44">
        <v>400.06</v>
      </c>
      <c r="L22" s="43">
        <v>41091</v>
      </c>
      <c r="M22" s="42" t="s">
        <v>1024</v>
      </c>
      <c r="N22" s="42" t="s">
        <v>1023</v>
      </c>
      <c r="O22" s="41">
        <v>31644023</v>
      </c>
      <c r="P22" s="40" t="s">
        <v>407</v>
      </c>
      <c r="Q22" s="40" t="s">
        <v>406</v>
      </c>
    </row>
    <row r="23" spans="1:17" ht="22.5">
      <c r="A23" s="63">
        <f t="shared" si="0"/>
        <v>2012071020</v>
      </c>
      <c r="B23" s="42" t="s">
        <v>769</v>
      </c>
      <c r="C23" s="44">
        <v>665</v>
      </c>
      <c r="D23" s="51"/>
      <c r="E23" s="43">
        <v>41100</v>
      </c>
      <c r="F23" s="42" t="s">
        <v>24</v>
      </c>
      <c r="G23" s="42" t="s">
        <v>511</v>
      </c>
      <c r="H23" s="41">
        <v>33725934</v>
      </c>
      <c r="I23" s="47" t="s">
        <v>1022</v>
      </c>
      <c r="J23" s="42" t="s">
        <v>769</v>
      </c>
      <c r="K23" s="44">
        <v>665</v>
      </c>
      <c r="L23" s="43">
        <v>41061</v>
      </c>
      <c r="M23" s="42" t="s">
        <v>24</v>
      </c>
      <c r="N23" s="42" t="s">
        <v>511</v>
      </c>
      <c r="O23" s="41">
        <v>33725934</v>
      </c>
      <c r="P23" s="40" t="s">
        <v>371</v>
      </c>
      <c r="Q23" s="40" t="s">
        <v>370</v>
      </c>
    </row>
    <row r="24" spans="1:17" ht="22.5">
      <c r="A24" s="63">
        <f t="shared" si="0"/>
        <v>2012071021</v>
      </c>
      <c r="B24" s="42" t="s">
        <v>326</v>
      </c>
      <c r="C24" s="44">
        <v>250.91</v>
      </c>
      <c r="D24" s="47"/>
      <c r="E24" s="43">
        <v>41100</v>
      </c>
      <c r="F24" s="42" t="s">
        <v>619</v>
      </c>
      <c r="G24" s="42" t="s">
        <v>618</v>
      </c>
      <c r="H24" s="41">
        <v>36019208</v>
      </c>
      <c r="I24" s="47" t="s">
        <v>819</v>
      </c>
      <c r="J24" s="42" t="s">
        <v>326</v>
      </c>
      <c r="K24" s="44">
        <v>250.91</v>
      </c>
      <c r="L24" s="43">
        <v>41099</v>
      </c>
      <c r="M24" s="42" t="s">
        <v>619</v>
      </c>
      <c r="N24" s="42" t="s">
        <v>618</v>
      </c>
      <c r="O24" s="41">
        <v>36019208</v>
      </c>
      <c r="P24" s="40" t="s">
        <v>362</v>
      </c>
      <c r="Q24" s="40" t="s">
        <v>361</v>
      </c>
    </row>
    <row r="25" spans="1:17" ht="22.5">
      <c r="A25" s="63">
        <f t="shared" si="0"/>
        <v>2012071022</v>
      </c>
      <c r="B25" s="42" t="s">
        <v>326</v>
      </c>
      <c r="C25" s="44">
        <v>1095.4</v>
      </c>
      <c r="D25" s="47"/>
      <c r="E25" s="43">
        <v>41099</v>
      </c>
      <c r="F25" s="42" t="s">
        <v>447</v>
      </c>
      <c r="G25" s="42" t="s">
        <v>100</v>
      </c>
      <c r="H25" s="41">
        <v>35760532</v>
      </c>
      <c r="I25" s="47" t="s">
        <v>755</v>
      </c>
      <c r="J25" s="42" t="s">
        <v>326</v>
      </c>
      <c r="K25" s="44">
        <v>1095.4</v>
      </c>
      <c r="L25" s="43">
        <v>41044</v>
      </c>
      <c r="M25" s="42" t="s">
        <v>447</v>
      </c>
      <c r="N25" s="42" t="s">
        <v>100</v>
      </c>
      <c r="O25" s="41">
        <v>35760532</v>
      </c>
      <c r="P25" s="40" t="s">
        <v>371</v>
      </c>
      <c r="Q25" s="40" t="s">
        <v>370</v>
      </c>
    </row>
    <row r="26" spans="1:17" ht="22.5">
      <c r="A26" s="63">
        <f t="shared" si="0"/>
        <v>2012071023</v>
      </c>
      <c r="B26" s="42" t="s">
        <v>368</v>
      </c>
      <c r="C26" s="44">
        <v>445.57</v>
      </c>
      <c r="D26" s="47" t="s">
        <v>28</v>
      </c>
      <c r="E26" s="43">
        <v>41098</v>
      </c>
      <c r="F26" s="42" t="s">
        <v>935</v>
      </c>
      <c r="G26" s="42" t="s">
        <v>30</v>
      </c>
      <c r="H26" s="41">
        <v>17260752</v>
      </c>
      <c r="I26" s="47" t="s">
        <v>1021</v>
      </c>
      <c r="J26" s="42" t="s">
        <v>368</v>
      </c>
      <c r="K26" s="44">
        <v>445.57</v>
      </c>
      <c r="L26" s="43">
        <v>41100</v>
      </c>
      <c r="M26" s="42" t="s">
        <v>935</v>
      </c>
      <c r="N26" s="42" t="s">
        <v>30</v>
      </c>
      <c r="O26" s="41">
        <v>17260752</v>
      </c>
      <c r="P26" s="40" t="s">
        <v>362</v>
      </c>
      <c r="Q26" s="40" t="s">
        <v>361</v>
      </c>
    </row>
    <row r="27" spans="1:17" ht="22.5">
      <c r="A27" s="63">
        <f t="shared" si="0"/>
        <v>2012071024</v>
      </c>
      <c r="B27" s="42" t="s">
        <v>435</v>
      </c>
      <c r="C27" s="44">
        <v>769.82</v>
      </c>
      <c r="D27" s="47" t="s">
        <v>1020</v>
      </c>
      <c r="E27" s="43">
        <v>41099</v>
      </c>
      <c r="F27" s="42" t="s">
        <v>434</v>
      </c>
      <c r="G27" s="42" t="s">
        <v>941</v>
      </c>
      <c r="H27" s="41">
        <v>44211481</v>
      </c>
      <c r="I27" s="47" t="s">
        <v>1019</v>
      </c>
      <c r="J27" s="42" t="s">
        <v>435</v>
      </c>
      <c r="K27" s="44">
        <v>769.82</v>
      </c>
      <c r="L27" s="43">
        <v>41107</v>
      </c>
      <c r="M27" s="42" t="s">
        <v>434</v>
      </c>
      <c r="N27" s="42" t="s">
        <v>941</v>
      </c>
      <c r="O27" s="41">
        <v>44211481</v>
      </c>
      <c r="P27" s="40" t="s">
        <v>362</v>
      </c>
      <c r="Q27" s="40" t="s">
        <v>361</v>
      </c>
    </row>
    <row r="28" spans="1:17" ht="45">
      <c r="A28" s="63">
        <f t="shared" si="0"/>
        <v>2012071025</v>
      </c>
      <c r="B28" s="42" t="s">
        <v>456</v>
      </c>
      <c r="C28" s="44">
        <v>87.43</v>
      </c>
      <c r="D28" s="47"/>
      <c r="E28" s="43">
        <v>41100</v>
      </c>
      <c r="F28" s="42" t="s">
        <v>1017</v>
      </c>
      <c r="G28" s="42" t="s">
        <v>1016</v>
      </c>
      <c r="H28" s="41">
        <v>35840790</v>
      </c>
      <c r="I28" s="47" t="s">
        <v>1018</v>
      </c>
      <c r="J28" s="42" t="s">
        <v>456</v>
      </c>
      <c r="K28" s="44">
        <v>87.43</v>
      </c>
      <c r="L28" s="43">
        <v>41092</v>
      </c>
      <c r="M28" s="42" t="s">
        <v>1017</v>
      </c>
      <c r="N28" s="42" t="s">
        <v>1016</v>
      </c>
      <c r="O28" s="41">
        <v>35840790</v>
      </c>
      <c r="P28" s="40" t="s">
        <v>407</v>
      </c>
      <c r="Q28" s="40" t="s">
        <v>406</v>
      </c>
    </row>
    <row r="29" spans="1:17" ht="33.75">
      <c r="A29" s="63">
        <f t="shared" si="0"/>
        <v>2012071026</v>
      </c>
      <c r="B29" s="42" t="s">
        <v>326</v>
      </c>
      <c r="C29" s="44">
        <v>792.96</v>
      </c>
      <c r="D29" s="47" t="s">
        <v>102</v>
      </c>
      <c r="E29" s="43">
        <v>41102</v>
      </c>
      <c r="F29" s="42" t="s">
        <v>569</v>
      </c>
      <c r="G29" s="42" t="s">
        <v>568</v>
      </c>
      <c r="H29" s="41">
        <v>45952671</v>
      </c>
      <c r="I29" s="47"/>
      <c r="J29" s="42" t="s">
        <v>326</v>
      </c>
      <c r="K29" s="44">
        <v>792.96</v>
      </c>
      <c r="L29" s="43">
        <v>41100</v>
      </c>
      <c r="M29" s="42" t="s">
        <v>569</v>
      </c>
      <c r="N29" s="42" t="s">
        <v>568</v>
      </c>
      <c r="O29" s="41">
        <v>45952671</v>
      </c>
      <c r="P29" s="40" t="s">
        <v>371</v>
      </c>
      <c r="Q29" s="40" t="s">
        <v>370</v>
      </c>
    </row>
    <row r="30" spans="1:17" ht="33.75">
      <c r="A30" s="63">
        <f t="shared" si="0"/>
        <v>2012071027</v>
      </c>
      <c r="B30" s="42" t="s">
        <v>374</v>
      </c>
      <c r="C30" s="44">
        <v>999.1</v>
      </c>
      <c r="D30" s="47" t="s">
        <v>11</v>
      </c>
      <c r="E30" s="43">
        <v>41099</v>
      </c>
      <c r="F30" s="16" t="s">
        <v>12</v>
      </c>
      <c r="G30" s="16" t="s">
        <v>116</v>
      </c>
      <c r="H30" s="62">
        <v>45713019</v>
      </c>
      <c r="I30" s="47" t="s">
        <v>1015</v>
      </c>
      <c r="J30" s="42" t="s">
        <v>374</v>
      </c>
      <c r="K30" s="44">
        <v>999.1</v>
      </c>
      <c r="L30" s="43">
        <v>41093</v>
      </c>
      <c r="M30" s="16" t="s">
        <v>12</v>
      </c>
      <c r="N30" s="16" t="s">
        <v>116</v>
      </c>
      <c r="O30" s="62">
        <v>45713019</v>
      </c>
      <c r="P30" s="40" t="s">
        <v>371</v>
      </c>
      <c r="Q30" s="40" t="s">
        <v>370</v>
      </c>
    </row>
    <row r="31" spans="1:17" ht="33.75">
      <c r="A31" s="63">
        <f t="shared" si="0"/>
        <v>2012071028</v>
      </c>
      <c r="B31" s="42" t="s">
        <v>374</v>
      </c>
      <c r="C31" s="44">
        <v>700.05</v>
      </c>
      <c r="D31" s="47" t="s">
        <v>11</v>
      </c>
      <c r="E31" s="43">
        <v>41099</v>
      </c>
      <c r="F31" s="16" t="s">
        <v>12</v>
      </c>
      <c r="G31" s="16" t="s">
        <v>116</v>
      </c>
      <c r="H31" s="62">
        <v>45713020</v>
      </c>
      <c r="I31" s="45" t="s">
        <v>1014</v>
      </c>
      <c r="J31" s="42" t="s">
        <v>374</v>
      </c>
      <c r="K31" s="44">
        <v>700.05</v>
      </c>
      <c r="L31" s="43">
        <v>41094</v>
      </c>
      <c r="M31" s="16" t="s">
        <v>12</v>
      </c>
      <c r="N31" s="16" t="s">
        <v>116</v>
      </c>
      <c r="O31" s="62">
        <v>45713020</v>
      </c>
      <c r="P31" s="40" t="s">
        <v>371</v>
      </c>
      <c r="Q31" s="40" t="s">
        <v>370</v>
      </c>
    </row>
    <row r="32" spans="1:17" ht="33.75">
      <c r="A32" s="63">
        <f t="shared" si="0"/>
        <v>2012071029</v>
      </c>
      <c r="B32" s="42" t="s">
        <v>374</v>
      </c>
      <c r="C32" s="44">
        <v>753.78</v>
      </c>
      <c r="D32" s="47" t="s">
        <v>11</v>
      </c>
      <c r="E32" s="43">
        <v>41099</v>
      </c>
      <c r="F32" s="16" t="s">
        <v>12</v>
      </c>
      <c r="G32" s="16" t="s">
        <v>116</v>
      </c>
      <c r="H32" s="62">
        <v>45713021</v>
      </c>
      <c r="I32" s="47" t="s">
        <v>1013</v>
      </c>
      <c r="J32" s="42" t="s">
        <v>374</v>
      </c>
      <c r="K32" s="44">
        <v>753.78</v>
      </c>
      <c r="L32" s="43">
        <v>41094</v>
      </c>
      <c r="M32" s="16" t="s">
        <v>12</v>
      </c>
      <c r="N32" s="16" t="s">
        <v>116</v>
      </c>
      <c r="O32" s="62">
        <v>45713021</v>
      </c>
      <c r="P32" s="40" t="s">
        <v>371</v>
      </c>
      <c r="Q32" s="40" t="s">
        <v>370</v>
      </c>
    </row>
    <row r="33" spans="1:17" ht="33.75">
      <c r="A33" s="63">
        <f t="shared" si="0"/>
        <v>2012071030</v>
      </c>
      <c r="B33" s="42" t="s">
        <v>374</v>
      </c>
      <c r="C33" s="44">
        <v>723.93</v>
      </c>
      <c r="D33" s="47" t="s">
        <v>11</v>
      </c>
      <c r="E33" s="43">
        <v>41099</v>
      </c>
      <c r="F33" s="16" t="s">
        <v>12</v>
      </c>
      <c r="G33" s="16" t="s">
        <v>116</v>
      </c>
      <c r="H33" s="62">
        <v>45713022</v>
      </c>
      <c r="I33" s="47" t="s">
        <v>820</v>
      </c>
      <c r="J33" s="42" t="s">
        <v>374</v>
      </c>
      <c r="K33" s="44">
        <v>723.93</v>
      </c>
      <c r="L33" s="43">
        <v>41094</v>
      </c>
      <c r="M33" s="16" t="s">
        <v>12</v>
      </c>
      <c r="N33" s="16" t="s">
        <v>116</v>
      </c>
      <c r="O33" s="62">
        <v>45713022</v>
      </c>
      <c r="P33" s="40" t="s">
        <v>371</v>
      </c>
      <c r="Q33" s="40" t="s">
        <v>370</v>
      </c>
    </row>
    <row r="34" spans="1:17" ht="33.75">
      <c r="A34" s="63">
        <f t="shared" si="0"/>
        <v>2012071031</v>
      </c>
      <c r="B34" s="42" t="s">
        <v>374</v>
      </c>
      <c r="C34" s="44">
        <v>42.59</v>
      </c>
      <c r="D34" s="47"/>
      <c r="E34" s="43">
        <v>41099</v>
      </c>
      <c r="F34" s="42" t="s">
        <v>933</v>
      </c>
      <c r="G34" s="42" t="s">
        <v>590</v>
      </c>
      <c r="H34" s="41">
        <v>36589764</v>
      </c>
      <c r="I34" s="47" t="s">
        <v>1012</v>
      </c>
      <c r="J34" s="42" t="s">
        <v>374</v>
      </c>
      <c r="K34" s="44">
        <v>42.59</v>
      </c>
      <c r="L34" s="43">
        <v>41096</v>
      </c>
      <c r="M34" s="42" t="s">
        <v>933</v>
      </c>
      <c r="N34" s="42" t="s">
        <v>590</v>
      </c>
      <c r="O34" s="41">
        <v>36589764</v>
      </c>
      <c r="P34" s="41" t="s">
        <v>371</v>
      </c>
      <c r="Q34" s="40" t="s">
        <v>370</v>
      </c>
    </row>
    <row r="35" spans="1:17" ht="22.5">
      <c r="A35" s="63">
        <f t="shared" si="0"/>
        <v>2012071032</v>
      </c>
      <c r="B35" s="42" t="s">
        <v>628</v>
      </c>
      <c r="C35" s="44">
        <v>254.42</v>
      </c>
      <c r="D35" s="47"/>
      <c r="E35" s="43">
        <v>41102</v>
      </c>
      <c r="F35" s="42" t="s">
        <v>627</v>
      </c>
      <c r="G35" s="42" t="s">
        <v>626</v>
      </c>
      <c r="H35" s="41">
        <v>31331131</v>
      </c>
      <c r="I35" s="47"/>
      <c r="J35" s="42" t="s">
        <v>628</v>
      </c>
      <c r="K35" s="44">
        <v>254.42</v>
      </c>
      <c r="L35" s="50">
        <v>41101</v>
      </c>
      <c r="M35" s="42" t="s">
        <v>627</v>
      </c>
      <c r="N35" s="42" t="s">
        <v>626</v>
      </c>
      <c r="O35" s="41">
        <v>31331131</v>
      </c>
      <c r="P35" s="40" t="s">
        <v>371</v>
      </c>
      <c r="Q35" s="40" t="s">
        <v>370</v>
      </c>
    </row>
    <row r="36" spans="1:17" ht="22.5">
      <c r="A36" s="63">
        <f t="shared" si="0"/>
        <v>2012071033</v>
      </c>
      <c r="B36" s="42" t="s">
        <v>326</v>
      </c>
      <c r="C36" s="44">
        <v>172.92</v>
      </c>
      <c r="D36" s="47"/>
      <c r="E36" s="43">
        <v>41106</v>
      </c>
      <c r="F36" s="42" t="s">
        <v>939</v>
      </c>
      <c r="G36" s="42" t="s">
        <v>938</v>
      </c>
      <c r="H36" s="41">
        <v>17147522</v>
      </c>
      <c r="I36" s="47" t="s">
        <v>949</v>
      </c>
      <c r="J36" s="42" t="s">
        <v>326</v>
      </c>
      <c r="K36" s="44">
        <v>172.92</v>
      </c>
      <c r="L36" s="43">
        <v>41105</v>
      </c>
      <c r="M36" s="42" t="s">
        <v>939</v>
      </c>
      <c r="N36" s="42" t="s">
        <v>938</v>
      </c>
      <c r="O36" s="41">
        <v>17147522</v>
      </c>
      <c r="P36" s="40" t="s">
        <v>362</v>
      </c>
      <c r="Q36" s="40" t="s">
        <v>361</v>
      </c>
    </row>
    <row r="37" spans="1:17" ht="22.5">
      <c r="A37" s="63">
        <f aca="true" t="shared" si="1" ref="A37:A68">SUM(A36+1)</f>
        <v>2012071034</v>
      </c>
      <c r="B37" s="42" t="s">
        <v>724</v>
      </c>
      <c r="C37" s="44">
        <v>415.98</v>
      </c>
      <c r="D37" s="47"/>
      <c r="E37" s="43">
        <v>41106</v>
      </c>
      <c r="F37" s="42" t="s">
        <v>383</v>
      </c>
      <c r="G37" s="42" t="s">
        <v>951</v>
      </c>
      <c r="H37" s="41">
        <v>31724256</v>
      </c>
      <c r="I37" s="47" t="s">
        <v>974</v>
      </c>
      <c r="J37" s="42" t="s">
        <v>724</v>
      </c>
      <c r="K37" s="44">
        <v>415.98</v>
      </c>
      <c r="L37" s="43">
        <v>41100</v>
      </c>
      <c r="M37" s="42" t="s">
        <v>383</v>
      </c>
      <c r="N37" s="42" t="s">
        <v>951</v>
      </c>
      <c r="O37" s="41">
        <v>31724256</v>
      </c>
      <c r="P37" s="40" t="s">
        <v>362</v>
      </c>
      <c r="Q37" s="40" t="s">
        <v>361</v>
      </c>
    </row>
    <row r="38" spans="1:17" ht="33.75">
      <c r="A38" s="63">
        <f t="shared" si="1"/>
        <v>2012071035</v>
      </c>
      <c r="B38" s="42" t="s">
        <v>456</v>
      </c>
      <c r="C38" s="44">
        <v>673.24</v>
      </c>
      <c r="D38" s="47"/>
      <c r="E38" s="43">
        <v>41103</v>
      </c>
      <c r="F38" s="42" t="s">
        <v>1011</v>
      </c>
      <c r="G38" s="42" t="s">
        <v>454</v>
      </c>
      <c r="H38" s="41">
        <v>36343129</v>
      </c>
      <c r="I38" s="45"/>
      <c r="J38" s="42" t="s">
        <v>456</v>
      </c>
      <c r="K38" s="44">
        <v>673.24</v>
      </c>
      <c r="L38" s="43">
        <v>41101</v>
      </c>
      <c r="M38" s="42" t="s">
        <v>1011</v>
      </c>
      <c r="N38" s="42" t="s">
        <v>454</v>
      </c>
      <c r="O38" s="41">
        <v>36343129</v>
      </c>
      <c r="P38" s="40" t="s">
        <v>371</v>
      </c>
      <c r="Q38" s="40" t="s">
        <v>370</v>
      </c>
    </row>
    <row r="39" spans="1:17" ht="22.5">
      <c r="A39" s="63">
        <f t="shared" si="1"/>
        <v>2012071036</v>
      </c>
      <c r="B39" s="42" t="s">
        <v>326</v>
      </c>
      <c r="C39" s="44">
        <v>90.72</v>
      </c>
      <c r="D39" s="47" t="s">
        <v>70</v>
      </c>
      <c r="E39" s="43">
        <v>41106</v>
      </c>
      <c r="F39" s="42" t="s">
        <v>434</v>
      </c>
      <c r="G39" s="42" t="s">
        <v>941</v>
      </c>
      <c r="H39" s="41">
        <v>44211481</v>
      </c>
      <c r="I39" s="47" t="s">
        <v>953</v>
      </c>
      <c r="J39" s="42" t="s">
        <v>326</v>
      </c>
      <c r="K39" s="44">
        <v>90.72</v>
      </c>
      <c r="L39" s="43">
        <v>41110</v>
      </c>
      <c r="M39" s="42" t="s">
        <v>434</v>
      </c>
      <c r="N39" s="42" t="s">
        <v>941</v>
      </c>
      <c r="O39" s="41">
        <v>44211481</v>
      </c>
      <c r="P39" s="40" t="s">
        <v>362</v>
      </c>
      <c r="Q39" s="40" t="s">
        <v>361</v>
      </c>
    </row>
    <row r="40" spans="1:17" ht="22.5">
      <c r="A40" s="63">
        <f t="shared" si="1"/>
        <v>2012071037</v>
      </c>
      <c r="B40" s="42" t="s">
        <v>326</v>
      </c>
      <c r="C40" s="44">
        <v>115.06</v>
      </c>
      <c r="D40" s="47"/>
      <c r="E40" s="43">
        <v>41106</v>
      </c>
      <c r="F40" s="42" t="s">
        <v>1009</v>
      </c>
      <c r="G40" s="42" t="s">
        <v>1008</v>
      </c>
      <c r="H40" s="41">
        <v>35760532</v>
      </c>
      <c r="I40" s="47" t="s">
        <v>1010</v>
      </c>
      <c r="J40" s="42" t="s">
        <v>326</v>
      </c>
      <c r="K40" s="44">
        <v>115.06</v>
      </c>
      <c r="L40" s="43">
        <v>41105</v>
      </c>
      <c r="M40" s="42" t="s">
        <v>1009</v>
      </c>
      <c r="N40" s="42" t="s">
        <v>1008</v>
      </c>
      <c r="O40" s="41">
        <v>35760532</v>
      </c>
      <c r="P40" s="40" t="s">
        <v>362</v>
      </c>
      <c r="Q40" s="40" t="s">
        <v>361</v>
      </c>
    </row>
    <row r="41" spans="1:17" ht="22.5">
      <c r="A41" s="63">
        <f t="shared" si="1"/>
        <v>2012071038</v>
      </c>
      <c r="B41" s="42" t="s">
        <v>1007</v>
      </c>
      <c r="C41" s="44">
        <v>996</v>
      </c>
      <c r="D41" s="47" t="s">
        <v>1006</v>
      </c>
      <c r="E41" s="43">
        <v>41103</v>
      </c>
      <c r="F41" s="42" t="s">
        <v>1005</v>
      </c>
      <c r="G41" s="42" t="s">
        <v>1004</v>
      </c>
      <c r="H41" s="41">
        <v>36053058</v>
      </c>
      <c r="I41" s="47"/>
      <c r="J41" s="42"/>
      <c r="K41" s="44"/>
      <c r="L41" s="43"/>
      <c r="M41" s="42"/>
      <c r="N41" s="42"/>
      <c r="O41" s="41"/>
      <c r="P41" s="40"/>
      <c r="Q41" s="40"/>
    </row>
    <row r="42" spans="1:17" ht="22.5">
      <c r="A42" s="63">
        <f t="shared" si="1"/>
        <v>2012071039</v>
      </c>
      <c r="B42" s="42" t="s">
        <v>1002</v>
      </c>
      <c r="C42" s="44">
        <v>850</v>
      </c>
      <c r="D42" s="47"/>
      <c r="E42" s="43">
        <v>41107</v>
      </c>
      <c r="F42" s="42" t="s">
        <v>1001</v>
      </c>
      <c r="G42" s="42" t="s">
        <v>1000</v>
      </c>
      <c r="H42" s="41">
        <v>45580162</v>
      </c>
      <c r="I42" s="47" t="s">
        <v>1003</v>
      </c>
      <c r="J42" s="42" t="s">
        <v>1002</v>
      </c>
      <c r="K42" s="44">
        <v>850</v>
      </c>
      <c r="L42" s="43">
        <v>41107</v>
      </c>
      <c r="M42" s="42" t="s">
        <v>1001</v>
      </c>
      <c r="N42" s="42" t="s">
        <v>1000</v>
      </c>
      <c r="O42" s="41">
        <v>45580162</v>
      </c>
      <c r="P42" s="40" t="s">
        <v>407</v>
      </c>
      <c r="Q42" s="40" t="s">
        <v>406</v>
      </c>
    </row>
    <row r="43" spans="1:17" ht="22.5">
      <c r="A43" s="63">
        <f t="shared" si="1"/>
        <v>2012071040</v>
      </c>
      <c r="B43" s="42" t="s">
        <v>326</v>
      </c>
      <c r="C43" s="44">
        <v>2048.41</v>
      </c>
      <c r="D43" s="47"/>
      <c r="E43" s="43">
        <v>41107</v>
      </c>
      <c r="F43" s="42" t="s">
        <v>619</v>
      </c>
      <c r="G43" s="42" t="s">
        <v>618</v>
      </c>
      <c r="H43" s="41">
        <v>36019208</v>
      </c>
      <c r="I43" s="47" t="s">
        <v>999</v>
      </c>
      <c r="J43" s="42" t="s">
        <v>326</v>
      </c>
      <c r="K43" s="44">
        <v>2048.41</v>
      </c>
      <c r="L43" s="43">
        <v>41105</v>
      </c>
      <c r="M43" s="42" t="s">
        <v>619</v>
      </c>
      <c r="N43" s="42" t="s">
        <v>618</v>
      </c>
      <c r="O43" s="41">
        <v>36019208</v>
      </c>
      <c r="P43" s="40" t="s">
        <v>362</v>
      </c>
      <c r="Q43" s="40" t="s">
        <v>361</v>
      </c>
    </row>
    <row r="44" spans="1:17" ht="33.75">
      <c r="A44" s="63">
        <f t="shared" si="1"/>
        <v>2012071041</v>
      </c>
      <c r="B44" s="42" t="s">
        <v>326</v>
      </c>
      <c r="C44" s="44">
        <v>17.78</v>
      </c>
      <c r="D44" s="47" t="s">
        <v>102</v>
      </c>
      <c r="E44" s="43">
        <v>41102</v>
      </c>
      <c r="F44" s="42" t="s">
        <v>569</v>
      </c>
      <c r="G44" s="42" t="s">
        <v>568</v>
      </c>
      <c r="H44" s="41">
        <v>45952671</v>
      </c>
      <c r="I44" s="47"/>
      <c r="J44" s="48" t="s">
        <v>326</v>
      </c>
      <c r="K44" s="44">
        <v>17.78</v>
      </c>
      <c r="L44" s="43">
        <v>41106</v>
      </c>
      <c r="M44" s="42" t="s">
        <v>569</v>
      </c>
      <c r="N44" s="42" t="s">
        <v>568</v>
      </c>
      <c r="O44" s="41">
        <v>45952671</v>
      </c>
      <c r="P44" s="40" t="s">
        <v>371</v>
      </c>
      <c r="Q44" s="40" t="s">
        <v>370</v>
      </c>
    </row>
    <row r="45" spans="1:17" ht="22.5">
      <c r="A45" s="63">
        <f t="shared" si="1"/>
        <v>2012071042</v>
      </c>
      <c r="B45" s="42" t="s">
        <v>628</v>
      </c>
      <c r="C45" s="44">
        <v>186</v>
      </c>
      <c r="D45" s="47"/>
      <c r="E45" s="43">
        <v>41107</v>
      </c>
      <c r="F45" s="42" t="s">
        <v>997</v>
      </c>
      <c r="G45" s="42" t="s">
        <v>996</v>
      </c>
      <c r="H45" s="41">
        <v>36188301</v>
      </c>
      <c r="I45" s="47" t="s">
        <v>998</v>
      </c>
      <c r="J45" s="42" t="s">
        <v>628</v>
      </c>
      <c r="K45" s="44">
        <v>186</v>
      </c>
      <c r="L45" s="43">
        <v>41105</v>
      </c>
      <c r="M45" s="42" t="s">
        <v>997</v>
      </c>
      <c r="N45" s="42" t="s">
        <v>996</v>
      </c>
      <c r="O45" s="41">
        <v>36188301</v>
      </c>
      <c r="P45" s="40" t="s">
        <v>407</v>
      </c>
      <c r="Q45" s="40" t="s">
        <v>406</v>
      </c>
    </row>
    <row r="46" spans="1:17" ht="22.5">
      <c r="A46" s="63">
        <f t="shared" si="1"/>
        <v>2012071043</v>
      </c>
      <c r="B46" s="42" t="s">
        <v>968</v>
      </c>
      <c r="C46" s="44">
        <v>359</v>
      </c>
      <c r="D46" s="47"/>
      <c r="E46" s="43"/>
      <c r="F46" s="42" t="s">
        <v>994</v>
      </c>
      <c r="G46" s="42" t="s">
        <v>993</v>
      </c>
      <c r="H46" s="41">
        <v>31589561</v>
      </c>
      <c r="I46" s="47" t="s">
        <v>995</v>
      </c>
      <c r="J46" s="42" t="s">
        <v>968</v>
      </c>
      <c r="K46" s="44">
        <v>359</v>
      </c>
      <c r="L46" s="43">
        <v>41103</v>
      </c>
      <c r="M46" s="42" t="s">
        <v>994</v>
      </c>
      <c r="N46" s="42" t="s">
        <v>993</v>
      </c>
      <c r="O46" s="41">
        <v>31589561</v>
      </c>
      <c r="P46" s="41" t="s">
        <v>371</v>
      </c>
      <c r="Q46" s="40" t="s">
        <v>370</v>
      </c>
    </row>
    <row r="47" spans="1:17" ht="33.75">
      <c r="A47" s="63">
        <f t="shared" si="1"/>
        <v>2012071044</v>
      </c>
      <c r="B47" s="42" t="s">
        <v>374</v>
      </c>
      <c r="C47" s="44">
        <v>1142.61</v>
      </c>
      <c r="D47" s="47" t="s">
        <v>11</v>
      </c>
      <c r="E47" s="43">
        <v>41106</v>
      </c>
      <c r="F47" s="16" t="s">
        <v>12</v>
      </c>
      <c r="G47" s="16" t="s">
        <v>116</v>
      </c>
      <c r="H47" s="62">
        <v>45713019</v>
      </c>
      <c r="I47" s="47" t="s">
        <v>992</v>
      </c>
      <c r="J47" s="42" t="s">
        <v>374</v>
      </c>
      <c r="K47" s="44">
        <v>1142.61</v>
      </c>
      <c r="L47" s="43">
        <v>41103</v>
      </c>
      <c r="M47" s="16" t="s">
        <v>12</v>
      </c>
      <c r="N47" s="16" t="s">
        <v>116</v>
      </c>
      <c r="O47" s="62">
        <v>45713019</v>
      </c>
      <c r="P47" s="41" t="s">
        <v>371</v>
      </c>
      <c r="Q47" s="40" t="s">
        <v>370</v>
      </c>
    </row>
    <row r="48" spans="1:17" ht="33.75">
      <c r="A48" s="63">
        <f t="shared" si="1"/>
        <v>2012071045</v>
      </c>
      <c r="B48" s="42" t="s">
        <v>374</v>
      </c>
      <c r="C48" s="44">
        <v>608.29</v>
      </c>
      <c r="D48" s="47" t="s">
        <v>11</v>
      </c>
      <c r="E48" s="43">
        <v>41106</v>
      </c>
      <c r="F48" s="16" t="s">
        <v>12</v>
      </c>
      <c r="G48" s="16" t="s">
        <v>116</v>
      </c>
      <c r="H48" s="62">
        <v>45713019</v>
      </c>
      <c r="I48" s="47" t="s">
        <v>991</v>
      </c>
      <c r="J48" s="42" t="s">
        <v>374</v>
      </c>
      <c r="K48" s="44">
        <v>608.29</v>
      </c>
      <c r="L48" s="43">
        <v>41102</v>
      </c>
      <c r="M48" s="16" t="s">
        <v>12</v>
      </c>
      <c r="N48" s="16" t="s">
        <v>116</v>
      </c>
      <c r="O48" s="62">
        <v>45713019</v>
      </c>
      <c r="P48" s="40" t="s">
        <v>371</v>
      </c>
      <c r="Q48" s="40" t="s">
        <v>370</v>
      </c>
    </row>
    <row r="49" spans="1:17" ht="33.75">
      <c r="A49" s="63">
        <f t="shared" si="1"/>
        <v>2012071046</v>
      </c>
      <c r="B49" s="42" t="s">
        <v>374</v>
      </c>
      <c r="C49" s="44">
        <v>1171.64</v>
      </c>
      <c r="D49" s="47" t="s">
        <v>11</v>
      </c>
      <c r="E49" s="43">
        <v>41106</v>
      </c>
      <c r="F49" s="16" t="s">
        <v>12</v>
      </c>
      <c r="G49" s="16" t="s">
        <v>116</v>
      </c>
      <c r="H49" s="62">
        <v>45713020</v>
      </c>
      <c r="I49" s="47" t="s">
        <v>990</v>
      </c>
      <c r="J49" s="42" t="s">
        <v>374</v>
      </c>
      <c r="K49" s="44">
        <v>1171.64</v>
      </c>
      <c r="L49" s="43">
        <v>41102</v>
      </c>
      <c r="M49" s="16" t="s">
        <v>12</v>
      </c>
      <c r="N49" s="16" t="s">
        <v>116</v>
      </c>
      <c r="O49" s="62">
        <v>45713020</v>
      </c>
      <c r="P49" s="41" t="s">
        <v>371</v>
      </c>
      <c r="Q49" s="40" t="s">
        <v>370</v>
      </c>
    </row>
    <row r="50" spans="1:17" ht="33.75">
      <c r="A50" s="63">
        <f t="shared" si="1"/>
        <v>2012071047</v>
      </c>
      <c r="B50" s="42" t="s">
        <v>374</v>
      </c>
      <c r="C50" s="44">
        <v>7.14</v>
      </c>
      <c r="D50" s="47" t="s">
        <v>11</v>
      </c>
      <c r="E50" s="43">
        <v>41107</v>
      </c>
      <c r="F50" s="16" t="s">
        <v>12</v>
      </c>
      <c r="G50" s="16" t="s">
        <v>116</v>
      </c>
      <c r="H50" s="62">
        <v>45713021</v>
      </c>
      <c r="I50" s="47" t="s">
        <v>990</v>
      </c>
      <c r="J50" s="42" t="s">
        <v>374</v>
      </c>
      <c r="K50" s="44">
        <v>7.14</v>
      </c>
      <c r="L50" s="43">
        <v>41102</v>
      </c>
      <c r="M50" s="16" t="s">
        <v>12</v>
      </c>
      <c r="N50" s="16" t="s">
        <v>116</v>
      </c>
      <c r="O50" s="62">
        <v>45713021</v>
      </c>
      <c r="P50" s="41" t="s">
        <v>371</v>
      </c>
      <c r="Q50" s="40" t="s">
        <v>370</v>
      </c>
    </row>
    <row r="51" spans="1:17" ht="33.75">
      <c r="A51" s="63">
        <f t="shared" si="1"/>
        <v>2012071048</v>
      </c>
      <c r="B51" s="42" t="s">
        <v>374</v>
      </c>
      <c r="C51" s="44">
        <v>528.54</v>
      </c>
      <c r="D51" s="47" t="s">
        <v>11</v>
      </c>
      <c r="E51" s="43">
        <v>41106</v>
      </c>
      <c r="F51" s="16" t="s">
        <v>12</v>
      </c>
      <c r="G51" s="16" t="s">
        <v>116</v>
      </c>
      <c r="H51" s="62">
        <v>45713022</v>
      </c>
      <c r="I51" s="47" t="s">
        <v>989</v>
      </c>
      <c r="J51" s="42" t="s">
        <v>374</v>
      </c>
      <c r="K51" s="44">
        <v>528.54</v>
      </c>
      <c r="L51" s="43">
        <v>41102</v>
      </c>
      <c r="M51" s="16" t="s">
        <v>12</v>
      </c>
      <c r="N51" s="16" t="s">
        <v>116</v>
      </c>
      <c r="O51" s="62">
        <v>45713022</v>
      </c>
      <c r="P51" s="40" t="s">
        <v>371</v>
      </c>
      <c r="Q51" s="40" t="s">
        <v>370</v>
      </c>
    </row>
    <row r="52" spans="1:17" ht="33.75">
      <c r="A52" s="63">
        <f t="shared" si="1"/>
        <v>2012071049</v>
      </c>
      <c r="B52" s="42" t="s">
        <v>326</v>
      </c>
      <c r="C52" s="44">
        <v>1015.94</v>
      </c>
      <c r="D52" s="47" t="s">
        <v>102</v>
      </c>
      <c r="E52" s="43">
        <v>41106</v>
      </c>
      <c r="F52" s="42" t="s">
        <v>569</v>
      </c>
      <c r="G52" s="42" t="s">
        <v>568</v>
      </c>
      <c r="H52" s="41">
        <v>45952671</v>
      </c>
      <c r="I52" s="47"/>
      <c r="J52" s="42" t="s">
        <v>326</v>
      </c>
      <c r="K52" s="44">
        <v>1015.94</v>
      </c>
      <c r="L52" s="43">
        <v>41106</v>
      </c>
      <c r="M52" s="42" t="s">
        <v>569</v>
      </c>
      <c r="N52" s="42" t="s">
        <v>568</v>
      </c>
      <c r="O52" s="41">
        <v>45952671</v>
      </c>
      <c r="P52" s="40" t="s">
        <v>371</v>
      </c>
      <c r="Q52" s="40" t="s">
        <v>370</v>
      </c>
    </row>
    <row r="53" spans="1:17" ht="22.5">
      <c r="A53" s="63">
        <f t="shared" si="1"/>
        <v>2012071050</v>
      </c>
      <c r="B53" s="42" t="s">
        <v>988</v>
      </c>
      <c r="C53" s="44">
        <v>39.36</v>
      </c>
      <c r="D53" s="47" t="s">
        <v>401</v>
      </c>
      <c r="E53" s="43">
        <v>41105</v>
      </c>
      <c r="F53" s="42" t="s">
        <v>987</v>
      </c>
      <c r="G53" s="42" t="s">
        <v>399</v>
      </c>
      <c r="H53" s="41">
        <v>35742364</v>
      </c>
      <c r="I53" s="47"/>
      <c r="J53" s="42"/>
      <c r="K53" s="44"/>
      <c r="L53" s="43"/>
      <c r="M53" s="42"/>
      <c r="N53" s="42"/>
      <c r="O53" s="41"/>
      <c r="P53" s="40"/>
      <c r="Q53" s="40"/>
    </row>
    <row r="54" spans="1:17" ht="22.5">
      <c r="A54" s="63">
        <f t="shared" si="1"/>
        <v>2012071051</v>
      </c>
      <c r="B54" s="42" t="s">
        <v>357</v>
      </c>
      <c r="C54" s="44">
        <v>84.65</v>
      </c>
      <c r="D54" s="47" t="s">
        <v>176</v>
      </c>
      <c r="E54" s="43">
        <v>41105</v>
      </c>
      <c r="F54" s="42" t="s">
        <v>814</v>
      </c>
      <c r="G54" s="42" t="s">
        <v>986</v>
      </c>
      <c r="H54" s="41">
        <v>31322832</v>
      </c>
      <c r="I54" s="47"/>
      <c r="J54" s="42"/>
      <c r="K54" s="44"/>
      <c r="L54" s="43"/>
      <c r="M54" s="42"/>
      <c r="N54" s="42"/>
      <c r="O54" s="41"/>
      <c r="P54" s="40"/>
      <c r="Q54" s="40"/>
    </row>
    <row r="55" spans="1:17" ht="22.5">
      <c r="A55" s="63">
        <f t="shared" si="1"/>
        <v>2012071052</v>
      </c>
      <c r="B55" s="42" t="s">
        <v>984</v>
      </c>
      <c r="C55" s="44">
        <v>364.24</v>
      </c>
      <c r="D55" s="47"/>
      <c r="E55" s="43">
        <v>41100</v>
      </c>
      <c r="F55" s="42" t="s">
        <v>983</v>
      </c>
      <c r="G55" s="42" t="s">
        <v>982</v>
      </c>
      <c r="H55" s="41">
        <v>46355928</v>
      </c>
      <c r="I55" s="47" t="s">
        <v>985</v>
      </c>
      <c r="J55" s="42" t="s">
        <v>984</v>
      </c>
      <c r="K55" s="44">
        <v>364.24</v>
      </c>
      <c r="L55" s="43">
        <v>41099</v>
      </c>
      <c r="M55" s="42" t="s">
        <v>983</v>
      </c>
      <c r="N55" s="42" t="s">
        <v>982</v>
      </c>
      <c r="O55" s="41">
        <v>46355928</v>
      </c>
      <c r="P55" s="40" t="s">
        <v>407</v>
      </c>
      <c r="Q55" s="40" t="s">
        <v>406</v>
      </c>
    </row>
    <row r="56" spans="1:17" ht="33.75">
      <c r="A56" s="63">
        <f t="shared" si="1"/>
        <v>2012071053</v>
      </c>
      <c r="B56" s="42" t="s">
        <v>981</v>
      </c>
      <c r="C56" s="44">
        <v>425</v>
      </c>
      <c r="D56" s="47" t="s">
        <v>542</v>
      </c>
      <c r="E56" s="43">
        <v>41106</v>
      </c>
      <c r="F56" s="42" t="s">
        <v>980</v>
      </c>
      <c r="G56" s="42" t="s">
        <v>979</v>
      </c>
      <c r="H56" s="41">
        <v>33011958</v>
      </c>
      <c r="I56" s="47"/>
      <c r="J56" s="42"/>
      <c r="K56" s="44"/>
      <c r="L56" s="43"/>
      <c r="M56" s="42"/>
      <c r="N56" s="42"/>
      <c r="O56" s="41"/>
      <c r="P56" s="40"/>
      <c r="Q56" s="40"/>
    </row>
    <row r="57" spans="1:17" ht="22.5">
      <c r="A57" s="63">
        <f t="shared" si="1"/>
        <v>2012071054</v>
      </c>
      <c r="B57" s="42" t="s">
        <v>624</v>
      </c>
      <c r="C57" s="44">
        <v>312</v>
      </c>
      <c r="D57" s="47"/>
      <c r="E57" s="43">
        <v>41110</v>
      </c>
      <c r="F57" s="42" t="s">
        <v>445</v>
      </c>
      <c r="G57" s="42" t="s">
        <v>444</v>
      </c>
      <c r="H57" s="41">
        <v>17081173</v>
      </c>
      <c r="I57" s="47" t="s">
        <v>978</v>
      </c>
      <c r="J57" s="42" t="s">
        <v>624</v>
      </c>
      <c r="K57" s="44">
        <v>312</v>
      </c>
      <c r="L57" s="43">
        <v>41108</v>
      </c>
      <c r="M57" s="42" t="s">
        <v>445</v>
      </c>
      <c r="N57" s="42" t="s">
        <v>444</v>
      </c>
      <c r="O57" s="41">
        <v>17081173</v>
      </c>
      <c r="P57" s="40" t="s">
        <v>371</v>
      </c>
      <c r="Q57" s="40" t="s">
        <v>370</v>
      </c>
    </row>
    <row r="58" spans="1:17" ht="33.75">
      <c r="A58" s="63">
        <f t="shared" si="1"/>
        <v>2012071055</v>
      </c>
      <c r="B58" s="42" t="s">
        <v>456</v>
      </c>
      <c r="C58" s="44">
        <v>290.4</v>
      </c>
      <c r="D58" s="47"/>
      <c r="E58" s="43">
        <v>41106</v>
      </c>
      <c r="F58" s="42" t="s">
        <v>976</v>
      </c>
      <c r="G58" s="42" t="s">
        <v>975</v>
      </c>
      <c r="H58" s="41">
        <v>36227901</v>
      </c>
      <c r="I58" s="47" t="s">
        <v>977</v>
      </c>
      <c r="J58" s="42" t="s">
        <v>456</v>
      </c>
      <c r="K58" s="44">
        <v>290.4</v>
      </c>
      <c r="L58" s="43">
        <v>41101</v>
      </c>
      <c r="M58" s="42" t="s">
        <v>976</v>
      </c>
      <c r="N58" s="42" t="s">
        <v>975</v>
      </c>
      <c r="O58" s="41">
        <v>36227901</v>
      </c>
      <c r="P58" s="40" t="s">
        <v>371</v>
      </c>
      <c r="Q58" s="40" t="s">
        <v>370</v>
      </c>
    </row>
    <row r="59" spans="1:17" ht="22.5">
      <c r="A59" s="63">
        <f t="shared" si="1"/>
        <v>2012071056</v>
      </c>
      <c r="B59" s="42" t="s">
        <v>368</v>
      </c>
      <c r="C59" s="44">
        <v>384.86</v>
      </c>
      <c r="D59" s="45" t="s">
        <v>28</v>
      </c>
      <c r="E59" s="43">
        <v>41105</v>
      </c>
      <c r="F59" s="42" t="s">
        <v>935</v>
      </c>
      <c r="G59" s="42" t="s">
        <v>30</v>
      </c>
      <c r="H59" s="41">
        <v>17260752</v>
      </c>
      <c r="I59" s="41" t="s">
        <v>974</v>
      </c>
      <c r="J59" s="42" t="s">
        <v>368</v>
      </c>
      <c r="K59" s="44">
        <v>384.86</v>
      </c>
      <c r="L59" s="43">
        <v>41099</v>
      </c>
      <c r="M59" s="42" t="s">
        <v>935</v>
      </c>
      <c r="N59" s="42" t="s">
        <v>30</v>
      </c>
      <c r="O59" s="41">
        <v>17260752</v>
      </c>
      <c r="P59" s="41" t="s">
        <v>362</v>
      </c>
      <c r="Q59" s="40" t="s">
        <v>361</v>
      </c>
    </row>
    <row r="60" spans="1:17" ht="22.5">
      <c r="A60" s="63">
        <f t="shared" si="1"/>
        <v>2012071057</v>
      </c>
      <c r="B60" s="42" t="s">
        <v>326</v>
      </c>
      <c r="C60" s="44">
        <v>763.98</v>
      </c>
      <c r="D60" s="47"/>
      <c r="E60" s="43">
        <v>41108</v>
      </c>
      <c r="F60" s="42" t="s">
        <v>972</v>
      </c>
      <c r="G60" s="42" t="s">
        <v>469</v>
      </c>
      <c r="H60" s="41">
        <v>34144579</v>
      </c>
      <c r="I60" s="47" t="s">
        <v>973</v>
      </c>
      <c r="J60" s="42" t="s">
        <v>326</v>
      </c>
      <c r="K60" s="44">
        <v>763.98</v>
      </c>
      <c r="L60" s="43">
        <v>41105</v>
      </c>
      <c r="M60" s="42" t="s">
        <v>972</v>
      </c>
      <c r="N60" s="42" t="s">
        <v>469</v>
      </c>
      <c r="O60" s="41">
        <v>34144579</v>
      </c>
      <c r="P60" s="40" t="s">
        <v>362</v>
      </c>
      <c r="Q60" s="40" t="s">
        <v>361</v>
      </c>
    </row>
    <row r="61" spans="1:17" ht="22.5">
      <c r="A61" s="63">
        <f t="shared" si="1"/>
        <v>2012071058</v>
      </c>
      <c r="B61" s="42" t="s">
        <v>971</v>
      </c>
      <c r="C61" s="44">
        <v>82.13</v>
      </c>
      <c r="D61" s="47"/>
      <c r="E61" s="43">
        <v>41106</v>
      </c>
      <c r="F61" s="42" t="s">
        <v>970</v>
      </c>
      <c r="G61" s="42" t="s">
        <v>969</v>
      </c>
      <c r="H61" s="41">
        <v>31659772</v>
      </c>
      <c r="I61" s="47"/>
      <c r="J61" s="42"/>
      <c r="K61" s="44"/>
      <c r="L61" s="43"/>
      <c r="M61" s="42"/>
      <c r="N61" s="42"/>
      <c r="O61" s="41"/>
      <c r="P61" s="40"/>
      <c r="Q61" s="40"/>
    </row>
    <row r="62" spans="1:17" ht="22.5">
      <c r="A62" s="63">
        <f t="shared" si="1"/>
        <v>2012071059</v>
      </c>
      <c r="B62" s="42" t="s">
        <v>968</v>
      </c>
      <c r="C62" s="44">
        <v>65.65</v>
      </c>
      <c r="D62" s="47"/>
      <c r="E62" s="43">
        <v>41108</v>
      </c>
      <c r="F62" s="42" t="s">
        <v>967</v>
      </c>
      <c r="G62" s="42" t="s">
        <v>966</v>
      </c>
      <c r="H62" s="41"/>
      <c r="I62" s="47"/>
      <c r="J62" s="42"/>
      <c r="K62" s="44"/>
      <c r="L62" s="43"/>
      <c r="M62" s="42"/>
      <c r="N62" s="42"/>
      <c r="O62" s="41"/>
      <c r="P62" s="40"/>
      <c r="Q62" s="40"/>
    </row>
    <row r="63" spans="1:17" ht="33.75">
      <c r="A63" s="63">
        <f t="shared" si="1"/>
        <v>2012071060</v>
      </c>
      <c r="B63" s="42" t="s">
        <v>374</v>
      </c>
      <c r="C63" s="44">
        <v>563.18</v>
      </c>
      <c r="D63" s="47" t="s">
        <v>11</v>
      </c>
      <c r="E63" s="43">
        <v>41113</v>
      </c>
      <c r="F63" s="16" t="s">
        <v>12</v>
      </c>
      <c r="G63" s="16" t="s">
        <v>116</v>
      </c>
      <c r="H63" s="62">
        <v>45713019</v>
      </c>
      <c r="I63" s="47" t="s">
        <v>965</v>
      </c>
      <c r="J63" s="42" t="s">
        <v>374</v>
      </c>
      <c r="K63" s="44">
        <v>563.18</v>
      </c>
      <c r="L63" s="43">
        <v>41108</v>
      </c>
      <c r="M63" s="16" t="s">
        <v>12</v>
      </c>
      <c r="N63" s="16" t="s">
        <v>116</v>
      </c>
      <c r="O63" s="62">
        <v>45713019</v>
      </c>
      <c r="P63" s="40" t="s">
        <v>371</v>
      </c>
      <c r="Q63" s="40" t="s">
        <v>370</v>
      </c>
    </row>
    <row r="64" spans="1:17" ht="33.75">
      <c r="A64" s="63">
        <f t="shared" si="1"/>
        <v>2012071061</v>
      </c>
      <c r="B64" s="42" t="s">
        <v>374</v>
      </c>
      <c r="C64" s="44">
        <v>548.88</v>
      </c>
      <c r="D64" s="47" t="s">
        <v>11</v>
      </c>
      <c r="E64" s="43">
        <v>41113</v>
      </c>
      <c r="F64" s="16" t="s">
        <v>12</v>
      </c>
      <c r="G64" s="16" t="s">
        <v>116</v>
      </c>
      <c r="H64" s="62">
        <v>45713020</v>
      </c>
      <c r="I64" s="47" t="s">
        <v>964</v>
      </c>
      <c r="J64" s="42" t="s">
        <v>374</v>
      </c>
      <c r="K64" s="44">
        <v>548.88</v>
      </c>
      <c r="L64" s="43">
        <v>41108</v>
      </c>
      <c r="M64" s="16" t="s">
        <v>12</v>
      </c>
      <c r="N64" s="16" t="s">
        <v>116</v>
      </c>
      <c r="O64" s="62">
        <v>45713020</v>
      </c>
      <c r="P64" s="40" t="s">
        <v>371</v>
      </c>
      <c r="Q64" s="40" t="s">
        <v>370</v>
      </c>
    </row>
    <row r="65" spans="1:17" ht="33.75">
      <c r="A65" s="63">
        <f t="shared" si="1"/>
        <v>2012071062</v>
      </c>
      <c r="B65" s="42" t="s">
        <v>374</v>
      </c>
      <c r="C65" s="44">
        <v>997.14</v>
      </c>
      <c r="D65" s="47" t="s">
        <v>11</v>
      </c>
      <c r="E65" s="43">
        <v>41113</v>
      </c>
      <c r="F65" s="16" t="s">
        <v>12</v>
      </c>
      <c r="G65" s="16" t="s">
        <v>116</v>
      </c>
      <c r="H65" s="62">
        <v>45713021</v>
      </c>
      <c r="I65" s="47" t="s">
        <v>963</v>
      </c>
      <c r="J65" s="42" t="s">
        <v>374</v>
      </c>
      <c r="K65" s="44">
        <v>997.14</v>
      </c>
      <c r="L65" s="50">
        <v>41108</v>
      </c>
      <c r="M65" s="16" t="s">
        <v>12</v>
      </c>
      <c r="N65" s="16" t="s">
        <v>116</v>
      </c>
      <c r="O65" s="62">
        <v>45713021</v>
      </c>
      <c r="P65" s="40" t="s">
        <v>371</v>
      </c>
      <c r="Q65" s="40" t="s">
        <v>370</v>
      </c>
    </row>
    <row r="66" spans="1:17" ht="33.75">
      <c r="A66" s="63">
        <f t="shared" si="1"/>
        <v>2012071063</v>
      </c>
      <c r="B66" s="42" t="s">
        <v>374</v>
      </c>
      <c r="C66" s="44">
        <v>1108.93</v>
      </c>
      <c r="D66" s="47" t="s">
        <v>11</v>
      </c>
      <c r="E66" s="43">
        <v>41113</v>
      </c>
      <c r="F66" s="16" t="s">
        <v>12</v>
      </c>
      <c r="G66" s="16" t="s">
        <v>116</v>
      </c>
      <c r="H66" s="62">
        <v>45713022</v>
      </c>
      <c r="I66" s="47" t="s">
        <v>962</v>
      </c>
      <c r="J66" s="42" t="s">
        <v>374</v>
      </c>
      <c r="K66" s="44">
        <v>1108.93</v>
      </c>
      <c r="L66" s="43">
        <v>41109</v>
      </c>
      <c r="M66" s="16" t="s">
        <v>12</v>
      </c>
      <c r="N66" s="16" t="s">
        <v>116</v>
      </c>
      <c r="O66" s="62">
        <v>45713022</v>
      </c>
      <c r="P66" s="40" t="s">
        <v>371</v>
      </c>
      <c r="Q66" s="40" t="s">
        <v>370</v>
      </c>
    </row>
    <row r="67" spans="1:17" ht="22.5">
      <c r="A67" s="63">
        <f t="shared" si="1"/>
        <v>2012071064</v>
      </c>
      <c r="B67" s="42" t="s">
        <v>960</v>
      </c>
      <c r="C67" s="44">
        <v>114</v>
      </c>
      <c r="D67" s="47"/>
      <c r="E67" s="43">
        <v>41116</v>
      </c>
      <c r="F67" s="42" t="s">
        <v>445</v>
      </c>
      <c r="G67" s="42" t="s">
        <v>444</v>
      </c>
      <c r="H67" s="41">
        <v>17081173</v>
      </c>
      <c r="I67" s="47" t="s">
        <v>961</v>
      </c>
      <c r="J67" s="42" t="s">
        <v>960</v>
      </c>
      <c r="K67" s="44">
        <v>114</v>
      </c>
      <c r="L67" s="43">
        <v>41086</v>
      </c>
      <c r="M67" s="42" t="s">
        <v>445</v>
      </c>
      <c r="N67" s="42" t="s">
        <v>444</v>
      </c>
      <c r="O67" s="41">
        <v>17081173</v>
      </c>
      <c r="P67" s="40" t="s">
        <v>371</v>
      </c>
      <c r="Q67" s="40" t="s">
        <v>370</v>
      </c>
    </row>
    <row r="68" spans="1:17" ht="22.5">
      <c r="A68" s="63">
        <f t="shared" si="1"/>
        <v>2012071065</v>
      </c>
      <c r="B68" s="42" t="s">
        <v>960</v>
      </c>
      <c r="C68" s="44">
        <v>145.2</v>
      </c>
      <c r="D68" s="47"/>
      <c r="E68" s="43">
        <v>41116</v>
      </c>
      <c r="F68" s="42" t="s">
        <v>445</v>
      </c>
      <c r="G68" s="42" t="s">
        <v>444</v>
      </c>
      <c r="H68" s="41">
        <v>17081173</v>
      </c>
      <c r="I68" s="47" t="s">
        <v>961</v>
      </c>
      <c r="J68" s="42" t="s">
        <v>960</v>
      </c>
      <c r="K68" s="44">
        <v>145.2</v>
      </c>
      <c r="L68" s="43">
        <v>41086</v>
      </c>
      <c r="M68" s="42" t="s">
        <v>445</v>
      </c>
      <c r="N68" s="42" t="s">
        <v>444</v>
      </c>
      <c r="O68" s="41">
        <v>17081173</v>
      </c>
      <c r="P68" s="40" t="s">
        <v>371</v>
      </c>
      <c r="Q68" s="40" t="s">
        <v>370</v>
      </c>
    </row>
    <row r="69" spans="1:17" ht="22.5">
      <c r="A69" s="63">
        <f aca="true" t="shared" si="2" ref="A69:A97">SUM(A68+1)</f>
        <v>2012071066</v>
      </c>
      <c r="B69" s="42" t="s">
        <v>959</v>
      </c>
      <c r="C69" s="44">
        <v>266.55</v>
      </c>
      <c r="D69" s="47" t="s">
        <v>310</v>
      </c>
      <c r="E69" s="43">
        <v>41116</v>
      </c>
      <c r="F69" s="42" t="s">
        <v>706</v>
      </c>
      <c r="G69" s="42" t="s">
        <v>403</v>
      </c>
      <c r="H69" s="41">
        <v>35697270</v>
      </c>
      <c r="I69" s="47"/>
      <c r="J69" s="42"/>
      <c r="K69" s="44"/>
      <c r="L69" s="43"/>
      <c r="M69" s="42"/>
      <c r="N69" s="42"/>
      <c r="O69" s="41"/>
      <c r="P69" s="40"/>
      <c r="Q69" s="40"/>
    </row>
    <row r="70" spans="1:17" ht="22.5">
      <c r="A70" s="63">
        <f t="shared" si="2"/>
        <v>2012071067</v>
      </c>
      <c r="B70" s="42" t="s">
        <v>958</v>
      </c>
      <c r="C70" s="44">
        <v>39.7</v>
      </c>
      <c r="D70" s="47"/>
      <c r="E70" s="43">
        <v>41115</v>
      </c>
      <c r="F70" s="42" t="s">
        <v>957</v>
      </c>
      <c r="G70" s="42" t="s">
        <v>956</v>
      </c>
      <c r="H70" s="41">
        <v>35908718</v>
      </c>
      <c r="I70" s="47"/>
      <c r="J70" s="42"/>
      <c r="K70" s="44"/>
      <c r="L70" s="43"/>
      <c r="M70" s="42"/>
      <c r="N70" s="42"/>
      <c r="O70" s="41"/>
      <c r="P70" s="40"/>
      <c r="Q70" s="40"/>
    </row>
    <row r="71" spans="1:17" ht="33.75">
      <c r="A71" s="63">
        <f t="shared" si="2"/>
        <v>2012071068</v>
      </c>
      <c r="B71" s="42" t="s">
        <v>326</v>
      </c>
      <c r="C71" s="44">
        <v>1437.48</v>
      </c>
      <c r="D71" s="47" t="s">
        <v>102</v>
      </c>
      <c r="E71" s="43">
        <v>41116</v>
      </c>
      <c r="F71" s="42" t="s">
        <v>569</v>
      </c>
      <c r="G71" s="42" t="s">
        <v>568</v>
      </c>
      <c r="H71" s="41">
        <v>45952671</v>
      </c>
      <c r="I71" s="47"/>
      <c r="J71" s="42" t="s">
        <v>326</v>
      </c>
      <c r="K71" s="44">
        <v>1437.48</v>
      </c>
      <c r="L71" s="43">
        <v>41113</v>
      </c>
      <c r="M71" s="42" t="s">
        <v>569</v>
      </c>
      <c r="N71" s="42" t="s">
        <v>568</v>
      </c>
      <c r="O71" s="41">
        <v>45952671</v>
      </c>
      <c r="P71" s="40" t="s">
        <v>371</v>
      </c>
      <c r="Q71" s="40" t="s">
        <v>370</v>
      </c>
    </row>
    <row r="72" spans="1:17" ht="22.5">
      <c r="A72" s="63">
        <f t="shared" si="2"/>
        <v>2012071069</v>
      </c>
      <c r="B72" s="42" t="s">
        <v>326</v>
      </c>
      <c r="C72" s="44">
        <v>751.07</v>
      </c>
      <c r="D72" s="47"/>
      <c r="E72" s="43">
        <v>41114</v>
      </c>
      <c r="F72" s="42" t="s">
        <v>619</v>
      </c>
      <c r="G72" s="42" t="s">
        <v>618</v>
      </c>
      <c r="H72" s="41">
        <v>36019208</v>
      </c>
      <c r="I72" s="47" t="s">
        <v>955</v>
      </c>
      <c r="J72" s="42" t="s">
        <v>326</v>
      </c>
      <c r="K72" s="44">
        <v>751.07</v>
      </c>
      <c r="L72" s="43">
        <v>41114</v>
      </c>
      <c r="M72" s="42" t="s">
        <v>619</v>
      </c>
      <c r="N72" s="42" t="s">
        <v>618</v>
      </c>
      <c r="O72" s="41">
        <v>36019208</v>
      </c>
      <c r="P72" s="40" t="s">
        <v>371</v>
      </c>
      <c r="Q72" s="40" t="s">
        <v>370</v>
      </c>
    </row>
    <row r="73" spans="1:17" ht="22.5">
      <c r="A73" s="63">
        <f t="shared" si="2"/>
        <v>2012071070</v>
      </c>
      <c r="B73" s="42" t="s">
        <v>368</v>
      </c>
      <c r="C73" s="44">
        <v>389.09</v>
      </c>
      <c r="D73" s="45" t="s">
        <v>28</v>
      </c>
      <c r="E73" s="43">
        <v>41114</v>
      </c>
      <c r="F73" s="42" t="s">
        <v>935</v>
      </c>
      <c r="G73" s="42" t="s">
        <v>30</v>
      </c>
      <c r="H73" s="41">
        <v>17260752</v>
      </c>
      <c r="I73" s="47"/>
      <c r="J73" s="42" t="s">
        <v>368</v>
      </c>
      <c r="K73" s="44">
        <v>389.09</v>
      </c>
      <c r="L73" s="43">
        <v>41106</v>
      </c>
      <c r="M73" s="42" t="s">
        <v>935</v>
      </c>
      <c r="N73" s="42" t="s">
        <v>30</v>
      </c>
      <c r="O73" s="41">
        <v>17260752</v>
      </c>
      <c r="P73" s="40" t="s">
        <v>362</v>
      </c>
      <c r="Q73" s="40" t="s">
        <v>361</v>
      </c>
    </row>
    <row r="74" spans="1:17" ht="22.5">
      <c r="A74" s="63">
        <f t="shared" si="2"/>
        <v>2012071071</v>
      </c>
      <c r="B74" s="42" t="s">
        <v>724</v>
      </c>
      <c r="C74" s="44">
        <v>307.7</v>
      </c>
      <c r="D74" s="47"/>
      <c r="E74" s="43">
        <v>41113</v>
      </c>
      <c r="F74" s="42" t="s">
        <v>383</v>
      </c>
      <c r="G74" s="42" t="s">
        <v>951</v>
      </c>
      <c r="H74" s="41">
        <v>31724256</v>
      </c>
      <c r="I74" s="45" t="s">
        <v>954</v>
      </c>
      <c r="J74" s="42" t="s">
        <v>724</v>
      </c>
      <c r="K74" s="44">
        <v>307.7</v>
      </c>
      <c r="L74" s="43">
        <v>41100</v>
      </c>
      <c r="M74" s="42" t="s">
        <v>383</v>
      </c>
      <c r="N74" s="42" t="s">
        <v>951</v>
      </c>
      <c r="O74" s="41">
        <v>31724256</v>
      </c>
      <c r="P74" s="40" t="s">
        <v>362</v>
      </c>
      <c r="Q74" s="40" t="s">
        <v>361</v>
      </c>
    </row>
    <row r="75" spans="1:17" ht="22.5">
      <c r="A75" s="63">
        <f t="shared" si="2"/>
        <v>2012071072</v>
      </c>
      <c r="B75" s="42" t="s">
        <v>435</v>
      </c>
      <c r="C75" s="44">
        <v>174.59</v>
      </c>
      <c r="D75" s="47" t="s">
        <v>70</v>
      </c>
      <c r="E75" s="43">
        <v>41115</v>
      </c>
      <c r="F75" s="43" t="s">
        <v>434</v>
      </c>
      <c r="G75" s="42" t="s">
        <v>941</v>
      </c>
      <c r="H75" s="42" t="s">
        <v>940</v>
      </c>
      <c r="I75" s="47" t="s">
        <v>953</v>
      </c>
      <c r="J75" s="42" t="s">
        <v>435</v>
      </c>
      <c r="K75" s="44">
        <v>174.59</v>
      </c>
      <c r="L75" s="43">
        <v>41106</v>
      </c>
      <c r="M75" s="43" t="s">
        <v>434</v>
      </c>
      <c r="N75" s="42" t="s">
        <v>941</v>
      </c>
      <c r="O75" s="42" t="s">
        <v>940</v>
      </c>
      <c r="P75" s="40" t="s">
        <v>362</v>
      </c>
      <c r="Q75" s="40" t="s">
        <v>361</v>
      </c>
    </row>
    <row r="76" spans="1:17" ht="22.5">
      <c r="A76" s="63">
        <f t="shared" si="2"/>
        <v>2012071073</v>
      </c>
      <c r="B76" s="42" t="s">
        <v>326</v>
      </c>
      <c r="C76" s="44">
        <v>328.14</v>
      </c>
      <c r="D76" s="47"/>
      <c r="E76" s="43">
        <v>41116</v>
      </c>
      <c r="F76" s="42" t="s">
        <v>853</v>
      </c>
      <c r="G76" s="42" t="s">
        <v>852</v>
      </c>
      <c r="H76" s="41">
        <v>30109809</v>
      </c>
      <c r="I76" s="47" t="s">
        <v>949</v>
      </c>
      <c r="J76" s="42" t="s">
        <v>326</v>
      </c>
      <c r="K76" s="44">
        <v>328.14</v>
      </c>
      <c r="L76" s="43">
        <v>41100</v>
      </c>
      <c r="M76" s="42" t="s">
        <v>853</v>
      </c>
      <c r="N76" s="42" t="s">
        <v>852</v>
      </c>
      <c r="O76" s="41">
        <v>30109809</v>
      </c>
      <c r="P76" s="40" t="s">
        <v>362</v>
      </c>
      <c r="Q76" s="40" t="s">
        <v>361</v>
      </c>
    </row>
    <row r="77" spans="1:17" ht="22.5">
      <c r="A77" s="63">
        <f t="shared" si="2"/>
        <v>2012071074</v>
      </c>
      <c r="B77" s="42" t="s">
        <v>724</v>
      </c>
      <c r="C77" s="44">
        <v>235.18</v>
      </c>
      <c r="D77" s="47"/>
      <c r="E77" s="43">
        <v>41120</v>
      </c>
      <c r="F77" s="42" t="s">
        <v>383</v>
      </c>
      <c r="G77" s="42" t="s">
        <v>951</v>
      </c>
      <c r="H77" s="41">
        <v>31724256</v>
      </c>
      <c r="I77" s="47" t="s">
        <v>952</v>
      </c>
      <c r="J77" s="42" t="s">
        <v>724</v>
      </c>
      <c r="K77" s="44">
        <v>235.18</v>
      </c>
      <c r="L77" s="43">
        <v>41119</v>
      </c>
      <c r="M77" s="42" t="s">
        <v>383</v>
      </c>
      <c r="N77" s="42" t="s">
        <v>951</v>
      </c>
      <c r="O77" s="41">
        <v>31724256</v>
      </c>
      <c r="P77" s="40" t="s">
        <v>362</v>
      </c>
      <c r="Q77" s="40" t="s">
        <v>361</v>
      </c>
    </row>
    <row r="78" spans="1:17" ht="22.5">
      <c r="A78" s="63">
        <f t="shared" si="2"/>
        <v>2012071075</v>
      </c>
      <c r="B78" s="42" t="s">
        <v>772</v>
      </c>
      <c r="C78" s="44">
        <v>79</v>
      </c>
      <c r="D78" s="47"/>
      <c r="E78" s="43">
        <v>41121</v>
      </c>
      <c r="F78" s="42" t="s">
        <v>445</v>
      </c>
      <c r="G78" s="42" t="s">
        <v>444</v>
      </c>
      <c r="H78" s="41">
        <v>17081173</v>
      </c>
      <c r="I78" s="47" t="s">
        <v>950</v>
      </c>
      <c r="J78" s="42" t="s">
        <v>772</v>
      </c>
      <c r="K78" s="44">
        <v>79</v>
      </c>
      <c r="L78" s="43">
        <v>41121</v>
      </c>
      <c r="M78" s="42" t="s">
        <v>445</v>
      </c>
      <c r="N78" s="42" t="s">
        <v>444</v>
      </c>
      <c r="O78" s="41">
        <v>17081173</v>
      </c>
      <c r="P78" s="40" t="s">
        <v>371</v>
      </c>
      <c r="Q78" s="40" t="s">
        <v>370</v>
      </c>
    </row>
    <row r="79" spans="1:17" ht="22.5">
      <c r="A79" s="63">
        <f t="shared" si="2"/>
        <v>2012071076</v>
      </c>
      <c r="B79" s="42" t="s">
        <v>368</v>
      </c>
      <c r="C79" s="44">
        <v>404.45</v>
      </c>
      <c r="D79" s="47" t="s">
        <v>28</v>
      </c>
      <c r="E79" s="43">
        <v>41119</v>
      </c>
      <c r="F79" s="42" t="s">
        <v>935</v>
      </c>
      <c r="G79" s="42" t="s">
        <v>30</v>
      </c>
      <c r="H79" s="41">
        <v>17260752</v>
      </c>
      <c r="I79" s="47" t="s">
        <v>949</v>
      </c>
      <c r="J79" s="42" t="s">
        <v>368</v>
      </c>
      <c r="K79" s="44">
        <v>404.45</v>
      </c>
      <c r="L79" s="43">
        <v>41098</v>
      </c>
      <c r="M79" s="42" t="s">
        <v>935</v>
      </c>
      <c r="N79" s="42" t="s">
        <v>30</v>
      </c>
      <c r="O79" s="41">
        <v>17260752</v>
      </c>
      <c r="P79" s="40" t="s">
        <v>362</v>
      </c>
      <c r="Q79" s="40" t="s">
        <v>361</v>
      </c>
    </row>
    <row r="80" spans="1:17" ht="33.75">
      <c r="A80" s="63">
        <f t="shared" si="2"/>
        <v>2012071077</v>
      </c>
      <c r="B80" s="42" t="s">
        <v>374</v>
      </c>
      <c r="C80" s="44">
        <v>927.84</v>
      </c>
      <c r="D80" s="47" t="s">
        <v>11</v>
      </c>
      <c r="E80" s="43">
        <v>41120</v>
      </c>
      <c r="F80" s="16" t="s">
        <v>12</v>
      </c>
      <c r="G80" s="16" t="s">
        <v>116</v>
      </c>
      <c r="H80" s="62">
        <v>45713019</v>
      </c>
      <c r="I80" s="47" t="s">
        <v>948</v>
      </c>
      <c r="J80" s="42" t="s">
        <v>374</v>
      </c>
      <c r="K80" s="44">
        <v>927.84</v>
      </c>
      <c r="L80" s="50">
        <v>41117</v>
      </c>
      <c r="M80" s="16" t="s">
        <v>12</v>
      </c>
      <c r="N80" s="16" t="s">
        <v>116</v>
      </c>
      <c r="O80" s="62">
        <v>45713019</v>
      </c>
      <c r="P80" s="40" t="s">
        <v>371</v>
      </c>
      <c r="Q80" s="40" t="s">
        <v>370</v>
      </c>
    </row>
    <row r="81" spans="1:17" ht="33.75">
      <c r="A81" s="63">
        <f t="shared" si="2"/>
        <v>2012071078</v>
      </c>
      <c r="B81" s="42" t="s">
        <v>374</v>
      </c>
      <c r="C81" s="44">
        <v>1348.67</v>
      </c>
      <c r="D81" s="47" t="s">
        <v>11</v>
      </c>
      <c r="E81" s="43">
        <v>41120</v>
      </c>
      <c r="F81" s="16" t="s">
        <v>12</v>
      </c>
      <c r="G81" s="16" t="s">
        <v>116</v>
      </c>
      <c r="H81" s="62">
        <v>45713019</v>
      </c>
      <c r="I81" s="47" t="s">
        <v>947</v>
      </c>
      <c r="J81" s="42" t="s">
        <v>374</v>
      </c>
      <c r="K81" s="44">
        <v>1348.67</v>
      </c>
      <c r="L81" s="43">
        <v>41116</v>
      </c>
      <c r="M81" s="16" t="s">
        <v>12</v>
      </c>
      <c r="N81" s="16" t="s">
        <v>116</v>
      </c>
      <c r="O81" s="62">
        <v>45713019</v>
      </c>
      <c r="P81" s="40" t="s">
        <v>371</v>
      </c>
      <c r="Q81" s="40" t="s">
        <v>370</v>
      </c>
    </row>
    <row r="82" spans="1:17" ht="33.75">
      <c r="A82" s="63">
        <f t="shared" si="2"/>
        <v>2012071079</v>
      </c>
      <c r="B82" s="42" t="s">
        <v>374</v>
      </c>
      <c r="C82" s="44">
        <v>265.52</v>
      </c>
      <c r="D82" s="47" t="s">
        <v>11</v>
      </c>
      <c r="E82" s="43">
        <v>41120</v>
      </c>
      <c r="F82" s="16" t="s">
        <v>12</v>
      </c>
      <c r="G82" s="16" t="s">
        <v>116</v>
      </c>
      <c r="H82" s="62">
        <v>45713020</v>
      </c>
      <c r="I82" s="47" t="s">
        <v>946</v>
      </c>
      <c r="J82" s="42" t="s">
        <v>374</v>
      </c>
      <c r="K82" s="44">
        <v>265.52</v>
      </c>
      <c r="L82" s="43">
        <v>41108</v>
      </c>
      <c r="M82" s="16" t="s">
        <v>12</v>
      </c>
      <c r="N82" s="16" t="s">
        <v>116</v>
      </c>
      <c r="O82" s="62">
        <v>45713020</v>
      </c>
      <c r="P82" s="40" t="s">
        <v>371</v>
      </c>
      <c r="Q82" s="40" t="s">
        <v>370</v>
      </c>
    </row>
    <row r="83" spans="1:17" ht="33.75">
      <c r="A83" s="63">
        <f t="shared" si="2"/>
        <v>2012071080</v>
      </c>
      <c r="B83" s="42" t="s">
        <v>374</v>
      </c>
      <c r="C83" s="44">
        <v>849.42</v>
      </c>
      <c r="D83" s="47" t="s">
        <v>11</v>
      </c>
      <c r="E83" s="43">
        <v>41120</v>
      </c>
      <c r="F83" s="16" t="s">
        <v>12</v>
      </c>
      <c r="G83" s="16" t="s">
        <v>116</v>
      </c>
      <c r="H83" s="62">
        <v>45713021</v>
      </c>
      <c r="I83" s="45" t="s">
        <v>945</v>
      </c>
      <c r="J83" s="42" t="s">
        <v>374</v>
      </c>
      <c r="K83" s="44">
        <v>849.42</v>
      </c>
      <c r="L83" s="43">
        <v>41108</v>
      </c>
      <c r="M83" s="16" t="s">
        <v>12</v>
      </c>
      <c r="N83" s="16" t="s">
        <v>116</v>
      </c>
      <c r="O83" s="62">
        <v>45713021</v>
      </c>
      <c r="P83" s="40" t="s">
        <v>371</v>
      </c>
      <c r="Q83" s="40" t="s">
        <v>370</v>
      </c>
    </row>
    <row r="84" spans="1:17" ht="33.75">
      <c r="A84" s="63">
        <f t="shared" si="2"/>
        <v>2012071081</v>
      </c>
      <c r="B84" s="42" t="s">
        <v>944</v>
      </c>
      <c r="C84" s="44">
        <v>6408</v>
      </c>
      <c r="D84" s="47"/>
      <c r="E84" s="43">
        <v>41120</v>
      </c>
      <c r="F84" s="42" t="s">
        <v>943</v>
      </c>
      <c r="G84" s="42"/>
      <c r="H84" s="41"/>
      <c r="I84" s="47"/>
      <c r="J84" s="48"/>
      <c r="K84" s="44"/>
      <c r="L84" s="43"/>
      <c r="M84" s="42"/>
      <c r="N84" s="42"/>
      <c r="O84" s="41"/>
      <c r="P84" s="40"/>
      <c r="Q84" s="40"/>
    </row>
    <row r="85" spans="1:17" ht="22.5">
      <c r="A85" s="63">
        <f t="shared" si="2"/>
        <v>2012071082</v>
      </c>
      <c r="B85" s="42" t="s">
        <v>435</v>
      </c>
      <c r="C85" s="44">
        <v>92.39</v>
      </c>
      <c r="D85" s="47" t="s">
        <v>70</v>
      </c>
      <c r="E85" s="43">
        <v>41120</v>
      </c>
      <c r="F85" s="43" t="s">
        <v>434</v>
      </c>
      <c r="G85" s="42" t="s">
        <v>941</v>
      </c>
      <c r="H85" s="42" t="s">
        <v>940</v>
      </c>
      <c r="I85" s="47" t="s">
        <v>942</v>
      </c>
      <c r="J85" s="42" t="s">
        <v>435</v>
      </c>
      <c r="K85" s="44">
        <v>92.39</v>
      </c>
      <c r="L85" s="43">
        <v>41100</v>
      </c>
      <c r="M85" s="43" t="s">
        <v>434</v>
      </c>
      <c r="N85" s="42" t="s">
        <v>941</v>
      </c>
      <c r="O85" s="42" t="s">
        <v>940</v>
      </c>
      <c r="P85" s="42" t="s">
        <v>362</v>
      </c>
      <c r="Q85" s="40" t="s">
        <v>361</v>
      </c>
    </row>
    <row r="86" spans="1:17" ht="22.5">
      <c r="A86" s="63">
        <f t="shared" si="2"/>
        <v>2012071083</v>
      </c>
      <c r="B86" s="42" t="s">
        <v>347</v>
      </c>
      <c r="C86" s="44">
        <v>4.03</v>
      </c>
      <c r="D86" s="47"/>
      <c r="E86" s="43">
        <v>41121</v>
      </c>
      <c r="F86" s="42" t="s">
        <v>827</v>
      </c>
      <c r="G86" s="42" t="s">
        <v>680</v>
      </c>
      <c r="H86" s="41">
        <v>36597341</v>
      </c>
      <c r="I86" s="47"/>
      <c r="J86" s="42"/>
      <c r="K86" s="44"/>
      <c r="L86" s="43"/>
      <c r="M86" s="42"/>
      <c r="N86" s="42"/>
      <c r="O86" s="41"/>
      <c r="P86" s="40"/>
      <c r="Q86" s="40"/>
    </row>
    <row r="87" spans="1:17" ht="22.5">
      <c r="A87" s="63">
        <f t="shared" si="2"/>
        <v>2012071084</v>
      </c>
      <c r="B87" s="42" t="s">
        <v>334</v>
      </c>
      <c r="C87" s="44">
        <v>323.56</v>
      </c>
      <c r="D87" s="47"/>
      <c r="E87" s="43">
        <v>41121</v>
      </c>
      <c r="F87" s="42" t="s">
        <v>282</v>
      </c>
      <c r="G87" s="42" t="s">
        <v>348</v>
      </c>
      <c r="H87" s="41">
        <v>35763469</v>
      </c>
      <c r="I87" s="47"/>
      <c r="J87" s="42"/>
      <c r="K87" s="44"/>
      <c r="L87" s="43"/>
      <c r="M87" s="42"/>
      <c r="N87" s="42"/>
      <c r="O87" s="41"/>
      <c r="P87" s="40"/>
      <c r="Q87" s="40"/>
    </row>
    <row r="88" spans="1:17" ht="22.5">
      <c r="A88" s="63">
        <f t="shared" si="2"/>
        <v>2012071085</v>
      </c>
      <c r="B88" s="42" t="s">
        <v>435</v>
      </c>
      <c r="C88" s="44">
        <v>469.55</v>
      </c>
      <c r="D88" s="47"/>
      <c r="E88" s="43">
        <v>41120</v>
      </c>
      <c r="F88" s="42" t="s">
        <v>939</v>
      </c>
      <c r="G88" s="42" t="s">
        <v>938</v>
      </c>
      <c r="H88" s="41">
        <v>17147522</v>
      </c>
      <c r="I88" s="47"/>
      <c r="J88" s="42" t="s">
        <v>435</v>
      </c>
      <c r="K88" s="44">
        <v>469.55</v>
      </c>
      <c r="L88" s="43"/>
      <c r="M88" s="42" t="s">
        <v>939</v>
      </c>
      <c r="N88" s="42" t="s">
        <v>938</v>
      </c>
      <c r="O88" s="41">
        <v>17147522</v>
      </c>
      <c r="P88" s="42" t="s">
        <v>362</v>
      </c>
      <c r="Q88" s="40" t="s">
        <v>361</v>
      </c>
    </row>
    <row r="89" spans="1:17" ht="33.75">
      <c r="A89" s="63">
        <f t="shared" si="2"/>
        <v>2012071086</v>
      </c>
      <c r="B89" s="42" t="s">
        <v>519</v>
      </c>
      <c r="C89" s="44">
        <v>2353.84</v>
      </c>
      <c r="D89" s="47"/>
      <c r="E89" s="43">
        <v>41121</v>
      </c>
      <c r="F89" s="42" t="s">
        <v>825</v>
      </c>
      <c r="G89" s="42" t="s">
        <v>824</v>
      </c>
      <c r="H89" s="41">
        <v>36560460</v>
      </c>
      <c r="I89" s="47"/>
      <c r="J89" s="42"/>
      <c r="K89" s="44"/>
      <c r="L89" s="43"/>
      <c r="M89" s="42"/>
      <c r="N89" s="42"/>
      <c r="O89" s="41"/>
      <c r="P89" s="40"/>
      <c r="Q89" s="40"/>
    </row>
    <row r="90" spans="1:17" ht="22.5">
      <c r="A90" s="63">
        <f t="shared" si="2"/>
        <v>2012071087</v>
      </c>
      <c r="B90" s="42" t="s">
        <v>675</v>
      </c>
      <c r="C90" s="44">
        <v>609.7</v>
      </c>
      <c r="D90" s="47"/>
      <c r="E90" s="43">
        <v>41121</v>
      </c>
      <c r="F90" s="42" t="s">
        <v>364</v>
      </c>
      <c r="G90" s="42" t="s">
        <v>363</v>
      </c>
      <c r="H90" s="41">
        <v>40731715</v>
      </c>
      <c r="I90" s="47" t="s">
        <v>937</v>
      </c>
      <c r="J90" s="42" t="s">
        <v>675</v>
      </c>
      <c r="K90" s="44">
        <v>601.7</v>
      </c>
      <c r="L90" s="43">
        <v>41110</v>
      </c>
      <c r="M90" s="42" t="s">
        <v>364</v>
      </c>
      <c r="N90" s="42" t="s">
        <v>363</v>
      </c>
      <c r="O90" s="41">
        <v>40731715</v>
      </c>
      <c r="P90" s="42" t="s">
        <v>362</v>
      </c>
      <c r="Q90" s="40" t="s">
        <v>361</v>
      </c>
    </row>
    <row r="91" spans="1:17" ht="22.5">
      <c r="A91" s="63">
        <f t="shared" si="2"/>
        <v>2012071088</v>
      </c>
      <c r="B91" s="42" t="s">
        <v>368</v>
      </c>
      <c r="C91" s="44">
        <v>93.26</v>
      </c>
      <c r="D91" s="47" t="s">
        <v>28</v>
      </c>
      <c r="E91" s="43">
        <v>41121</v>
      </c>
      <c r="F91" s="42" t="s">
        <v>935</v>
      </c>
      <c r="G91" s="42" t="s">
        <v>30</v>
      </c>
      <c r="H91" s="41">
        <v>17260752</v>
      </c>
      <c r="I91" s="47" t="s">
        <v>936</v>
      </c>
      <c r="J91" s="42" t="s">
        <v>368</v>
      </c>
      <c r="K91" s="44">
        <v>93.26</v>
      </c>
      <c r="L91" s="43"/>
      <c r="M91" s="42" t="s">
        <v>935</v>
      </c>
      <c r="N91" s="42" t="s">
        <v>30</v>
      </c>
      <c r="O91" s="41">
        <v>17260752</v>
      </c>
      <c r="P91" s="42" t="s">
        <v>362</v>
      </c>
      <c r="Q91" s="40" t="s">
        <v>361</v>
      </c>
    </row>
    <row r="92" spans="1:17" ht="33.75">
      <c r="A92" s="63">
        <f t="shared" si="2"/>
        <v>2012071089</v>
      </c>
      <c r="B92" s="42" t="s">
        <v>817</v>
      </c>
      <c r="C92" s="44">
        <v>3071.99</v>
      </c>
      <c r="D92" s="47" t="s">
        <v>314</v>
      </c>
      <c r="E92" s="43">
        <v>41121</v>
      </c>
      <c r="F92" s="42" t="s">
        <v>934</v>
      </c>
      <c r="G92" s="42" t="s">
        <v>815</v>
      </c>
      <c r="H92" s="41">
        <v>36211222</v>
      </c>
      <c r="I92" s="47"/>
      <c r="J92" s="42"/>
      <c r="K92" s="44"/>
      <c r="L92" s="43"/>
      <c r="M92" s="42"/>
      <c r="N92" s="42"/>
      <c r="O92" s="41"/>
      <c r="P92" s="40"/>
      <c r="Q92" s="40"/>
    </row>
    <row r="93" spans="1:17" ht="22.5">
      <c r="A93" s="63">
        <f t="shared" si="2"/>
        <v>2012071090</v>
      </c>
      <c r="B93" s="42" t="s">
        <v>334</v>
      </c>
      <c r="C93" s="44">
        <v>99.72</v>
      </c>
      <c r="D93" s="47" t="s">
        <v>311</v>
      </c>
      <c r="E93" s="43">
        <v>41121</v>
      </c>
      <c r="F93" s="42" t="s">
        <v>282</v>
      </c>
      <c r="G93" s="42" t="s">
        <v>348</v>
      </c>
      <c r="H93" s="41">
        <v>35763469</v>
      </c>
      <c r="I93" s="47"/>
      <c r="J93" s="42"/>
      <c r="K93" s="44"/>
      <c r="L93" s="43"/>
      <c r="M93" s="42"/>
      <c r="N93" s="42"/>
      <c r="O93" s="41"/>
      <c r="P93" s="40"/>
      <c r="Q93" s="40"/>
    </row>
    <row r="94" spans="1:17" ht="22.5">
      <c r="A94" s="63">
        <f t="shared" si="2"/>
        <v>2012071091</v>
      </c>
      <c r="B94" s="42" t="s">
        <v>476</v>
      </c>
      <c r="C94" s="44">
        <v>135.04</v>
      </c>
      <c r="D94" s="47" t="s">
        <v>475</v>
      </c>
      <c r="E94" s="43">
        <v>41121</v>
      </c>
      <c r="F94" s="42" t="s">
        <v>865</v>
      </c>
      <c r="G94" s="42" t="s">
        <v>474</v>
      </c>
      <c r="H94" s="41">
        <v>31692656</v>
      </c>
      <c r="I94" s="42"/>
      <c r="J94" s="41"/>
      <c r="K94" s="44"/>
      <c r="L94" s="43"/>
      <c r="M94" s="42"/>
      <c r="N94" s="42"/>
      <c r="O94" s="41"/>
      <c r="P94" s="40"/>
      <c r="Q94" s="40"/>
    </row>
    <row r="95" spans="1:17" ht="33.75">
      <c r="A95" s="63">
        <f t="shared" si="2"/>
        <v>2012071092</v>
      </c>
      <c r="B95" s="42" t="s">
        <v>374</v>
      </c>
      <c r="C95" s="44">
        <v>62.11</v>
      </c>
      <c r="D95" s="47"/>
      <c r="E95" s="43">
        <v>41117</v>
      </c>
      <c r="F95" s="42" t="s">
        <v>933</v>
      </c>
      <c r="G95" s="42" t="s">
        <v>372</v>
      </c>
      <c r="H95" s="41">
        <v>36589764</v>
      </c>
      <c r="I95" s="47"/>
      <c r="J95" s="42" t="s">
        <v>374</v>
      </c>
      <c r="K95" s="44">
        <v>62.11</v>
      </c>
      <c r="L95" s="43">
        <v>41116</v>
      </c>
      <c r="M95" s="42" t="s">
        <v>933</v>
      </c>
      <c r="N95" s="42" t="s">
        <v>372</v>
      </c>
      <c r="O95" s="41">
        <v>36589764</v>
      </c>
      <c r="P95" s="40" t="s">
        <v>371</v>
      </c>
      <c r="Q95" s="40" t="s">
        <v>370</v>
      </c>
    </row>
    <row r="96" spans="1:17" ht="22.5">
      <c r="A96" s="63">
        <f t="shared" si="2"/>
        <v>2012071093</v>
      </c>
      <c r="B96" s="42" t="s">
        <v>357</v>
      </c>
      <c r="C96" s="44">
        <v>136.99</v>
      </c>
      <c r="D96" s="47" t="s">
        <v>176</v>
      </c>
      <c r="E96" s="43">
        <v>41121</v>
      </c>
      <c r="F96" s="42" t="s">
        <v>814</v>
      </c>
      <c r="G96" s="42" t="s">
        <v>813</v>
      </c>
      <c r="H96" s="41">
        <v>31322832</v>
      </c>
      <c r="I96" s="47"/>
      <c r="J96" s="42"/>
      <c r="K96" s="44"/>
      <c r="L96" s="43"/>
      <c r="M96" s="42"/>
      <c r="N96" s="42"/>
      <c r="O96" s="41"/>
      <c r="P96" s="40"/>
      <c r="Q96" s="40"/>
    </row>
    <row r="97" spans="1:17" ht="33.75">
      <c r="A97" s="63">
        <f t="shared" si="2"/>
        <v>2012071094</v>
      </c>
      <c r="B97" s="42" t="s">
        <v>344</v>
      </c>
      <c r="C97" s="44">
        <v>8132.88</v>
      </c>
      <c r="D97" s="47" t="s">
        <v>338</v>
      </c>
      <c r="E97" s="43">
        <v>41121</v>
      </c>
      <c r="F97" s="42" t="s">
        <v>665</v>
      </c>
      <c r="G97" s="42" t="s">
        <v>664</v>
      </c>
      <c r="H97" s="41">
        <v>35815256</v>
      </c>
      <c r="I97" s="47"/>
      <c r="J97" s="42"/>
      <c r="K97" s="44"/>
      <c r="L97" s="43"/>
      <c r="M97" s="42"/>
      <c r="N97" s="42"/>
      <c r="O97" s="41"/>
      <c r="P97" s="40"/>
      <c r="Q97" s="40"/>
    </row>
    <row r="98" spans="1:17" ht="11.25">
      <c r="A98" s="63" t="e">
        <f>SUM(#REF!+1)</f>
        <v>#REF!</v>
      </c>
      <c r="B98" s="42"/>
      <c r="C98" s="67"/>
      <c r="D98" s="47"/>
      <c r="E98" s="43"/>
      <c r="F98" s="42"/>
      <c r="G98" s="42"/>
      <c r="H98" s="41"/>
      <c r="I98" s="47"/>
      <c r="J98" s="42"/>
      <c r="K98" s="44"/>
      <c r="L98" s="43"/>
      <c r="M98" s="42"/>
      <c r="N98" s="42"/>
      <c r="O98" s="41"/>
      <c r="P98" s="40"/>
      <c r="Q98" s="40"/>
    </row>
    <row r="99" spans="1:17" ht="11.25">
      <c r="A99" s="63" t="e">
        <f>SUM(A98+1)</f>
        <v>#REF!</v>
      </c>
      <c r="B99" s="42"/>
      <c r="C99" s="44"/>
      <c r="D99" s="47"/>
      <c r="E99" s="43"/>
      <c r="F99" s="42"/>
      <c r="G99" s="42"/>
      <c r="H99" s="41"/>
      <c r="I99" s="47"/>
      <c r="J99" s="42"/>
      <c r="K99" s="44"/>
      <c r="L99" s="43"/>
      <c r="M99" s="42"/>
      <c r="N99" s="42"/>
      <c r="O99" s="41"/>
      <c r="P99" s="40"/>
      <c r="Q99" s="40"/>
    </row>
    <row r="100" spans="1:17" ht="11.25">
      <c r="A100" s="63" t="e">
        <f>SUM(A99+1)</f>
        <v>#REF!</v>
      </c>
      <c r="B100" s="42"/>
      <c r="C100" s="44"/>
      <c r="D100" s="47"/>
      <c r="E100" s="43"/>
      <c r="F100" s="42"/>
      <c r="G100" s="42"/>
      <c r="H100" s="41"/>
      <c r="I100" s="47"/>
      <c r="J100" s="42"/>
      <c r="K100" s="44"/>
      <c r="L100" s="43"/>
      <c r="M100" s="42"/>
      <c r="N100" s="42"/>
      <c r="O100" s="41"/>
      <c r="P100" s="40"/>
      <c r="Q100" s="40"/>
    </row>
    <row r="101" spans="1:17" ht="11.25">
      <c r="A101" s="63" t="e">
        <f>SUM(A100+1)</f>
        <v>#REF!</v>
      </c>
      <c r="B101" s="42"/>
      <c r="C101" s="44"/>
      <c r="D101" s="47"/>
      <c r="E101" s="43"/>
      <c r="F101" s="42"/>
      <c r="G101" s="42"/>
      <c r="H101" s="41"/>
      <c r="I101" s="47"/>
      <c r="J101" s="42"/>
      <c r="K101" s="44"/>
      <c r="L101" s="43"/>
      <c r="M101" s="42"/>
      <c r="N101" s="42"/>
      <c r="O101" s="41"/>
      <c r="P101" s="40"/>
      <c r="Q101" s="40"/>
    </row>
    <row r="102" spans="1:17" ht="11.25">
      <c r="A102" s="63" t="e">
        <f>SUM(A101+1)</f>
        <v>#REF!</v>
      </c>
      <c r="B102" s="42"/>
      <c r="C102" s="44"/>
      <c r="D102" s="47"/>
      <c r="E102" s="43"/>
      <c r="F102" s="42"/>
      <c r="G102" s="42"/>
      <c r="H102" s="41"/>
      <c r="I102" s="47"/>
      <c r="J102" s="42"/>
      <c r="K102" s="44"/>
      <c r="L102" s="43"/>
      <c r="M102" s="42"/>
      <c r="N102" s="42"/>
      <c r="O102" s="41"/>
      <c r="P102" s="40"/>
      <c r="Q102" s="40"/>
    </row>
    <row r="103" spans="1:17" ht="11.25">
      <c r="A103" s="63"/>
      <c r="B103" s="42"/>
      <c r="C103" s="44"/>
      <c r="D103" s="47"/>
      <c r="E103" s="43"/>
      <c r="F103" s="42"/>
      <c r="G103" s="42"/>
      <c r="H103" s="41"/>
      <c r="I103" s="47"/>
      <c r="J103" s="42"/>
      <c r="K103" s="44"/>
      <c r="L103" s="43"/>
      <c r="M103" s="42"/>
      <c r="N103" s="42"/>
      <c r="O103" s="41"/>
      <c r="P103" s="40"/>
      <c r="Q103" s="40"/>
    </row>
    <row r="104" spans="1:17" ht="11.25">
      <c r="A104" s="63"/>
      <c r="B104" s="42"/>
      <c r="C104" s="44"/>
      <c r="D104" s="47"/>
      <c r="E104" s="43"/>
      <c r="F104" s="42"/>
      <c r="G104" s="42"/>
      <c r="H104" s="41"/>
      <c r="I104" s="47"/>
      <c r="J104" s="42"/>
      <c r="K104" s="44"/>
      <c r="L104" s="43"/>
      <c r="M104" s="42"/>
      <c r="N104" s="42"/>
      <c r="O104" s="41"/>
      <c r="P104" s="40"/>
      <c r="Q104" s="40"/>
    </row>
    <row r="105" spans="1:17" ht="11.25">
      <c r="A105" s="63"/>
      <c r="B105" s="42"/>
      <c r="C105" s="44"/>
      <c r="D105" s="47"/>
      <c r="E105" s="43"/>
      <c r="F105" s="42"/>
      <c r="G105" s="42"/>
      <c r="H105" s="41"/>
      <c r="I105" s="47"/>
      <c r="J105" s="42"/>
      <c r="K105" s="44"/>
      <c r="L105" s="43"/>
      <c r="M105" s="42"/>
      <c r="N105" s="42"/>
      <c r="O105" s="41"/>
      <c r="P105" s="40"/>
      <c r="Q105" s="40"/>
    </row>
    <row r="106" spans="1:17" ht="11.25">
      <c r="A106" s="63"/>
      <c r="B106" s="42"/>
      <c r="C106" s="44"/>
      <c r="D106" s="47"/>
      <c r="E106" s="43"/>
      <c r="F106" s="42"/>
      <c r="G106" s="42"/>
      <c r="H106" s="41"/>
      <c r="I106" s="40"/>
      <c r="J106" s="42"/>
      <c r="K106" s="44"/>
      <c r="L106" s="43"/>
      <c r="M106" s="42"/>
      <c r="N106" s="42"/>
      <c r="O106" s="41"/>
      <c r="P106" s="40"/>
      <c r="Q106" s="40"/>
    </row>
    <row r="107" spans="1:17" ht="11.25">
      <c r="A107" s="63"/>
      <c r="B107" s="42"/>
      <c r="C107" s="44"/>
      <c r="D107" s="45"/>
      <c r="E107" s="43"/>
      <c r="F107" s="42"/>
      <c r="G107" s="42"/>
      <c r="H107" s="41"/>
      <c r="I107" s="40"/>
      <c r="J107" s="42"/>
      <c r="K107" s="44"/>
      <c r="L107" s="43"/>
      <c r="M107" s="42"/>
      <c r="N107" s="42"/>
      <c r="O107" s="41"/>
      <c r="P107" s="40"/>
      <c r="Q107" s="40"/>
    </row>
    <row r="108" spans="1:17" ht="11.25">
      <c r="A108" s="63"/>
      <c r="B108" s="42"/>
      <c r="C108" s="44"/>
      <c r="D108" s="44"/>
      <c r="E108" s="44"/>
      <c r="F108" s="44"/>
      <c r="G108" s="44"/>
      <c r="H108" s="44"/>
      <c r="I108" s="44"/>
      <c r="J108" s="44"/>
      <c r="K108" s="44"/>
      <c r="L108" s="43"/>
      <c r="M108" s="42"/>
      <c r="N108" s="42"/>
      <c r="O108" s="41"/>
      <c r="P108" s="40"/>
      <c r="Q108" s="40"/>
    </row>
    <row r="109" spans="1:17" ht="11.25">
      <c r="A109" s="63"/>
      <c r="B109" s="42"/>
      <c r="C109" s="44"/>
      <c r="D109" s="47"/>
      <c r="E109" s="43"/>
      <c r="F109" s="42"/>
      <c r="G109" s="42"/>
      <c r="H109" s="41"/>
      <c r="I109" s="47"/>
      <c r="J109" s="42"/>
      <c r="K109" s="44"/>
      <c r="L109" s="43"/>
      <c r="M109" s="42"/>
      <c r="N109" s="42"/>
      <c r="O109" s="41"/>
      <c r="P109" s="40"/>
      <c r="Q109" s="40"/>
    </row>
    <row r="110" spans="1:17" ht="11.25">
      <c r="A110" s="63"/>
      <c r="B110" s="42"/>
      <c r="C110" s="44"/>
      <c r="D110" s="47"/>
      <c r="E110" s="43"/>
      <c r="F110" s="42"/>
      <c r="G110" s="42"/>
      <c r="H110" s="41"/>
      <c r="I110" s="47"/>
      <c r="J110" s="42"/>
      <c r="K110" s="44"/>
      <c r="L110" s="43"/>
      <c r="M110" s="42"/>
      <c r="N110" s="42"/>
      <c r="O110" s="41"/>
      <c r="P110" s="40"/>
      <c r="Q110" s="40"/>
    </row>
    <row r="111" spans="1:17" ht="11.25">
      <c r="A111" s="63"/>
      <c r="B111" s="42"/>
      <c r="C111" s="44"/>
      <c r="D111" s="47"/>
      <c r="E111" s="43"/>
      <c r="F111" s="42"/>
      <c r="G111" s="42"/>
      <c r="H111" s="41"/>
      <c r="I111" s="47"/>
      <c r="J111" s="42"/>
      <c r="K111" s="44"/>
      <c r="L111" s="43"/>
      <c r="M111" s="42"/>
      <c r="N111" s="42"/>
      <c r="O111" s="41"/>
      <c r="P111" s="40"/>
      <c r="Q111" s="40"/>
    </row>
    <row r="112" spans="1:17" ht="11.25">
      <c r="A112" s="63"/>
      <c r="B112" s="42"/>
      <c r="C112" s="44"/>
      <c r="D112" s="47"/>
      <c r="E112" s="43"/>
      <c r="F112" s="42"/>
      <c r="G112" s="42"/>
      <c r="H112" s="41"/>
      <c r="I112" s="47"/>
      <c r="J112" s="42"/>
      <c r="K112" s="44"/>
      <c r="L112" s="43"/>
      <c r="M112" s="42"/>
      <c r="N112" s="42"/>
      <c r="O112" s="41"/>
      <c r="P112" s="40"/>
      <c r="Q112" s="40"/>
    </row>
    <row r="113" spans="1:17" ht="11.25">
      <c r="A113" s="63"/>
      <c r="B113" s="42"/>
      <c r="C113" s="44"/>
      <c r="D113" s="47"/>
      <c r="E113" s="43"/>
      <c r="F113" s="42"/>
      <c r="G113" s="42"/>
      <c r="H113" s="41"/>
      <c r="I113" s="47"/>
      <c r="J113" s="42"/>
      <c r="K113" s="44"/>
      <c r="L113" s="43"/>
      <c r="M113" s="42"/>
      <c r="N113" s="42"/>
      <c r="O113" s="41"/>
      <c r="P113" s="40"/>
      <c r="Q113" s="40"/>
    </row>
    <row r="114" spans="1:17" ht="11.25">
      <c r="A114" s="63"/>
      <c r="B114" s="42"/>
      <c r="C114" s="44"/>
      <c r="D114" s="47"/>
      <c r="E114" s="43"/>
      <c r="F114" s="42"/>
      <c r="G114" s="42"/>
      <c r="H114" s="41"/>
      <c r="I114" s="47"/>
      <c r="J114" s="42"/>
      <c r="K114" s="44"/>
      <c r="L114" s="43"/>
      <c r="M114" s="42"/>
      <c r="N114" s="42"/>
      <c r="O114" s="41"/>
      <c r="P114" s="40"/>
      <c r="Q114" s="40"/>
    </row>
    <row r="115" spans="1:17" ht="11.25">
      <c r="A115" s="63"/>
      <c r="B115" s="42"/>
      <c r="C115" s="44"/>
      <c r="D115" s="47"/>
      <c r="E115" s="43"/>
      <c r="F115" s="42"/>
      <c r="G115" s="42"/>
      <c r="H115" s="41"/>
      <c r="I115" s="47"/>
      <c r="J115" s="48"/>
      <c r="K115" s="44"/>
      <c r="L115" s="43"/>
      <c r="M115" s="42"/>
      <c r="N115" s="42"/>
      <c r="O115" s="41"/>
      <c r="P115" s="40"/>
      <c r="Q115" s="40"/>
    </row>
    <row r="116" spans="1:17" ht="11.25">
      <c r="A116" s="63"/>
      <c r="B116" s="42"/>
      <c r="C116" s="44"/>
      <c r="D116" s="47"/>
      <c r="E116" s="43"/>
      <c r="F116" s="42"/>
      <c r="G116" s="42"/>
      <c r="H116" s="41"/>
      <c r="I116" s="47"/>
      <c r="J116" s="42"/>
      <c r="K116" s="44"/>
      <c r="L116" s="43"/>
      <c r="M116" s="42"/>
      <c r="N116" s="42"/>
      <c r="O116" s="41"/>
      <c r="P116" s="40"/>
      <c r="Q116" s="40"/>
    </row>
    <row r="117" spans="1:17" ht="11.25">
      <c r="A117" s="63"/>
      <c r="B117" s="42"/>
      <c r="C117" s="44"/>
      <c r="D117" s="47"/>
      <c r="E117" s="43"/>
      <c r="F117" s="42"/>
      <c r="G117" s="42"/>
      <c r="H117" s="41"/>
      <c r="I117" s="47"/>
      <c r="J117" s="42"/>
      <c r="K117" s="44"/>
      <c r="L117" s="43"/>
      <c r="M117" s="42"/>
      <c r="N117" s="42"/>
      <c r="O117" s="41"/>
      <c r="P117" s="40"/>
      <c r="Q117" s="40"/>
    </row>
    <row r="118" spans="1:17" ht="11.25">
      <c r="A118" s="63"/>
      <c r="B118" s="42"/>
      <c r="C118" s="44"/>
      <c r="D118" s="47"/>
      <c r="E118" s="43"/>
      <c r="F118" s="42"/>
      <c r="G118" s="42"/>
      <c r="H118" s="41"/>
      <c r="I118" s="47"/>
      <c r="J118" s="42"/>
      <c r="K118" s="44"/>
      <c r="L118" s="43"/>
      <c r="M118" s="42"/>
      <c r="N118" s="42"/>
      <c r="O118" s="41"/>
      <c r="P118" s="40"/>
      <c r="Q118" s="40"/>
    </row>
    <row r="119" spans="1:17" ht="11.25">
      <c r="A119" s="63"/>
      <c r="B119" s="42"/>
      <c r="C119" s="44"/>
      <c r="D119" s="47"/>
      <c r="E119" s="43"/>
      <c r="F119" s="42"/>
      <c r="G119" s="42"/>
      <c r="H119" s="41"/>
      <c r="I119" s="47"/>
      <c r="J119" s="42"/>
      <c r="K119" s="44"/>
      <c r="L119" s="43"/>
      <c r="M119" s="42"/>
      <c r="N119" s="42"/>
      <c r="O119" s="41"/>
      <c r="P119" s="40"/>
      <c r="Q119" s="40"/>
    </row>
    <row r="120" spans="1:17" ht="11.25">
      <c r="A120" s="63"/>
      <c r="B120" s="42"/>
      <c r="C120" s="44"/>
      <c r="D120" s="47"/>
      <c r="E120" s="43"/>
      <c r="F120" s="42"/>
      <c r="G120" s="42"/>
      <c r="H120" s="41"/>
      <c r="I120" s="47"/>
      <c r="J120" s="42"/>
      <c r="K120" s="44"/>
      <c r="L120" s="43"/>
      <c r="M120" s="42"/>
      <c r="N120" s="42"/>
      <c r="O120" s="41"/>
      <c r="P120" s="40"/>
      <c r="Q120" s="40"/>
    </row>
    <row r="121" spans="1:17" ht="11.25">
      <c r="A121" s="63"/>
      <c r="B121" s="42"/>
      <c r="C121" s="44"/>
      <c r="D121" s="47"/>
      <c r="E121" s="43"/>
      <c r="F121" s="42"/>
      <c r="G121" s="42"/>
      <c r="H121" s="41"/>
      <c r="I121" s="47"/>
      <c r="J121" s="42"/>
      <c r="K121" s="44"/>
      <c r="L121" s="43"/>
      <c r="M121" s="42"/>
      <c r="N121" s="42"/>
      <c r="O121" s="41"/>
      <c r="P121" s="40"/>
      <c r="Q121" s="40"/>
    </row>
    <row r="122" spans="1:17" ht="11.25">
      <c r="A122" s="63"/>
      <c r="B122" s="42"/>
      <c r="C122" s="44"/>
      <c r="D122" s="47"/>
      <c r="E122" s="43"/>
      <c r="F122" s="42"/>
      <c r="G122" s="42"/>
      <c r="H122" s="41"/>
      <c r="I122" s="45"/>
      <c r="J122" s="42"/>
      <c r="K122" s="44"/>
      <c r="L122" s="43"/>
      <c r="M122" s="42"/>
      <c r="N122" s="42"/>
      <c r="O122" s="41"/>
      <c r="P122" s="40"/>
      <c r="Q122" s="40"/>
    </row>
    <row r="123" spans="1:17" ht="11.25">
      <c r="A123" s="63"/>
      <c r="B123" s="42"/>
      <c r="C123" s="44"/>
      <c r="D123" s="47"/>
      <c r="E123" s="43"/>
      <c r="F123" s="42"/>
      <c r="G123" s="42"/>
      <c r="H123" s="41"/>
      <c r="I123" s="45"/>
      <c r="J123" s="42"/>
      <c r="K123" s="44"/>
      <c r="L123" s="43"/>
      <c r="M123" s="42"/>
      <c r="N123" s="42"/>
      <c r="O123" s="41"/>
      <c r="P123" s="40"/>
      <c r="Q123" s="40"/>
    </row>
    <row r="124" spans="1:17" ht="11.25">
      <c r="A124" s="63"/>
      <c r="B124" s="42"/>
      <c r="C124" s="44"/>
      <c r="D124" s="47"/>
      <c r="E124" s="43"/>
      <c r="F124" s="42"/>
      <c r="G124" s="42"/>
      <c r="H124" s="41"/>
      <c r="I124" s="45"/>
      <c r="J124" s="42"/>
      <c r="K124" s="44"/>
      <c r="L124" s="43"/>
      <c r="M124" s="42"/>
      <c r="N124" s="42"/>
      <c r="O124" s="41"/>
      <c r="P124" s="40"/>
      <c r="Q124" s="40"/>
    </row>
    <row r="125" spans="1:17" ht="11.25">
      <c r="A125" s="63"/>
      <c r="B125" s="42"/>
      <c r="C125" s="44"/>
      <c r="D125" s="47"/>
      <c r="E125" s="43"/>
      <c r="F125" s="42"/>
      <c r="G125" s="42"/>
      <c r="H125" s="41"/>
      <c r="I125" s="47"/>
      <c r="J125" s="42"/>
      <c r="K125" s="44"/>
      <c r="L125" s="43"/>
      <c r="M125" s="42"/>
      <c r="N125" s="42"/>
      <c r="O125" s="41"/>
      <c r="P125" s="40"/>
      <c r="Q125" s="40"/>
    </row>
    <row r="126" spans="1:17" ht="11.25">
      <c r="A126" s="63"/>
      <c r="B126" s="42"/>
      <c r="C126" s="44"/>
      <c r="D126" s="47"/>
      <c r="E126" s="43"/>
      <c r="F126" s="42"/>
      <c r="G126" s="42"/>
      <c r="H126" s="41"/>
      <c r="I126" s="47"/>
      <c r="J126" s="42"/>
      <c r="K126" s="44"/>
      <c r="L126" s="43"/>
      <c r="M126" s="42"/>
      <c r="N126" s="42"/>
      <c r="O126" s="41"/>
      <c r="P126" s="40"/>
      <c r="Q126" s="40"/>
    </row>
    <row r="127" spans="1:17" ht="11.25">
      <c r="A127" s="63"/>
      <c r="B127" s="42"/>
      <c r="C127" s="44"/>
      <c r="D127" s="47"/>
      <c r="E127" s="43"/>
      <c r="F127" s="42"/>
      <c r="G127" s="42"/>
      <c r="H127" s="41"/>
      <c r="I127" s="47"/>
      <c r="J127" s="42"/>
      <c r="K127" s="44"/>
      <c r="L127" s="43"/>
      <c r="M127" s="42"/>
      <c r="N127" s="42"/>
      <c r="O127" s="41"/>
      <c r="P127" s="40"/>
      <c r="Q127" s="40"/>
    </row>
    <row r="128" spans="1:17" ht="11.25">
      <c r="A128" s="63"/>
      <c r="B128" s="42"/>
      <c r="C128" s="44"/>
      <c r="D128" s="47"/>
      <c r="E128" s="43"/>
      <c r="F128" s="42"/>
      <c r="G128" s="42"/>
      <c r="H128" s="41"/>
      <c r="I128" s="47"/>
      <c r="J128" s="42"/>
      <c r="K128" s="44"/>
      <c r="L128" s="43"/>
      <c r="M128" s="42"/>
      <c r="N128" s="42"/>
      <c r="O128" s="41"/>
      <c r="P128" s="40"/>
      <c r="Q128" s="40"/>
    </row>
    <row r="129" spans="1:17" ht="11.25">
      <c r="A129" s="63"/>
      <c r="B129" s="42"/>
      <c r="C129" s="44"/>
      <c r="D129" s="47"/>
      <c r="E129" s="43"/>
      <c r="F129" s="42"/>
      <c r="G129" s="42"/>
      <c r="H129" s="41"/>
      <c r="I129" s="47"/>
      <c r="J129" s="42"/>
      <c r="K129" s="44"/>
      <c r="L129" s="43"/>
      <c r="M129" s="42"/>
      <c r="N129" s="42"/>
      <c r="O129" s="41"/>
      <c r="P129" s="40"/>
      <c r="Q129" s="40"/>
    </row>
    <row r="130" spans="1:17" ht="11.25">
      <c r="A130" s="63"/>
      <c r="B130" s="42"/>
      <c r="C130" s="44"/>
      <c r="D130" s="47"/>
      <c r="E130" s="43"/>
      <c r="F130" s="42"/>
      <c r="G130" s="42"/>
      <c r="H130" s="41"/>
      <c r="I130" s="51"/>
      <c r="J130" s="42"/>
      <c r="K130" s="44"/>
      <c r="L130" s="43"/>
      <c r="M130" s="42"/>
      <c r="N130" s="42"/>
      <c r="O130" s="41"/>
      <c r="P130" s="40"/>
      <c r="Q130" s="40"/>
    </row>
    <row r="131" spans="1:17" ht="11.25">
      <c r="A131" s="63"/>
      <c r="B131" s="42"/>
      <c r="C131" s="44"/>
      <c r="D131" s="47"/>
      <c r="E131" s="43"/>
      <c r="F131" s="42"/>
      <c r="G131" s="42"/>
      <c r="H131" s="41"/>
      <c r="I131" s="47"/>
      <c r="J131" s="42"/>
      <c r="K131" s="44"/>
      <c r="L131" s="43"/>
      <c r="M131" s="42"/>
      <c r="N131" s="42"/>
      <c r="O131" s="41"/>
      <c r="P131" s="40"/>
      <c r="Q131" s="40"/>
    </row>
    <row r="132" spans="1:17" ht="11.25">
      <c r="A132" s="63"/>
      <c r="B132" s="42"/>
      <c r="C132" s="44"/>
      <c r="D132" s="47"/>
      <c r="E132" s="43"/>
      <c r="F132" s="42"/>
      <c r="G132" s="42"/>
      <c r="H132" s="41"/>
      <c r="I132" s="47"/>
      <c r="J132" s="42"/>
      <c r="K132" s="44"/>
      <c r="L132" s="43"/>
      <c r="M132" s="42"/>
      <c r="N132" s="42"/>
      <c r="O132" s="41"/>
      <c r="P132" s="40"/>
      <c r="Q132" s="40"/>
    </row>
    <row r="133" spans="1:17" ht="11.25">
      <c r="A133" s="63"/>
      <c r="B133" s="42"/>
      <c r="C133" s="44"/>
      <c r="D133" s="47"/>
      <c r="E133" s="43"/>
      <c r="F133" s="42"/>
      <c r="G133" s="42"/>
      <c r="H133" s="41"/>
      <c r="I133" s="47"/>
      <c r="J133" s="42"/>
      <c r="K133" s="44"/>
      <c r="L133" s="43"/>
      <c r="M133" s="42"/>
      <c r="N133" s="42"/>
      <c r="O133" s="41"/>
      <c r="P133" s="40"/>
      <c r="Q133" s="40"/>
    </row>
    <row r="134" spans="1:17" ht="11.25">
      <c r="A134" s="63"/>
      <c r="B134" s="42"/>
      <c r="C134" s="44"/>
      <c r="D134" s="47"/>
      <c r="E134" s="43"/>
      <c r="F134" s="42"/>
      <c r="G134" s="42"/>
      <c r="H134" s="41"/>
      <c r="I134" s="47"/>
      <c r="J134" s="42"/>
      <c r="K134" s="44"/>
      <c r="L134" s="43"/>
      <c r="M134" s="42"/>
      <c r="N134" s="42"/>
      <c r="O134" s="41"/>
      <c r="P134" s="40"/>
      <c r="Q134" s="40"/>
    </row>
    <row r="135" spans="1:17" ht="11.25">
      <c r="A135" s="63"/>
      <c r="B135" s="42"/>
      <c r="C135" s="44"/>
      <c r="D135" s="47"/>
      <c r="E135" s="43"/>
      <c r="F135" s="42"/>
      <c r="G135" s="42"/>
      <c r="H135" s="41"/>
      <c r="I135" s="47"/>
      <c r="J135" s="42"/>
      <c r="K135" s="44"/>
      <c r="L135" s="43"/>
      <c r="M135" s="42"/>
      <c r="N135" s="42"/>
      <c r="O135" s="41"/>
      <c r="P135" s="40"/>
      <c r="Q135" s="40"/>
    </row>
    <row r="136" spans="1:17" ht="11.25">
      <c r="A136" s="63"/>
      <c r="B136" s="42"/>
      <c r="C136" s="44"/>
      <c r="D136" s="47"/>
      <c r="E136" s="43"/>
      <c r="F136" s="42"/>
      <c r="G136" s="42"/>
      <c r="H136" s="41"/>
      <c r="I136" s="47"/>
      <c r="J136" s="42"/>
      <c r="K136" s="44"/>
      <c r="L136" s="43"/>
      <c r="M136" s="42"/>
      <c r="N136" s="42"/>
      <c r="O136" s="41"/>
      <c r="P136" s="40"/>
      <c r="Q136" s="40"/>
    </row>
    <row r="137" spans="1:17" ht="11.25">
      <c r="A137" s="63"/>
      <c r="B137" s="42"/>
      <c r="C137" s="44"/>
      <c r="D137" s="47"/>
      <c r="E137" s="43"/>
      <c r="F137" s="42"/>
      <c r="G137" s="42"/>
      <c r="H137" s="41"/>
      <c r="I137" s="47"/>
      <c r="J137" s="42"/>
      <c r="K137" s="44"/>
      <c r="L137" s="43"/>
      <c r="M137" s="42"/>
      <c r="N137" s="42"/>
      <c r="O137" s="41"/>
      <c r="P137" s="40"/>
      <c r="Q137" s="40"/>
    </row>
    <row r="138" spans="1:17" ht="11.25">
      <c r="A138" s="63"/>
      <c r="B138" s="42"/>
      <c r="C138" s="44"/>
      <c r="D138" s="47"/>
      <c r="E138" s="43"/>
      <c r="F138" s="42"/>
      <c r="G138" s="42"/>
      <c r="H138" s="41"/>
      <c r="I138" s="47"/>
      <c r="J138" s="42"/>
      <c r="K138" s="44"/>
      <c r="L138" s="43"/>
      <c r="M138" s="42"/>
      <c r="N138" s="42"/>
      <c r="O138" s="41"/>
      <c r="P138" s="40"/>
      <c r="Q138" s="40"/>
    </row>
    <row r="139" spans="1:17" ht="11.25">
      <c r="A139" s="63"/>
      <c r="B139" s="42"/>
      <c r="C139" s="44"/>
      <c r="D139" s="47"/>
      <c r="E139" s="43"/>
      <c r="F139" s="42"/>
      <c r="G139" s="42"/>
      <c r="H139" s="41"/>
      <c r="I139" s="47"/>
      <c r="J139" s="42"/>
      <c r="K139" s="44"/>
      <c r="L139" s="43"/>
      <c r="M139" s="42"/>
      <c r="N139" s="42"/>
      <c r="O139" s="41"/>
      <c r="P139" s="40"/>
      <c r="Q139" s="40"/>
    </row>
    <row r="140" spans="1:17" ht="11.25">
      <c r="A140" s="63"/>
      <c r="B140" s="42"/>
      <c r="C140" s="44"/>
      <c r="D140" s="47"/>
      <c r="E140" s="43"/>
      <c r="F140" s="42"/>
      <c r="G140" s="42"/>
      <c r="H140" s="41"/>
      <c r="I140" s="47"/>
      <c r="J140" s="42"/>
      <c r="K140" s="44"/>
      <c r="L140" s="43"/>
      <c r="M140" s="42"/>
      <c r="N140" s="42"/>
      <c r="O140" s="41"/>
      <c r="P140" s="40"/>
      <c r="Q140" s="40"/>
    </row>
    <row r="141" spans="1:17" ht="11.25">
      <c r="A141" s="63"/>
      <c r="B141" s="42"/>
      <c r="C141" s="44"/>
      <c r="D141" s="47"/>
      <c r="E141" s="43"/>
      <c r="F141" s="42"/>
      <c r="G141" s="42"/>
      <c r="H141" s="41"/>
      <c r="I141" s="47"/>
      <c r="J141" s="42"/>
      <c r="K141" s="44"/>
      <c r="L141" s="43"/>
      <c r="M141" s="42"/>
      <c r="N141" s="42"/>
      <c r="O141" s="41"/>
      <c r="P141" s="40"/>
      <c r="Q141" s="40"/>
    </row>
    <row r="142" spans="1:17" ht="11.25">
      <c r="A142" s="63"/>
      <c r="B142" s="42"/>
      <c r="C142" s="44"/>
      <c r="D142" s="47"/>
      <c r="E142" s="43"/>
      <c r="F142" s="42"/>
      <c r="G142" s="42"/>
      <c r="H142" s="41"/>
      <c r="I142" s="47"/>
      <c r="J142" s="42"/>
      <c r="K142" s="44"/>
      <c r="L142" s="43"/>
      <c r="M142" s="42"/>
      <c r="N142" s="42"/>
      <c r="O142" s="41"/>
      <c r="P142" s="40"/>
      <c r="Q142" s="40"/>
    </row>
    <row r="143" spans="1:17" ht="11.25">
      <c r="A143" s="63"/>
      <c r="B143" s="42"/>
      <c r="C143" s="44"/>
      <c r="D143" s="47"/>
      <c r="E143" s="43"/>
      <c r="F143" s="42"/>
      <c r="G143" s="42"/>
      <c r="H143" s="41"/>
      <c r="I143" s="47"/>
      <c r="J143" s="42"/>
      <c r="K143" s="44"/>
      <c r="L143" s="43"/>
      <c r="M143" s="42"/>
      <c r="N143" s="42"/>
      <c r="O143" s="41"/>
      <c r="P143" s="40"/>
      <c r="Q143" s="40"/>
    </row>
    <row r="144" spans="1:17" ht="11.25">
      <c r="A144" s="63"/>
      <c r="B144" s="42"/>
      <c r="C144" s="44"/>
      <c r="D144" s="47"/>
      <c r="E144" s="43"/>
      <c r="F144" s="42"/>
      <c r="G144" s="42"/>
      <c r="H144" s="41"/>
      <c r="I144" s="47"/>
      <c r="J144" s="42"/>
      <c r="K144" s="44"/>
      <c r="L144" s="43"/>
      <c r="M144" s="42"/>
      <c r="N144" s="42"/>
      <c r="O144" s="41"/>
      <c r="P144" s="40"/>
      <c r="Q144" s="40"/>
    </row>
    <row r="145" spans="1:17" ht="11.25">
      <c r="A145" s="63"/>
      <c r="B145" s="42"/>
      <c r="C145" s="44"/>
      <c r="D145" s="47"/>
      <c r="E145" s="43"/>
      <c r="F145" s="42"/>
      <c r="G145" s="42"/>
      <c r="H145" s="41"/>
      <c r="I145" s="47"/>
      <c r="J145" s="42"/>
      <c r="K145" s="44"/>
      <c r="L145" s="43"/>
      <c r="M145" s="42"/>
      <c r="N145" s="42"/>
      <c r="O145" s="41"/>
      <c r="P145" s="40"/>
      <c r="Q145" s="40"/>
    </row>
    <row r="146" spans="1:17" ht="11.25">
      <c r="A146" s="63"/>
      <c r="B146" s="42"/>
      <c r="C146" s="44"/>
      <c r="D146" s="40"/>
      <c r="E146" s="43"/>
      <c r="F146" s="42"/>
      <c r="G146" s="42"/>
      <c r="H146" s="41"/>
      <c r="I146" s="47"/>
      <c r="J146" s="42"/>
      <c r="K146" s="44"/>
      <c r="L146" s="43"/>
      <c r="M146" s="42"/>
      <c r="N146" s="42"/>
      <c r="O146" s="41"/>
      <c r="P146" s="40"/>
      <c r="Q146" s="40"/>
    </row>
    <row r="147" spans="1:17" ht="11.25">
      <c r="A147" s="63"/>
      <c r="B147" s="42"/>
      <c r="C147" s="44"/>
      <c r="D147" s="47"/>
      <c r="E147" s="43"/>
      <c r="F147" s="42"/>
      <c r="G147" s="42"/>
      <c r="H147" s="41"/>
      <c r="I147" s="47"/>
      <c r="J147" s="42"/>
      <c r="K147" s="44"/>
      <c r="L147" s="43"/>
      <c r="M147" s="42"/>
      <c r="N147" s="42"/>
      <c r="O147" s="41"/>
      <c r="P147" s="40"/>
      <c r="Q147" s="40"/>
    </row>
    <row r="148" spans="1:17" ht="11.25">
      <c r="A148" s="63"/>
      <c r="B148" s="42"/>
      <c r="C148" s="44"/>
      <c r="D148" s="47"/>
      <c r="E148" s="43"/>
      <c r="F148" s="42"/>
      <c r="G148" s="42"/>
      <c r="H148" s="41"/>
      <c r="I148" s="47"/>
      <c r="J148" s="42"/>
      <c r="K148" s="44"/>
      <c r="L148" s="43"/>
      <c r="M148" s="42"/>
      <c r="N148" s="42"/>
      <c r="O148" s="41"/>
      <c r="P148" s="40"/>
      <c r="Q148" s="40"/>
    </row>
    <row r="149" spans="1:17" ht="11.25">
      <c r="A149" s="63"/>
      <c r="B149" s="42"/>
      <c r="C149" s="44"/>
      <c r="D149" s="47"/>
      <c r="E149" s="43"/>
      <c r="F149" s="42"/>
      <c r="G149" s="42"/>
      <c r="H149" s="41"/>
      <c r="I149" s="47"/>
      <c r="J149" s="42"/>
      <c r="K149" s="44"/>
      <c r="L149" s="43"/>
      <c r="M149" s="42"/>
      <c r="N149" s="42"/>
      <c r="O149" s="41"/>
      <c r="P149" s="40"/>
      <c r="Q149" s="40"/>
    </row>
    <row r="150" spans="1:17" ht="11.25">
      <c r="A150" s="63"/>
      <c r="B150" s="42"/>
      <c r="C150" s="44"/>
      <c r="D150" s="47"/>
      <c r="E150" s="43"/>
      <c r="F150" s="42"/>
      <c r="G150" s="42"/>
      <c r="H150" s="41"/>
      <c r="I150" s="47"/>
      <c r="J150" s="42"/>
      <c r="K150" s="44"/>
      <c r="L150" s="43"/>
      <c r="M150" s="42"/>
      <c r="N150" s="42"/>
      <c r="O150" s="41"/>
      <c r="P150" s="40"/>
      <c r="Q150" s="40"/>
    </row>
    <row r="151" spans="1:17" ht="11.25">
      <c r="A151" s="63"/>
      <c r="B151" s="42"/>
      <c r="C151" s="44"/>
      <c r="D151" s="47"/>
      <c r="E151" s="43"/>
      <c r="F151" s="42"/>
      <c r="G151" s="42"/>
      <c r="H151" s="41"/>
      <c r="I151" s="47"/>
      <c r="J151" s="42"/>
      <c r="K151" s="44"/>
      <c r="L151" s="43"/>
      <c r="M151" s="42"/>
      <c r="N151" s="42"/>
      <c r="O151" s="41"/>
      <c r="P151" s="40"/>
      <c r="Q151" s="40"/>
    </row>
    <row r="152" spans="1:17" ht="11.25">
      <c r="A152" s="63"/>
      <c r="B152" s="42"/>
      <c r="C152" s="44"/>
      <c r="D152" s="47"/>
      <c r="E152" s="43"/>
      <c r="F152" s="42"/>
      <c r="G152" s="42"/>
      <c r="H152" s="41"/>
      <c r="I152" s="47"/>
      <c r="J152" s="42"/>
      <c r="K152" s="44"/>
      <c r="L152" s="43"/>
      <c r="M152" s="42"/>
      <c r="N152" s="42"/>
      <c r="O152" s="41"/>
      <c r="P152" s="40"/>
      <c r="Q152" s="40"/>
    </row>
    <row r="153" spans="1:17" ht="11.25">
      <c r="A153" s="63"/>
      <c r="B153" s="42"/>
      <c r="C153" s="44"/>
      <c r="D153" s="47"/>
      <c r="E153" s="43"/>
      <c r="F153" s="42"/>
      <c r="G153" s="42"/>
      <c r="H153" s="41"/>
      <c r="I153" s="47"/>
      <c r="J153" s="42"/>
      <c r="K153" s="44"/>
      <c r="L153" s="43"/>
      <c r="M153" s="42"/>
      <c r="N153" s="42"/>
      <c r="O153" s="41"/>
      <c r="P153" s="40"/>
      <c r="Q153" s="40"/>
    </row>
    <row r="154" spans="1:17" ht="11.25">
      <c r="A154" s="63"/>
      <c r="B154" s="42"/>
      <c r="C154" s="44"/>
      <c r="D154" s="47"/>
      <c r="E154" s="43"/>
      <c r="F154" s="42"/>
      <c r="G154" s="42"/>
      <c r="H154" s="41"/>
      <c r="I154" s="47"/>
      <c r="J154" s="42"/>
      <c r="K154" s="44"/>
      <c r="L154" s="43"/>
      <c r="M154" s="42"/>
      <c r="N154" s="42"/>
      <c r="O154" s="41"/>
      <c r="P154" s="40"/>
      <c r="Q154" s="40"/>
    </row>
    <row r="155" spans="1:17" ht="11.25">
      <c r="A155" s="63"/>
      <c r="B155" s="42"/>
      <c r="C155" s="44"/>
      <c r="D155" s="47"/>
      <c r="E155" s="43"/>
      <c r="F155" s="42"/>
      <c r="G155" s="42"/>
      <c r="H155" s="41"/>
      <c r="I155" s="47"/>
      <c r="J155" s="42"/>
      <c r="K155" s="44"/>
      <c r="L155" s="43"/>
      <c r="M155" s="42"/>
      <c r="N155" s="42"/>
      <c r="O155" s="41"/>
      <c r="P155" s="40"/>
      <c r="Q155" s="40"/>
    </row>
    <row r="156" spans="1:17" ht="11.25">
      <c r="A156" s="63"/>
      <c r="B156" s="42"/>
      <c r="C156" s="44"/>
      <c r="D156" s="40"/>
      <c r="E156" s="43"/>
      <c r="F156" s="42"/>
      <c r="G156" s="42"/>
      <c r="H156" s="41"/>
      <c r="I156" s="47"/>
      <c r="J156" s="42"/>
      <c r="K156" s="44"/>
      <c r="L156" s="43"/>
      <c r="M156" s="42"/>
      <c r="N156" s="42"/>
      <c r="O156" s="41"/>
      <c r="P156" s="40"/>
      <c r="Q156" s="40"/>
    </row>
    <row r="157" spans="1:17" ht="11.25">
      <c r="A157" s="63"/>
      <c r="B157" s="42"/>
      <c r="C157" s="44"/>
      <c r="D157" s="47"/>
      <c r="E157" s="43"/>
      <c r="F157" s="42"/>
      <c r="G157" s="42"/>
      <c r="H157" s="41"/>
      <c r="I157" s="47"/>
      <c r="J157" s="42"/>
      <c r="K157" s="44"/>
      <c r="L157" s="43"/>
      <c r="M157" s="42"/>
      <c r="N157" s="42"/>
      <c r="O157" s="41"/>
      <c r="P157" s="40"/>
      <c r="Q157" s="40"/>
    </row>
    <row r="158" spans="1:17" ht="11.25">
      <c r="A158" s="63"/>
      <c r="B158" s="42"/>
      <c r="C158" s="44"/>
      <c r="D158" s="47"/>
      <c r="E158" s="43"/>
      <c r="F158" s="42"/>
      <c r="G158" s="42"/>
      <c r="H158" s="51"/>
      <c r="I158" s="47"/>
      <c r="J158" s="42"/>
      <c r="K158" s="44"/>
      <c r="L158" s="43"/>
      <c r="M158" s="42"/>
      <c r="N158" s="42"/>
      <c r="O158" s="41"/>
      <c r="P158" s="40"/>
      <c r="Q158" s="40"/>
    </row>
    <row r="159" spans="1:17" ht="11.25">
      <c r="A159" s="63"/>
      <c r="B159" s="42"/>
      <c r="C159" s="44"/>
      <c r="D159" s="45"/>
      <c r="E159" s="43"/>
      <c r="F159" s="42"/>
      <c r="G159" s="42"/>
      <c r="H159" s="41"/>
      <c r="I159" s="47"/>
      <c r="J159" s="42"/>
      <c r="K159" s="44"/>
      <c r="L159" s="43"/>
      <c r="M159" s="42"/>
      <c r="N159" s="42"/>
      <c r="O159" s="41"/>
      <c r="P159" s="40"/>
      <c r="Q159" s="40"/>
    </row>
    <row r="160" spans="1:17" ht="11.25">
      <c r="A160" s="63"/>
      <c r="B160" s="42"/>
      <c r="C160" s="44"/>
      <c r="D160" s="47"/>
      <c r="E160" s="43"/>
      <c r="F160" s="42"/>
      <c r="G160" s="42"/>
      <c r="H160" s="41"/>
      <c r="I160" s="47"/>
      <c r="J160" s="42"/>
      <c r="K160" s="44"/>
      <c r="L160" s="43"/>
      <c r="M160" s="42"/>
      <c r="N160" s="42"/>
      <c r="O160" s="41"/>
      <c r="P160" s="40"/>
      <c r="Q160" s="40"/>
    </row>
    <row r="161" spans="1:17" ht="11.25">
      <c r="A161" s="63"/>
      <c r="B161" s="42"/>
      <c r="C161" s="44"/>
      <c r="D161" s="47"/>
      <c r="E161" s="43"/>
      <c r="F161" s="42"/>
      <c r="G161" s="42"/>
      <c r="H161" s="41"/>
      <c r="I161" s="47"/>
      <c r="J161" s="42"/>
      <c r="K161" s="44"/>
      <c r="L161" s="43"/>
      <c r="M161" s="42"/>
      <c r="N161" s="42"/>
      <c r="O161" s="41"/>
      <c r="P161" s="40"/>
      <c r="Q161" s="40"/>
    </row>
    <row r="162" spans="1:17" ht="11.25">
      <c r="A162" s="63"/>
      <c r="B162" s="42"/>
      <c r="C162" s="44"/>
      <c r="D162" s="47"/>
      <c r="E162" s="43"/>
      <c r="F162" s="42"/>
      <c r="G162" s="42"/>
      <c r="H162" s="41"/>
      <c r="I162" s="47"/>
      <c r="J162" s="42"/>
      <c r="K162" s="44"/>
      <c r="L162" s="43"/>
      <c r="M162" s="42"/>
      <c r="N162" s="42"/>
      <c r="O162" s="41"/>
      <c r="P162" s="40"/>
      <c r="Q162" s="40"/>
    </row>
    <row r="163" spans="1:17" ht="11.25">
      <c r="A163" s="63"/>
      <c r="B163" s="42"/>
      <c r="C163" s="44"/>
      <c r="D163" s="47"/>
      <c r="E163" s="43"/>
      <c r="F163" s="42"/>
      <c r="G163" s="42"/>
      <c r="H163" s="41"/>
      <c r="I163" s="47"/>
      <c r="J163" s="42"/>
      <c r="K163" s="44"/>
      <c r="L163" s="43"/>
      <c r="M163" s="42"/>
      <c r="N163" s="42"/>
      <c r="O163" s="41"/>
      <c r="P163" s="40"/>
      <c r="Q163" s="40"/>
    </row>
    <row r="164" spans="1:17" ht="11.25">
      <c r="A164" s="63"/>
      <c r="B164" s="42"/>
      <c r="C164" s="44"/>
      <c r="D164" s="47"/>
      <c r="E164" s="43"/>
      <c r="F164" s="42"/>
      <c r="G164" s="42"/>
      <c r="H164" s="41"/>
      <c r="I164" s="47"/>
      <c r="J164" s="48"/>
      <c r="K164" s="44"/>
      <c r="L164" s="43"/>
      <c r="M164" s="42"/>
      <c r="N164" s="42"/>
      <c r="O164" s="41"/>
      <c r="P164" s="40"/>
      <c r="Q164" s="40"/>
    </row>
    <row r="165" spans="1:17" ht="11.25">
      <c r="A165" s="63"/>
      <c r="B165" s="42"/>
      <c r="C165" s="44"/>
      <c r="D165" s="47"/>
      <c r="E165" s="43"/>
      <c r="F165" s="42"/>
      <c r="G165" s="42"/>
      <c r="H165" s="41"/>
      <c r="I165" s="47"/>
      <c r="J165" s="42"/>
      <c r="K165" s="44"/>
      <c r="L165" s="43"/>
      <c r="M165" s="42"/>
      <c r="N165" s="42"/>
      <c r="O165" s="41"/>
      <c r="P165" s="40"/>
      <c r="Q165" s="40"/>
    </row>
    <row r="166" spans="1:17" ht="11.25">
      <c r="A166" s="63"/>
      <c r="B166" s="42"/>
      <c r="C166" s="44"/>
      <c r="D166" s="47"/>
      <c r="E166" s="43"/>
      <c r="F166" s="42"/>
      <c r="G166" s="42"/>
      <c r="H166" s="42"/>
      <c r="I166" s="47"/>
      <c r="J166" s="42"/>
      <c r="K166" s="44"/>
      <c r="L166" s="43"/>
      <c r="M166" s="42"/>
      <c r="N166" s="42"/>
      <c r="O166" s="41"/>
      <c r="P166" s="40"/>
      <c r="Q166" s="40"/>
    </row>
    <row r="167" spans="1:17" ht="11.25">
      <c r="A167" s="63"/>
      <c r="B167" s="42"/>
      <c r="C167" s="44"/>
      <c r="D167" s="47"/>
      <c r="E167" s="43"/>
      <c r="F167" s="42"/>
      <c r="G167" s="42"/>
      <c r="H167" s="41"/>
      <c r="I167" s="47"/>
      <c r="J167" s="42"/>
      <c r="K167" s="44"/>
      <c r="L167" s="43"/>
      <c r="M167" s="42"/>
      <c r="N167" s="42"/>
      <c r="O167" s="41"/>
      <c r="P167" s="40"/>
      <c r="Q167" s="40"/>
    </row>
    <row r="168" spans="1:17" ht="11.25">
      <c r="A168" s="63"/>
      <c r="B168" s="42"/>
      <c r="C168" s="44"/>
      <c r="D168" s="47"/>
      <c r="E168" s="43"/>
      <c r="F168" s="42"/>
      <c r="G168" s="42"/>
      <c r="H168" s="41"/>
      <c r="I168" s="47"/>
      <c r="J168" s="42"/>
      <c r="K168" s="44"/>
      <c r="L168" s="43"/>
      <c r="M168" s="42"/>
      <c r="N168" s="42"/>
      <c r="O168" s="41"/>
      <c r="P168" s="40"/>
      <c r="Q168" s="40"/>
    </row>
    <row r="169" spans="1:17" ht="11.25">
      <c r="A169" s="63"/>
      <c r="B169" s="42"/>
      <c r="C169" s="44"/>
      <c r="D169" s="47"/>
      <c r="E169" s="43"/>
      <c r="F169" s="42"/>
      <c r="G169" s="42"/>
      <c r="H169" s="41"/>
      <c r="I169" s="47"/>
      <c r="J169" s="42"/>
      <c r="K169" s="44"/>
      <c r="L169" s="43"/>
      <c r="M169" s="42"/>
      <c r="N169" s="42"/>
      <c r="O169" s="41"/>
      <c r="P169" s="40"/>
      <c r="Q169" s="40"/>
    </row>
    <row r="170" spans="1:17" ht="11.25">
      <c r="A170" s="63"/>
      <c r="B170" s="42"/>
      <c r="C170" s="44"/>
      <c r="D170" s="47"/>
      <c r="E170" s="43"/>
      <c r="F170" s="42"/>
      <c r="G170" s="42"/>
      <c r="H170" s="41"/>
      <c r="I170" s="47"/>
      <c r="J170" s="42"/>
      <c r="K170" s="44"/>
      <c r="L170" s="43"/>
      <c r="M170" s="42"/>
      <c r="N170" s="42"/>
      <c r="O170" s="41"/>
      <c r="P170" s="40"/>
      <c r="Q170" s="40"/>
    </row>
    <row r="171" spans="1:17" ht="11.25">
      <c r="A171" s="63"/>
      <c r="B171" s="42"/>
      <c r="C171" s="44"/>
      <c r="D171" s="47"/>
      <c r="E171" s="43"/>
      <c r="F171" s="42"/>
      <c r="G171" s="42"/>
      <c r="H171" s="41"/>
      <c r="I171" s="47"/>
      <c r="J171" s="42"/>
      <c r="K171" s="44"/>
      <c r="L171" s="43"/>
      <c r="M171" s="42"/>
      <c r="N171" s="42"/>
      <c r="O171" s="41"/>
      <c r="P171" s="40"/>
      <c r="Q171" s="40"/>
    </row>
    <row r="172" spans="1:17" ht="11.25">
      <c r="A172" s="63"/>
      <c r="B172" s="42"/>
      <c r="C172" s="44"/>
      <c r="D172" s="47"/>
      <c r="E172" s="43"/>
      <c r="F172" s="42"/>
      <c r="G172" s="42"/>
      <c r="H172" s="41"/>
      <c r="I172" s="47"/>
      <c r="J172" s="42"/>
      <c r="K172" s="44"/>
      <c r="L172" s="43"/>
      <c r="M172" s="42"/>
      <c r="N172" s="42"/>
      <c r="O172" s="41"/>
      <c r="P172" s="40"/>
      <c r="Q172" s="40"/>
    </row>
    <row r="173" spans="1:17" ht="11.25">
      <c r="A173" s="63"/>
      <c r="B173" s="42"/>
      <c r="C173" s="44"/>
      <c r="D173" s="47"/>
      <c r="E173" s="43"/>
      <c r="F173" s="42"/>
      <c r="G173" s="42"/>
      <c r="H173" s="41"/>
      <c r="I173" s="47"/>
      <c r="J173" s="42"/>
      <c r="K173" s="44"/>
      <c r="L173" s="43"/>
      <c r="M173" s="42"/>
      <c r="N173" s="42"/>
      <c r="O173" s="41"/>
      <c r="P173" s="40"/>
      <c r="Q173" s="40"/>
    </row>
    <row r="174" spans="1:17" ht="11.25">
      <c r="A174" s="63"/>
      <c r="B174" s="42"/>
      <c r="C174" s="44"/>
      <c r="D174" s="47"/>
      <c r="E174" s="43"/>
      <c r="F174" s="42"/>
      <c r="G174" s="42"/>
      <c r="H174" s="41"/>
      <c r="I174" s="47"/>
      <c r="J174" s="42"/>
      <c r="K174" s="44"/>
      <c r="L174" s="43"/>
      <c r="M174" s="42"/>
      <c r="N174" s="42"/>
      <c r="O174" s="41"/>
      <c r="P174" s="40"/>
      <c r="Q174" s="40"/>
    </row>
    <row r="175" spans="1:17" ht="11.25">
      <c r="A175" s="63"/>
      <c r="B175" s="42"/>
      <c r="C175" s="44"/>
      <c r="D175" s="47"/>
      <c r="E175" s="43"/>
      <c r="F175" s="42"/>
      <c r="G175" s="42"/>
      <c r="H175" s="41"/>
      <c r="I175" s="47"/>
      <c r="J175" s="42"/>
      <c r="K175" s="44"/>
      <c r="L175" s="43"/>
      <c r="M175" s="42"/>
      <c r="N175" s="42"/>
      <c r="O175" s="41"/>
      <c r="P175" s="40"/>
      <c r="Q175" s="40"/>
    </row>
    <row r="176" spans="1:17" ht="11.25">
      <c r="A176" s="63"/>
      <c r="B176" s="42"/>
      <c r="C176" s="44"/>
      <c r="D176" s="47"/>
      <c r="E176" s="43"/>
      <c r="F176" s="42"/>
      <c r="G176" s="42"/>
      <c r="H176" s="41"/>
      <c r="I176" s="47"/>
      <c r="J176" s="42"/>
      <c r="K176" s="44"/>
      <c r="L176" s="43"/>
      <c r="M176" s="42"/>
      <c r="N176" s="42"/>
      <c r="O176" s="41"/>
      <c r="P176" s="40"/>
      <c r="Q176" s="40"/>
    </row>
    <row r="177" spans="1:17" ht="11.25">
      <c r="A177" s="63"/>
      <c r="B177" s="42"/>
      <c r="C177" s="44"/>
      <c r="D177" s="47"/>
      <c r="E177" s="43"/>
      <c r="F177" s="42"/>
      <c r="G177" s="42"/>
      <c r="H177" s="41"/>
      <c r="I177" s="47"/>
      <c r="J177" s="42"/>
      <c r="K177" s="44"/>
      <c r="L177" s="43"/>
      <c r="M177" s="42"/>
      <c r="N177" s="42"/>
      <c r="O177" s="41"/>
      <c r="P177" s="40"/>
      <c r="Q177" s="40"/>
    </row>
    <row r="178" spans="1:17" ht="11.25">
      <c r="A178" s="63"/>
      <c r="B178" s="42"/>
      <c r="C178" s="44"/>
      <c r="D178" s="47"/>
      <c r="E178" s="43"/>
      <c r="F178" s="42"/>
      <c r="G178" s="42"/>
      <c r="H178" s="41"/>
      <c r="I178" s="47"/>
      <c r="J178" s="42"/>
      <c r="K178" s="44"/>
      <c r="L178" s="43"/>
      <c r="M178" s="42"/>
      <c r="N178" s="42"/>
      <c r="O178" s="41"/>
      <c r="P178" s="40"/>
      <c r="Q178" s="40"/>
    </row>
    <row r="179" spans="1:17" ht="11.25">
      <c r="A179" s="63"/>
      <c r="B179" s="42"/>
      <c r="C179" s="44"/>
      <c r="D179" s="47"/>
      <c r="E179" s="43"/>
      <c r="F179" s="42"/>
      <c r="G179" s="42"/>
      <c r="H179" s="41"/>
      <c r="I179" s="47"/>
      <c r="J179" s="42"/>
      <c r="K179" s="44"/>
      <c r="L179" s="43"/>
      <c r="M179" s="42"/>
      <c r="N179" s="42"/>
      <c r="O179" s="41"/>
      <c r="P179" s="40"/>
      <c r="Q179" s="40"/>
    </row>
    <row r="180" spans="1:17" ht="11.25">
      <c r="A180" s="63"/>
      <c r="B180" s="42"/>
      <c r="C180" s="44"/>
      <c r="D180" s="47"/>
      <c r="E180" s="43"/>
      <c r="F180" s="42"/>
      <c r="G180" s="42"/>
      <c r="H180" s="41"/>
      <c r="I180" s="47"/>
      <c r="J180" s="48"/>
      <c r="K180" s="44"/>
      <c r="L180" s="43"/>
      <c r="M180" s="42"/>
      <c r="N180" s="42"/>
      <c r="O180" s="41"/>
      <c r="P180" s="40"/>
      <c r="Q180" s="40"/>
    </row>
    <row r="181" spans="1:17" ht="11.25">
      <c r="A181" s="63"/>
      <c r="B181" s="42"/>
      <c r="C181" s="44"/>
      <c r="D181" s="47"/>
      <c r="E181" s="43"/>
      <c r="F181" s="42"/>
      <c r="G181" s="42"/>
      <c r="H181" s="51"/>
      <c r="I181" s="47"/>
      <c r="J181" s="42"/>
      <c r="K181" s="44"/>
      <c r="L181" s="43"/>
      <c r="M181" s="42"/>
      <c r="N181" s="42"/>
      <c r="O181" s="41"/>
      <c r="P181" s="40"/>
      <c r="Q181" s="40"/>
    </row>
    <row r="182" spans="1:17" ht="11.25">
      <c r="A182" s="63"/>
      <c r="B182" s="42"/>
      <c r="C182" s="44"/>
      <c r="D182" s="47"/>
      <c r="E182" s="43"/>
      <c r="F182" s="42"/>
      <c r="G182" s="42"/>
      <c r="H182" s="41"/>
      <c r="I182" s="47"/>
      <c r="J182" s="42"/>
      <c r="K182" s="44"/>
      <c r="L182" s="43"/>
      <c r="M182" s="42"/>
      <c r="N182" s="42"/>
      <c r="O182" s="41"/>
      <c r="P182" s="40"/>
      <c r="Q182" s="40"/>
    </row>
    <row r="183" spans="1:17" ht="11.25">
      <c r="A183" s="63"/>
      <c r="B183" s="42"/>
      <c r="C183" s="44"/>
      <c r="D183" s="47"/>
      <c r="E183" s="43"/>
      <c r="F183" s="42"/>
      <c r="G183" s="42"/>
      <c r="H183" s="41"/>
      <c r="I183" s="47"/>
      <c r="J183" s="42"/>
      <c r="K183" s="44"/>
      <c r="L183" s="43"/>
      <c r="M183" s="42"/>
      <c r="N183" s="42"/>
      <c r="O183" s="41"/>
      <c r="P183" s="40"/>
      <c r="Q183" s="40"/>
    </row>
    <row r="184" spans="1:17" ht="11.25">
      <c r="A184" s="63"/>
      <c r="B184" s="42"/>
      <c r="C184" s="44"/>
      <c r="D184" s="47"/>
      <c r="E184" s="43"/>
      <c r="F184" s="42"/>
      <c r="G184" s="42"/>
      <c r="H184" s="41"/>
      <c r="I184" s="47"/>
      <c r="J184" s="42"/>
      <c r="K184" s="44"/>
      <c r="L184" s="43"/>
      <c r="M184" s="42"/>
      <c r="N184" s="42"/>
      <c r="O184" s="41"/>
      <c r="P184" s="40"/>
      <c r="Q184" s="40"/>
    </row>
    <row r="185" spans="1:17" ht="11.25">
      <c r="A185" s="63"/>
      <c r="B185" s="42"/>
      <c r="C185" s="44"/>
      <c r="D185" s="47"/>
      <c r="E185" s="43"/>
      <c r="F185" s="42"/>
      <c r="G185" s="42"/>
      <c r="H185" s="41"/>
      <c r="I185" s="47"/>
      <c r="J185" s="42"/>
      <c r="K185" s="44"/>
      <c r="L185" s="43"/>
      <c r="M185" s="42"/>
      <c r="N185" s="42"/>
      <c r="O185" s="41"/>
      <c r="P185" s="40"/>
      <c r="Q185" s="40"/>
    </row>
    <row r="186" spans="1:17" ht="11.25">
      <c r="A186" s="63"/>
      <c r="B186" s="42"/>
      <c r="C186" s="44"/>
      <c r="D186" s="47"/>
      <c r="E186" s="43"/>
      <c r="F186" s="42"/>
      <c r="G186" s="42"/>
      <c r="H186" s="41"/>
      <c r="I186" s="47"/>
      <c r="J186" s="42"/>
      <c r="K186" s="44"/>
      <c r="L186" s="43"/>
      <c r="M186" s="42"/>
      <c r="N186" s="42"/>
      <c r="O186" s="41"/>
      <c r="P186" s="40"/>
      <c r="Q186" s="40"/>
    </row>
    <row r="187" spans="1:17" ht="11.25">
      <c r="A187" s="63"/>
      <c r="B187" s="42"/>
      <c r="C187" s="44"/>
      <c r="D187" s="47"/>
      <c r="E187" s="43"/>
      <c r="F187" s="42"/>
      <c r="G187" s="42"/>
      <c r="H187" s="41"/>
      <c r="I187" s="47"/>
      <c r="J187" s="42"/>
      <c r="K187" s="44"/>
      <c r="L187" s="43"/>
      <c r="M187" s="42"/>
      <c r="N187" s="42"/>
      <c r="O187" s="41"/>
      <c r="P187" s="40"/>
      <c r="Q187" s="40"/>
    </row>
    <row r="188" spans="1:17" ht="11.25">
      <c r="A188" s="63"/>
      <c r="B188" s="42"/>
      <c r="C188" s="44"/>
      <c r="D188" s="47"/>
      <c r="E188" s="43"/>
      <c r="F188" s="42"/>
      <c r="G188" s="42"/>
      <c r="H188" s="41"/>
      <c r="I188" s="47"/>
      <c r="J188" s="42"/>
      <c r="K188" s="44"/>
      <c r="L188" s="43"/>
      <c r="M188" s="42"/>
      <c r="N188" s="42"/>
      <c r="O188" s="41"/>
      <c r="P188" s="40"/>
      <c r="Q188" s="4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68" bestFit="1" customWidth="1"/>
    <col min="2" max="2" width="23.8515625" style="57" bestFit="1" customWidth="1"/>
    <col min="3" max="3" width="19.28125" style="60" bestFit="1" customWidth="1"/>
    <col min="4" max="4" width="11.00390625" style="57" bestFit="1" customWidth="1"/>
    <col min="5" max="5" width="14.421875" style="58" bestFit="1" customWidth="1"/>
    <col min="6" max="6" width="14.57421875" style="57" bestFit="1" customWidth="1"/>
    <col min="7" max="7" width="16.28125" style="57" customWidth="1"/>
    <col min="8" max="8" width="7.8515625" style="57" customWidth="1"/>
    <col min="9" max="9" width="14.57421875" style="59" bestFit="1" customWidth="1"/>
    <col min="10" max="10" width="35.8515625" style="57" bestFit="1" customWidth="1"/>
    <col min="11" max="11" width="22.140625" style="57" bestFit="1" customWidth="1"/>
    <col min="12" max="12" width="16.00390625" style="58" bestFit="1" customWidth="1"/>
    <col min="13" max="13" width="14.57421875" style="57" bestFit="1" customWidth="1"/>
    <col min="14" max="14" width="15.7109375" style="57" customWidth="1"/>
    <col min="15" max="15" width="7.8515625" style="57" bestFit="1" customWidth="1"/>
    <col min="16" max="16" width="9.8515625" style="57" bestFit="1" customWidth="1"/>
    <col min="17" max="17" width="9.421875" style="57" bestFit="1" customWidth="1"/>
    <col min="18" max="16384" width="9.140625" style="57" customWidth="1"/>
  </cols>
  <sheetData>
    <row r="1" spans="1:17" ht="11.2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1.25">
      <c r="A2" s="125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13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11.25">
      <c r="A3" s="126"/>
      <c r="B3" s="123"/>
      <c r="C3" s="124"/>
      <c r="D3" s="123"/>
      <c r="E3" s="114"/>
      <c r="F3" s="56" t="s">
        <v>9</v>
      </c>
      <c r="G3" s="56" t="s">
        <v>10</v>
      </c>
      <c r="H3" s="56" t="s">
        <v>2</v>
      </c>
      <c r="I3" s="113"/>
      <c r="J3" s="113"/>
      <c r="K3" s="113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22.5">
      <c r="A4" s="63">
        <v>2012081001</v>
      </c>
      <c r="B4" s="42" t="s">
        <v>596</v>
      </c>
      <c r="C4" s="44">
        <v>48</v>
      </c>
      <c r="D4" s="47"/>
      <c r="E4" s="43">
        <v>41122</v>
      </c>
      <c r="F4" s="42" t="s">
        <v>445</v>
      </c>
      <c r="G4" s="42" t="s">
        <v>444</v>
      </c>
      <c r="H4" s="41">
        <v>17081173</v>
      </c>
      <c r="I4" s="47" t="s">
        <v>1132</v>
      </c>
      <c r="J4" s="42" t="s">
        <v>596</v>
      </c>
      <c r="K4" s="44">
        <v>48</v>
      </c>
      <c r="L4" s="43">
        <v>41121</v>
      </c>
      <c r="M4" s="42" t="s">
        <v>445</v>
      </c>
      <c r="N4" s="42" t="s">
        <v>444</v>
      </c>
      <c r="O4" s="41">
        <v>17081173</v>
      </c>
      <c r="P4" s="40" t="s">
        <v>371</v>
      </c>
      <c r="Q4" s="40" t="s">
        <v>370</v>
      </c>
    </row>
    <row r="5" spans="1:17" ht="33.75">
      <c r="A5" s="63">
        <f aca="true" t="shared" si="0" ref="A5:A36">SUM(A4+1)</f>
        <v>2012081002</v>
      </c>
      <c r="B5" s="42" t="s">
        <v>326</v>
      </c>
      <c r="C5" s="44">
        <v>43.74</v>
      </c>
      <c r="D5" s="47" t="s">
        <v>102</v>
      </c>
      <c r="E5" s="43">
        <v>41122</v>
      </c>
      <c r="F5" s="42" t="s">
        <v>569</v>
      </c>
      <c r="G5" s="42" t="s">
        <v>568</v>
      </c>
      <c r="H5" s="41">
        <v>45952671</v>
      </c>
      <c r="I5" s="47"/>
      <c r="J5" s="42" t="s">
        <v>326</v>
      </c>
      <c r="K5" s="44">
        <v>43.74</v>
      </c>
      <c r="L5" s="43">
        <v>41120</v>
      </c>
      <c r="M5" s="42" t="s">
        <v>569</v>
      </c>
      <c r="N5" s="42" t="s">
        <v>568</v>
      </c>
      <c r="O5" s="41">
        <v>45952671</v>
      </c>
      <c r="P5" s="40" t="s">
        <v>371</v>
      </c>
      <c r="Q5" s="40" t="s">
        <v>370</v>
      </c>
    </row>
    <row r="6" spans="1:17" ht="33.75">
      <c r="A6" s="63">
        <f t="shared" si="0"/>
        <v>2012081003</v>
      </c>
      <c r="B6" s="42" t="s">
        <v>326</v>
      </c>
      <c r="C6" s="44">
        <v>775.43</v>
      </c>
      <c r="D6" s="47" t="s">
        <v>102</v>
      </c>
      <c r="E6" s="43">
        <v>41122</v>
      </c>
      <c r="F6" s="42" t="s">
        <v>569</v>
      </c>
      <c r="G6" s="42" t="s">
        <v>568</v>
      </c>
      <c r="H6" s="41">
        <v>45952671</v>
      </c>
      <c r="I6" s="47"/>
      <c r="J6" s="42" t="s">
        <v>326</v>
      </c>
      <c r="K6" s="44">
        <v>775.43</v>
      </c>
      <c r="L6" s="43">
        <v>41120</v>
      </c>
      <c r="M6" s="42" t="s">
        <v>569</v>
      </c>
      <c r="N6" s="42" t="s">
        <v>568</v>
      </c>
      <c r="O6" s="41">
        <v>45952671</v>
      </c>
      <c r="P6" s="40" t="s">
        <v>371</v>
      </c>
      <c r="Q6" s="40" t="s">
        <v>370</v>
      </c>
    </row>
    <row r="7" spans="1:17" ht="22.5">
      <c r="A7" s="63">
        <f t="shared" si="0"/>
        <v>2012081004</v>
      </c>
      <c r="B7" s="42" t="s">
        <v>374</v>
      </c>
      <c r="C7" s="44">
        <v>4636.03</v>
      </c>
      <c r="D7" s="47"/>
      <c r="E7" s="43">
        <v>41123</v>
      </c>
      <c r="F7" s="42" t="s">
        <v>919</v>
      </c>
      <c r="G7" s="42" t="s">
        <v>918</v>
      </c>
      <c r="H7" s="41">
        <v>35545348</v>
      </c>
      <c r="I7" s="47" t="s">
        <v>1131</v>
      </c>
      <c r="J7" s="42" t="s">
        <v>374</v>
      </c>
      <c r="K7" s="44">
        <v>4636.03</v>
      </c>
      <c r="L7" s="43">
        <v>41121</v>
      </c>
      <c r="M7" s="42" t="s">
        <v>919</v>
      </c>
      <c r="N7" s="42" t="s">
        <v>918</v>
      </c>
      <c r="O7" s="41">
        <v>35545348</v>
      </c>
      <c r="P7" s="40" t="s">
        <v>371</v>
      </c>
      <c r="Q7" s="40" t="s">
        <v>370</v>
      </c>
    </row>
    <row r="8" spans="1:17" ht="22.5">
      <c r="A8" s="63">
        <f t="shared" si="0"/>
        <v>2012081005</v>
      </c>
      <c r="B8" s="42" t="s">
        <v>1130</v>
      </c>
      <c r="C8" s="44">
        <v>19.98</v>
      </c>
      <c r="D8" s="47"/>
      <c r="E8" s="43">
        <v>41122</v>
      </c>
      <c r="F8" s="42" t="s">
        <v>1093</v>
      </c>
      <c r="G8" s="42" t="s">
        <v>1092</v>
      </c>
      <c r="H8" s="41">
        <v>31592503</v>
      </c>
      <c r="I8" s="47"/>
      <c r="J8" s="42"/>
      <c r="K8" s="44"/>
      <c r="L8" s="43"/>
      <c r="M8" s="42"/>
      <c r="N8" s="42"/>
      <c r="O8" s="41"/>
      <c r="P8" s="40"/>
      <c r="Q8" s="40"/>
    </row>
    <row r="9" spans="1:17" ht="22.5">
      <c r="A9" s="63">
        <f t="shared" si="0"/>
        <v>2012081006</v>
      </c>
      <c r="B9" s="42" t="s">
        <v>724</v>
      </c>
      <c r="C9" s="44">
        <v>320.41</v>
      </c>
      <c r="D9" s="47"/>
      <c r="E9" s="43">
        <v>41127</v>
      </c>
      <c r="F9" s="42" t="s">
        <v>383</v>
      </c>
      <c r="G9" s="42" t="s">
        <v>951</v>
      </c>
      <c r="H9" s="41">
        <v>31724256</v>
      </c>
      <c r="I9" s="47" t="s">
        <v>1128</v>
      </c>
      <c r="J9" s="42" t="s">
        <v>724</v>
      </c>
      <c r="K9" s="44">
        <v>320.41</v>
      </c>
      <c r="L9" s="43">
        <v>41102</v>
      </c>
      <c r="M9" s="42" t="s">
        <v>383</v>
      </c>
      <c r="N9" s="42" t="s">
        <v>951</v>
      </c>
      <c r="O9" s="41">
        <v>31724256</v>
      </c>
      <c r="P9" s="40" t="s">
        <v>362</v>
      </c>
      <c r="Q9" s="40" t="s">
        <v>1061</v>
      </c>
    </row>
    <row r="10" spans="1:17" ht="22.5">
      <c r="A10" s="63">
        <f t="shared" si="0"/>
        <v>2012081007</v>
      </c>
      <c r="B10" s="42" t="s">
        <v>435</v>
      </c>
      <c r="C10" s="44">
        <v>372.7</v>
      </c>
      <c r="D10" s="47" t="s">
        <v>70</v>
      </c>
      <c r="E10" s="43">
        <v>41127</v>
      </c>
      <c r="F10" s="43" t="s">
        <v>434</v>
      </c>
      <c r="G10" s="42" t="s">
        <v>941</v>
      </c>
      <c r="H10" s="42" t="s">
        <v>940</v>
      </c>
      <c r="I10" s="47" t="s">
        <v>771</v>
      </c>
      <c r="J10" s="42" t="s">
        <v>435</v>
      </c>
      <c r="K10" s="44">
        <v>372.7</v>
      </c>
      <c r="L10" s="43">
        <v>41102</v>
      </c>
      <c r="M10" s="43" t="s">
        <v>434</v>
      </c>
      <c r="N10" s="42" t="s">
        <v>941</v>
      </c>
      <c r="O10" s="42" t="s">
        <v>940</v>
      </c>
      <c r="P10" s="40" t="s">
        <v>362</v>
      </c>
      <c r="Q10" s="40" t="s">
        <v>1061</v>
      </c>
    </row>
    <row r="11" spans="1:17" ht="22.5">
      <c r="A11" s="63">
        <f t="shared" si="0"/>
        <v>2012081008</v>
      </c>
      <c r="B11" s="42" t="s">
        <v>435</v>
      </c>
      <c r="C11" s="44">
        <v>92.5</v>
      </c>
      <c r="D11" s="47"/>
      <c r="E11" s="43">
        <v>41127</v>
      </c>
      <c r="F11" s="42" t="s">
        <v>939</v>
      </c>
      <c r="G11" s="42" t="s">
        <v>938</v>
      </c>
      <c r="H11" s="41">
        <v>17147522</v>
      </c>
      <c r="I11" s="47" t="s">
        <v>1129</v>
      </c>
      <c r="J11" s="42" t="s">
        <v>435</v>
      </c>
      <c r="K11" s="44">
        <v>92.5</v>
      </c>
      <c r="L11" s="50">
        <v>41102</v>
      </c>
      <c r="M11" s="42" t="s">
        <v>939</v>
      </c>
      <c r="N11" s="42" t="s">
        <v>938</v>
      </c>
      <c r="O11" s="41">
        <v>17147522</v>
      </c>
      <c r="P11" s="40" t="s">
        <v>362</v>
      </c>
      <c r="Q11" s="40" t="s">
        <v>1061</v>
      </c>
    </row>
    <row r="12" spans="1:17" ht="33.75">
      <c r="A12" s="63">
        <f t="shared" si="0"/>
        <v>2012081009</v>
      </c>
      <c r="B12" s="42" t="s">
        <v>344</v>
      </c>
      <c r="C12" s="44">
        <v>7674</v>
      </c>
      <c r="D12" s="47" t="s">
        <v>338</v>
      </c>
      <c r="E12" s="43">
        <v>41136</v>
      </c>
      <c r="F12" s="42" t="s">
        <v>665</v>
      </c>
      <c r="G12" s="42" t="s">
        <v>1034</v>
      </c>
      <c r="H12" s="41">
        <v>35815256</v>
      </c>
      <c r="I12" s="47"/>
      <c r="J12" s="42"/>
      <c r="K12" s="44"/>
      <c r="L12" s="43"/>
      <c r="M12" s="42"/>
      <c r="N12" s="42"/>
      <c r="O12" s="41"/>
      <c r="P12" s="40"/>
      <c r="Q12" s="40"/>
    </row>
    <row r="13" spans="1:17" ht="22.5">
      <c r="A13" s="63">
        <f t="shared" si="0"/>
        <v>2012081010</v>
      </c>
      <c r="B13" s="42" t="s">
        <v>368</v>
      </c>
      <c r="C13" s="44">
        <v>350.99</v>
      </c>
      <c r="D13" s="47" t="s">
        <v>28</v>
      </c>
      <c r="E13" s="43">
        <v>41126</v>
      </c>
      <c r="F13" s="42" t="s">
        <v>935</v>
      </c>
      <c r="G13" s="42" t="s">
        <v>30</v>
      </c>
      <c r="H13" s="41">
        <v>17260752</v>
      </c>
      <c r="I13" s="47" t="s">
        <v>1095</v>
      </c>
      <c r="J13" s="42" t="s">
        <v>368</v>
      </c>
      <c r="K13" s="44">
        <v>350.99</v>
      </c>
      <c r="L13" s="43">
        <v>41126</v>
      </c>
      <c r="M13" s="42" t="s">
        <v>935</v>
      </c>
      <c r="N13" s="42" t="s">
        <v>30</v>
      </c>
      <c r="O13" s="41">
        <v>17260752</v>
      </c>
      <c r="P13" s="40" t="s">
        <v>362</v>
      </c>
      <c r="Q13" s="40" t="s">
        <v>1061</v>
      </c>
    </row>
    <row r="14" spans="1:17" ht="22.5">
      <c r="A14" s="63">
        <f t="shared" si="0"/>
        <v>2012081011</v>
      </c>
      <c r="B14" s="42" t="s">
        <v>326</v>
      </c>
      <c r="C14" s="44">
        <v>877.88</v>
      </c>
      <c r="D14" s="47"/>
      <c r="E14" s="43">
        <v>41127</v>
      </c>
      <c r="F14" s="42" t="s">
        <v>1009</v>
      </c>
      <c r="G14" s="42" t="s">
        <v>1008</v>
      </c>
      <c r="H14" s="41">
        <v>35760532</v>
      </c>
      <c r="I14" s="45" t="s">
        <v>1128</v>
      </c>
      <c r="J14" s="42" t="s">
        <v>326</v>
      </c>
      <c r="K14" s="44">
        <v>877.88</v>
      </c>
      <c r="L14" s="43">
        <v>41126</v>
      </c>
      <c r="M14" s="42" t="s">
        <v>1009</v>
      </c>
      <c r="N14" s="42" t="s">
        <v>1008</v>
      </c>
      <c r="O14" s="41">
        <v>35760532</v>
      </c>
      <c r="P14" s="40" t="s">
        <v>362</v>
      </c>
      <c r="Q14" s="40" t="s">
        <v>1061</v>
      </c>
    </row>
    <row r="15" spans="1:17" ht="22.5">
      <c r="A15" s="63">
        <f t="shared" si="0"/>
        <v>2012081012</v>
      </c>
      <c r="B15" s="42" t="s">
        <v>326</v>
      </c>
      <c r="C15" s="44">
        <v>1963.25</v>
      </c>
      <c r="D15" s="47"/>
      <c r="E15" s="43">
        <v>41128</v>
      </c>
      <c r="F15" s="42" t="s">
        <v>619</v>
      </c>
      <c r="G15" s="42" t="s">
        <v>618</v>
      </c>
      <c r="H15" s="41">
        <v>36019208</v>
      </c>
      <c r="I15" s="47" t="s">
        <v>1127</v>
      </c>
      <c r="J15" s="42" t="s">
        <v>326</v>
      </c>
      <c r="K15" s="44">
        <v>1963.25</v>
      </c>
      <c r="L15" s="43">
        <v>41102</v>
      </c>
      <c r="M15" s="42" t="s">
        <v>619</v>
      </c>
      <c r="N15" s="42" t="s">
        <v>618</v>
      </c>
      <c r="O15" s="41">
        <v>36019208</v>
      </c>
      <c r="P15" s="40" t="s">
        <v>362</v>
      </c>
      <c r="Q15" s="40" t="s">
        <v>1061</v>
      </c>
    </row>
    <row r="16" spans="1:17" ht="33.75">
      <c r="A16" s="63">
        <f t="shared" si="0"/>
        <v>2012081013</v>
      </c>
      <c r="B16" s="42" t="s">
        <v>374</v>
      </c>
      <c r="C16" s="44">
        <v>628.38</v>
      </c>
      <c r="D16" s="47" t="s">
        <v>11</v>
      </c>
      <c r="E16" s="43">
        <v>41127</v>
      </c>
      <c r="F16" s="16" t="s">
        <v>12</v>
      </c>
      <c r="G16" s="16" t="s">
        <v>116</v>
      </c>
      <c r="H16" s="62">
        <v>45713019</v>
      </c>
      <c r="I16" s="47" t="s">
        <v>1126</v>
      </c>
      <c r="J16" s="42" t="s">
        <v>374</v>
      </c>
      <c r="K16" s="44">
        <v>628.38</v>
      </c>
      <c r="L16" s="43">
        <v>41124</v>
      </c>
      <c r="M16" s="16" t="s">
        <v>12</v>
      </c>
      <c r="N16" s="16" t="s">
        <v>116</v>
      </c>
      <c r="O16" s="62">
        <v>45713019</v>
      </c>
      <c r="P16" s="40" t="s">
        <v>371</v>
      </c>
      <c r="Q16" s="40" t="s">
        <v>370</v>
      </c>
    </row>
    <row r="17" spans="1:17" ht="33.75">
      <c r="A17" s="63">
        <f t="shared" si="0"/>
        <v>2012081014</v>
      </c>
      <c r="B17" s="42" t="s">
        <v>374</v>
      </c>
      <c r="C17" s="44">
        <v>1576.03</v>
      </c>
      <c r="D17" s="47" t="s">
        <v>11</v>
      </c>
      <c r="E17" s="43">
        <v>41127</v>
      </c>
      <c r="F17" s="16" t="s">
        <v>12</v>
      </c>
      <c r="G17" s="16" t="s">
        <v>116</v>
      </c>
      <c r="H17" s="62">
        <v>45713019</v>
      </c>
      <c r="I17" s="47" t="s">
        <v>1125</v>
      </c>
      <c r="J17" s="42" t="s">
        <v>374</v>
      </c>
      <c r="K17" s="44">
        <v>1576.03</v>
      </c>
      <c r="L17" s="43">
        <v>41123</v>
      </c>
      <c r="M17" s="16" t="s">
        <v>12</v>
      </c>
      <c r="N17" s="16" t="s">
        <v>116</v>
      </c>
      <c r="O17" s="62">
        <v>45713019</v>
      </c>
      <c r="P17" s="40" t="s">
        <v>371</v>
      </c>
      <c r="Q17" s="40" t="s">
        <v>370</v>
      </c>
    </row>
    <row r="18" spans="1:17" ht="33.75">
      <c r="A18" s="63">
        <f t="shared" si="0"/>
        <v>2012081015</v>
      </c>
      <c r="B18" s="42" t="s">
        <v>374</v>
      </c>
      <c r="C18" s="44">
        <v>564.31</v>
      </c>
      <c r="D18" s="47" t="s">
        <v>11</v>
      </c>
      <c r="E18" s="43">
        <v>41127</v>
      </c>
      <c r="F18" s="16" t="s">
        <v>12</v>
      </c>
      <c r="G18" s="16" t="s">
        <v>116</v>
      </c>
      <c r="H18" s="62">
        <v>45713020</v>
      </c>
      <c r="I18" s="47" t="s">
        <v>946</v>
      </c>
      <c r="J18" s="42" t="s">
        <v>374</v>
      </c>
      <c r="K18" s="44">
        <v>564.31</v>
      </c>
      <c r="L18" s="43">
        <v>41124</v>
      </c>
      <c r="M18" s="16" t="s">
        <v>12</v>
      </c>
      <c r="N18" s="16" t="s">
        <v>116</v>
      </c>
      <c r="O18" s="62">
        <v>45713020</v>
      </c>
      <c r="P18" s="40" t="s">
        <v>371</v>
      </c>
      <c r="Q18" s="40" t="s">
        <v>370</v>
      </c>
    </row>
    <row r="19" spans="1:17" ht="33.75">
      <c r="A19" s="63">
        <f t="shared" si="0"/>
        <v>2012081016</v>
      </c>
      <c r="B19" s="42" t="s">
        <v>374</v>
      </c>
      <c r="C19" s="44">
        <v>830.32</v>
      </c>
      <c r="D19" s="47" t="s">
        <v>11</v>
      </c>
      <c r="E19" s="43">
        <v>41128</v>
      </c>
      <c r="F19" s="16" t="s">
        <v>12</v>
      </c>
      <c r="G19" s="16" t="s">
        <v>116</v>
      </c>
      <c r="H19" s="62">
        <v>45713021</v>
      </c>
      <c r="I19" s="47" t="s">
        <v>1124</v>
      </c>
      <c r="J19" s="42" t="s">
        <v>374</v>
      </c>
      <c r="K19" s="44">
        <v>830.32</v>
      </c>
      <c r="L19" s="43">
        <v>41123</v>
      </c>
      <c r="M19" s="16" t="s">
        <v>12</v>
      </c>
      <c r="N19" s="16" t="s">
        <v>116</v>
      </c>
      <c r="O19" s="62">
        <v>45713021</v>
      </c>
      <c r="P19" s="40" t="s">
        <v>371</v>
      </c>
      <c r="Q19" s="40" t="s">
        <v>370</v>
      </c>
    </row>
    <row r="20" spans="1:17" ht="22.5">
      <c r="A20" s="63">
        <f t="shared" si="0"/>
        <v>2012081017</v>
      </c>
      <c r="B20" s="42" t="s">
        <v>1090</v>
      </c>
      <c r="C20" s="44">
        <v>675.66</v>
      </c>
      <c r="D20" s="47"/>
      <c r="E20" s="43">
        <v>41129</v>
      </c>
      <c r="F20" s="42" t="s">
        <v>1122</v>
      </c>
      <c r="G20" s="42" t="s">
        <v>1121</v>
      </c>
      <c r="H20" s="41">
        <v>31589561</v>
      </c>
      <c r="I20" s="47" t="s">
        <v>1123</v>
      </c>
      <c r="J20" s="42" t="s">
        <v>1090</v>
      </c>
      <c r="K20" s="44">
        <v>675.66</v>
      </c>
      <c r="L20" s="43">
        <v>41128</v>
      </c>
      <c r="M20" s="42" t="s">
        <v>1122</v>
      </c>
      <c r="N20" s="42" t="s">
        <v>1121</v>
      </c>
      <c r="O20" s="41">
        <v>31589561</v>
      </c>
      <c r="P20" s="40" t="s">
        <v>371</v>
      </c>
      <c r="Q20" s="40" t="s">
        <v>370</v>
      </c>
    </row>
    <row r="21" spans="1:17" ht="22.5">
      <c r="A21" s="63">
        <f t="shared" si="0"/>
        <v>2012081018</v>
      </c>
      <c r="B21" s="42" t="s">
        <v>435</v>
      </c>
      <c r="C21" s="44">
        <v>188.92</v>
      </c>
      <c r="D21" s="47" t="s">
        <v>70</v>
      </c>
      <c r="E21" s="43">
        <v>41134</v>
      </c>
      <c r="F21" s="43" t="s">
        <v>434</v>
      </c>
      <c r="G21" s="42" t="s">
        <v>941</v>
      </c>
      <c r="H21" s="42" t="s">
        <v>940</v>
      </c>
      <c r="I21" s="47" t="s">
        <v>1120</v>
      </c>
      <c r="J21" s="42" t="s">
        <v>435</v>
      </c>
      <c r="K21" s="44">
        <v>188.92</v>
      </c>
      <c r="L21" s="43">
        <v>41131</v>
      </c>
      <c r="M21" s="43" t="s">
        <v>434</v>
      </c>
      <c r="N21" s="42" t="s">
        <v>941</v>
      </c>
      <c r="O21" s="42" t="s">
        <v>940</v>
      </c>
      <c r="P21" s="40" t="s">
        <v>362</v>
      </c>
      <c r="Q21" s="40" t="s">
        <v>1061</v>
      </c>
    </row>
    <row r="22" spans="1:17" ht="22.5">
      <c r="A22" s="63">
        <f t="shared" si="0"/>
        <v>2012081019</v>
      </c>
      <c r="B22" s="42" t="s">
        <v>724</v>
      </c>
      <c r="C22" s="44">
        <v>390.35</v>
      </c>
      <c r="D22" s="47"/>
      <c r="E22" s="43">
        <v>41134</v>
      </c>
      <c r="F22" s="42" t="s">
        <v>383</v>
      </c>
      <c r="G22" s="42" t="s">
        <v>951</v>
      </c>
      <c r="H22" s="41">
        <v>31724256</v>
      </c>
      <c r="I22" s="47" t="s">
        <v>1119</v>
      </c>
      <c r="J22" s="42" t="s">
        <v>1118</v>
      </c>
      <c r="K22" s="44">
        <v>390.35</v>
      </c>
      <c r="L22" s="43">
        <v>41131</v>
      </c>
      <c r="M22" s="42" t="s">
        <v>383</v>
      </c>
      <c r="N22" s="42" t="s">
        <v>951</v>
      </c>
      <c r="O22" s="41">
        <v>31724256</v>
      </c>
      <c r="P22" s="40" t="s">
        <v>362</v>
      </c>
      <c r="Q22" s="40" t="s">
        <v>1061</v>
      </c>
    </row>
    <row r="23" spans="1:17" ht="22.5">
      <c r="A23" s="63">
        <f t="shared" si="0"/>
        <v>2012081020</v>
      </c>
      <c r="B23" s="42" t="s">
        <v>435</v>
      </c>
      <c r="C23" s="44">
        <v>300.53</v>
      </c>
      <c r="D23" s="51"/>
      <c r="E23" s="43">
        <v>41134</v>
      </c>
      <c r="F23" s="42" t="s">
        <v>939</v>
      </c>
      <c r="G23" s="42" t="s">
        <v>938</v>
      </c>
      <c r="H23" s="41">
        <v>17147522</v>
      </c>
      <c r="I23" s="47" t="s">
        <v>1117</v>
      </c>
      <c r="J23" s="42" t="s">
        <v>435</v>
      </c>
      <c r="K23" s="44">
        <v>300.53</v>
      </c>
      <c r="L23" s="43">
        <v>41131</v>
      </c>
      <c r="M23" s="42" t="s">
        <v>939</v>
      </c>
      <c r="N23" s="42" t="s">
        <v>938</v>
      </c>
      <c r="O23" s="41">
        <v>17147522</v>
      </c>
      <c r="P23" s="40" t="s">
        <v>362</v>
      </c>
      <c r="Q23" s="40" t="s">
        <v>1061</v>
      </c>
    </row>
    <row r="24" spans="1:17" ht="22.5">
      <c r="A24" s="63">
        <f t="shared" si="0"/>
        <v>2012081021</v>
      </c>
      <c r="B24" s="42" t="s">
        <v>326</v>
      </c>
      <c r="C24" s="44">
        <v>943.79</v>
      </c>
      <c r="D24" s="47"/>
      <c r="E24" s="43">
        <v>41129</v>
      </c>
      <c r="F24" s="42" t="s">
        <v>1087</v>
      </c>
      <c r="G24" s="42" t="s">
        <v>528</v>
      </c>
      <c r="H24" s="41">
        <v>36208026</v>
      </c>
      <c r="I24" s="47" t="s">
        <v>1088</v>
      </c>
      <c r="J24" s="42" t="s">
        <v>326</v>
      </c>
      <c r="K24" s="44">
        <v>943.79</v>
      </c>
      <c r="L24" s="43">
        <v>41128</v>
      </c>
      <c r="M24" s="42" t="s">
        <v>1087</v>
      </c>
      <c r="N24" s="42" t="s">
        <v>528</v>
      </c>
      <c r="O24" s="41">
        <v>36208026</v>
      </c>
      <c r="P24" s="40" t="s">
        <v>371</v>
      </c>
      <c r="Q24" s="40" t="s">
        <v>370</v>
      </c>
    </row>
    <row r="25" spans="1:17" ht="22.5">
      <c r="A25" s="63">
        <f t="shared" si="0"/>
        <v>2012081022</v>
      </c>
      <c r="B25" s="42" t="s">
        <v>326</v>
      </c>
      <c r="C25" s="44">
        <v>1195.21</v>
      </c>
      <c r="D25" s="47"/>
      <c r="E25" s="43">
        <v>41129</v>
      </c>
      <c r="F25" s="42" t="s">
        <v>1087</v>
      </c>
      <c r="G25" s="42" t="s">
        <v>528</v>
      </c>
      <c r="H25" s="41">
        <v>36208027</v>
      </c>
      <c r="I25" s="47" t="s">
        <v>1088</v>
      </c>
      <c r="J25" s="42" t="s">
        <v>326</v>
      </c>
      <c r="K25" s="44">
        <v>1195.21</v>
      </c>
      <c r="L25" s="43">
        <v>41128</v>
      </c>
      <c r="M25" s="42" t="s">
        <v>1087</v>
      </c>
      <c r="N25" s="42" t="s">
        <v>528</v>
      </c>
      <c r="O25" s="41">
        <v>36208027</v>
      </c>
      <c r="P25" s="40" t="s">
        <v>371</v>
      </c>
      <c r="Q25" s="40" t="s">
        <v>370</v>
      </c>
    </row>
    <row r="26" spans="1:17" ht="33.75">
      <c r="A26" s="63">
        <f t="shared" si="0"/>
        <v>2012081023</v>
      </c>
      <c r="B26" s="42" t="s">
        <v>326</v>
      </c>
      <c r="C26" s="44">
        <v>1067.52</v>
      </c>
      <c r="D26" s="47" t="s">
        <v>102</v>
      </c>
      <c r="E26" s="43">
        <v>41129</v>
      </c>
      <c r="F26" s="42" t="s">
        <v>569</v>
      </c>
      <c r="G26" s="42" t="s">
        <v>568</v>
      </c>
      <c r="H26" s="41">
        <v>45952670</v>
      </c>
      <c r="I26" s="47"/>
      <c r="J26" s="42" t="s">
        <v>326</v>
      </c>
      <c r="K26" s="44">
        <v>1067.52</v>
      </c>
      <c r="L26" s="43">
        <v>41127</v>
      </c>
      <c r="M26" s="42" t="s">
        <v>569</v>
      </c>
      <c r="N26" s="42" t="s">
        <v>568</v>
      </c>
      <c r="O26" s="41">
        <v>45952670</v>
      </c>
      <c r="P26" s="40" t="s">
        <v>371</v>
      </c>
      <c r="Q26" s="40" t="s">
        <v>370</v>
      </c>
    </row>
    <row r="27" spans="1:17" ht="33.75">
      <c r="A27" s="63">
        <f t="shared" si="0"/>
        <v>2012081024</v>
      </c>
      <c r="B27" s="42" t="s">
        <v>1116</v>
      </c>
      <c r="C27" s="44">
        <v>335.98</v>
      </c>
      <c r="D27" s="47"/>
      <c r="E27" s="43">
        <v>41130</v>
      </c>
      <c r="F27" s="42" t="s">
        <v>569</v>
      </c>
      <c r="G27" s="42" t="s">
        <v>568</v>
      </c>
      <c r="H27" s="41">
        <v>45952671</v>
      </c>
      <c r="I27" s="47"/>
      <c r="J27" s="42" t="s">
        <v>1116</v>
      </c>
      <c r="K27" s="44">
        <v>335.98</v>
      </c>
      <c r="L27" s="43">
        <v>41127</v>
      </c>
      <c r="M27" s="42" t="s">
        <v>569</v>
      </c>
      <c r="N27" s="42" t="s">
        <v>568</v>
      </c>
      <c r="O27" s="41">
        <v>45952671</v>
      </c>
      <c r="P27" s="40" t="s">
        <v>371</v>
      </c>
      <c r="Q27" s="40" t="s">
        <v>370</v>
      </c>
    </row>
    <row r="28" spans="1:17" ht="33.75">
      <c r="A28" s="63">
        <f t="shared" si="0"/>
        <v>2012081025</v>
      </c>
      <c r="B28" s="42" t="s">
        <v>1114</v>
      </c>
      <c r="C28" s="44">
        <v>200.75</v>
      </c>
      <c r="D28" s="47"/>
      <c r="E28" s="43">
        <v>41122</v>
      </c>
      <c r="F28" s="42" t="s">
        <v>1113</v>
      </c>
      <c r="G28" s="42" t="s">
        <v>1112</v>
      </c>
      <c r="H28" s="41">
        <v>31714030</v>
      </c>
      <c r="I28" s="47" t="s">
        <v>1115</v>
      </c>
      <c r="J28" s="42" t="s">
        <v>1114</v>
      </c>
      <c r="K28" s="44">
        <v>200.75</v>
      </c>
      <c r="L28" s="43">
        <v>41122</v>
      </c>
      <c r="M28" s="42" t="s">
        <v>1113</v>
      </c>
      <c r="N28" s="42" t="s">
        <v>1112</v>
      </c>
      <c r="O28" s="41">
        <v>31714030</v>
      </c>
      <c r="P28" s="40" t="s">
        <v>407</v>
      </c>
      <c r="Q28" s="40" t="s">
        <v>835</v>
      </c>
    </row>
    <row r="29" spans="1:17" ht="22.5">
      <c r="A29" s="63">
        <f t="shared" si="0"/>
        <v>2012081026</v>
      </c>
      <c r="B29" s="42" t="s">
        <v>326</v>
      </c>
      <c r="C29" s="44">
        <v>754.2</v>
      </c>
      <c r="D29" s="47"/>
      <c r="E29" s="43">
        <v>41135</v>
      </c>
      <c r="F29" s="42" t="s">
        <v>470</v>
      </c>
      <c r="G29" s="42" t="s">
        <v>469</v>
      </c>
      <c r="H29" s="41">
        <v>34144579</v>
      </c>
      <c r="I29" s="47" t="s">
        <v>1111</v>
      </c>
      <c r="J29" s="42" t="s">
        <v>326</v>
      </c>
      <c r="K29" s="44">
        <v>754.2</v>
      </c>
      <c r="L29" s="43">
        <v>41107</v>
      </c>
      <c r="M29" s="42" t="s">
        <v>470</v>
      </c>
      <c r="N29" s="42" t="s">
        <v>469</v>
      </c>
      <c r="O29" s="41">
        <v>34144579</v>
      </c>
      <c r="P29" s="40" t="s">
        <v>362</v>
      </c>
      <c r="Q29" s="40" t="s">
        <v>1061</v>
      </c>
    </row>
    <row r="30" spans="1:17" ht="22.5">
      <c r="A30" s="63">
        <f t="shared" si="0"/>
        <v>2012081027</v>
      </c>
      <c r="B30" s="42" t="s">
        <v>368</v>
      </c>
      <c r="C30" s="44">
        <v>385.6</v>
      </c>
      <c r="D30" s="47" t="s">
        <v>28</v>
      </c>
      <c r="E30" s="43">
        <v>41133</v>
      </c>
      <c r="F30" s="42" t="s">
        <v>935</v>
      </c>
      <c r="G30" s="42" t="s">
        <v>30</v>
      </c>
      <c r="H30" s="41">
        <v>17260752</v>
      </c>
      <c r="I30" s="47" t="s">
        <v>1110</v>
      </c>
      <c r="J30" s="42" t="s">
        <v>368</v>
      </c>
      <c r="K30" s="44">
        <v>385.6</v>
      </c>
      <c r="L30" s="43">
        <v>41131</v>
      </c>
      <c r="M30" s="42" t="s">
        <v>935</v>
      </c>
      <c r="N30" s="42" t="s">
        <v>30</v>
      </c>
      <c r="O30" s="41">
        <v>17260752</v>
      </c>
      <c r="P30" s="40" t="s">
        <v>362</v>
      </c>
      <c r="Q30" s="40" t="s">
        <v>1061</v>
      </c>
    </row>
    <row r="31" spans="1:17" ht="22.5">
      <c r="A31" s="63">
        <f t="shared" si="0"/>
        <v>2012081028</v>
      </c>
      <c r="B31" s="42" t="s">
        <v>1109</v>
      </c>
      <c r="C31" s="44">
        <v>35.32</v>
      </c>
      <c r="D31" s="47" t="s">
        <v>1108</v>
      </c>
      <c r="E31" s="43">
        <v>41136</v>
      </c>
      <c r="F31" s="65" t="s">
        <v>1107</v>
      </c>
      <c r="G31" s="65" t="s">
        <v>1106</v>
      </c>
      <c r="H31" s="64">
        <v>36280712</v>
      </c>
      <c r="I31" s="45"/>
      <c r="J31" s="42"/>
      <c r="K31" s="44"/>
      <c r="L31" s="43"/>
      <c r="M31" s="65"/>
      <c r="N31" s="65"/>
      <c r="O31" s="64"/>
      <c r="P31" s="40"/>
      <c r="Q31" s="40"/>
    </row>
    <row r="32" spans="1:17" ht="22.5">
      <c r="A32" s="63">
        <f t="shared" si="0"/>
        <v>2012081029</v>
      </c>
      <c r="B32" s="42" t="s">
        <v>1105</v>
      </c>
      <c r="C32" s="44">
        <v>39.36</v>
      </c>
      <c r="D32" s="47" t="s">
        <v>401</v>
      </c>
      <c r="E32" s="43">
        <v>41133</v>
      </c>
      <c r="F32" s="65" t="s">
        <v>307</v>
      </c>
      <c r="G32" s="65" t="s">
        <v>1104</v>
      </c>
      <c r="H32" s="64">
        <v>35742364</v>
      </c>
      <c r="I32" s="47"/>
      <c r="J32" s="42"/>
      <c r="K32" s="44"/>
      <c r="L32" s="43"/>
      <c r="M32" s="65"/>
      <c r="N32" s="65"/>
      <c r="O32" s="64"/>
      <c r="P32" s="40"/>
      <c r="Q32" s="40"/>
    </row>
    <row r="33" spans="1:17" ht="22.5">
      <c r="A33" s="63">
        <f t="shared" si="0"/>
        <v>2012081030</v>
      </c>
      <c r="B33" s="42" t="s">
        <v>1103</v>
      </c>
      <c r="C33" s="44">
        <v>232.65</v>
      </c>
      <c r="D33" s="47" t="s">
        <v>542</v>
      </c>
      <c r="E33" s="43">
        <v>41138</v>
      </c>
      <c r="F33" s="65" t="s">
        <v>980</v>
      </c>
      <c r="G33" s="65" t="s">
        <v>540</v>
      </c>
      <c r="H33" s="64">
        <v>33011958</v>
      </c>
      <c r="I33" s="47"/>
      <c r="J33" s="42"/>
      <c r="K33" s="44"/>
      <c r="L33" s="43"/>
      <c r="M33" s="65"/>
      <c r="N33" s="65"/>
      <c r="O33" s="64"/>
      <c r="P33" s="40"/>
      <c r="Q33" s="40"/>
    </row>
    <row r="34" spans="1:17" ht="33.75">
      <c r="A34" s="63">
        <f t="shared" si="0"/>
        <v>2012081031</v>
      </c>
      <c r="B34" s="42" t="s">
        <v>374</v>
      </c>
      <c r="C34" s="44">
        <v>73.58</v>
      </c>
      <c r="D34" s="47" t="s">
        <v>11</v>
      </c>
      <c r="E34" s="69">
        <v>41136</v>
      </c>
      <c r="F34" s="16" t="s">
        <v>12</v>
      </c>
      <c r="G34" s="16" t="s">
        <v>116</v>
      </c>
      <c r="H34" s="62">
        <v>45713019</v>
      </c>
      <c r="I34" s="45" t="s">
        <v>652</v>
      </c>
      <c r="J34" s="42" t="s">
        <v>374</v>
      </c>
      <c r="K34" s="44">
        <v>73.58</v>
      </c>
      <c r="L34" s="43">
        <v>41131</v>
      </c>
      <c r="M34" s="16" t="s">
        <v>12</v>
      </c>
      <c r="N34" s="16" t="s">
        <v>116</v>
      </c>
      <c r="O34" s="62">
        <v>45713019</v>
      </c>
      <c r="P34" s="40" t="s">
        <v>371</v>
      </c>
      <c r="Q34" s="40" t="s">
        <v>370</v>
      </c>
    </row>
    <row r="35" spans="1:17" ht="33.75">
      <c r="A35" s="63">
        <f t="shared" si="0"/>
        <v>2012081032</v>
      </c>
      <c r="B35" s="42" t="s">
        <v>374</v>
      </c>
      <c r="C35" s="44">
        <v>99.79</v>
      </c>
      <c r="D35" s="47" t="s">
        <v>11</v>
      </c>
      <c r="E35" s="69">
        <v>41136</v>
      </c>
      <c r="F35" s="16" t="s">
        <v>12</v>
      </c>
      <c r="G35" s="16" t="s">
        <v>116</v>
      </c>
      <c r="H35" s="62">
        <v>45713020</v>
      </c>
      <c r="I35" s="47" t="s">
        <v>1101</v>
      </c>
      <c r="J35" s="42" t="s">
        <v>374</v>
      </c>
      <c r="K35" s="44">
        <v>99.79</v>
      </c>
      <c r="L35" s="50">
        <v>41134</v>
      </c>
      <c r="M35" s="16" t="s">
        <v>12</v>
      </c>
      <c r="N35" s="16" t="s">
        <v>116</v>
      </c>
      <c r="O35" s="62">
        <v>45713020</v>
      </c>
      <c r="P35" s="40" t="s">
        <v>371</v>
      </c>
      <c r="Q35" s="40" t="s">
        <v>370</v>
      </c>
    </row>
    <row r="36" spans="1:17" ht="33.75">
      <c r="A36" s="63">
        <f t="shared" si="0"/>
        <v>2012081033</v>
      </c>
      <c r="B36" s="42" t="s">
        <v>374</v>
      </c>
      <c r="C36" s="44">
        <v>3870.09</v>
      </c>
      <c r="D36" s="47" t="s">
        <v>11</v>
      </c>
      <c r="E36" s="69">
        <v>41136</v>
      </c>
      <c r="F36" s="16" t="s">
        <v>12</v>
      </c>
      <c r="G36" s="16" t="s">
        <v>116</v>
      </c>
      <c r="H36" s="62">
        <v>45713021</v>
      </c>
      <c r="I36" s="47" t="s">
        <v>1102</v>
      </c>
      <c r="J36" s="42" t="s">
        <v>374</v>
      </c>
      <c r="K36" s="44">
        <v>3870.09</v>
      </c>
      <c r="L36" s="43">
        <v>41130</v>
      </c>
      <c r="M36" s="16" t="s">
        <v>12</v>
      </c>
      <c r="N36" s="16" t="s">
        <v>116</v>
      </c>
      <c r="O36" s="62">
        <v>45713021</v>
      </c>
      <c r="P36" s="40" t="s">
        <v>371</v>
      </c>
      <c r="Q36" s="40" t="s">
        <v>370</v>
      </c>
    </row>
    <row r="37" spans="1:17" ht="33.75">
      <c r="A37" s="63">
        <f aca="true" t="shared" si="1" ref="A37:A68">SUM(A36+1)</f>
        <v>2012081034</v>
      </c>
      <c r="B37" s="42" t="s">
        <v>374</v>
      </c>
      <c r="C37" s="44">
        <v>2973.54</v>
      </c>
      <c r="D37" s="47" t="s">
        <v>11</v>
      </c>
      <c r="E37" s="69">
        <v>41135</v>
      </c>
      <c r="F37" s="16" t="s">
        <v>12</v>
      </c>
      <c r="G37" s="16" t="s">
        <v>116</v>
      </c>
      <c r="H37" s="62">
        <v>45713022</v>
      </c>
      <c r="I37" s="47" t="s">
        <v>1101</v>
      </c>
      <c r="J37" s="42" t="s">
        <v>374</v>
      </c>
      <c r="K37" s="44">
        <v>2973.54</v>
      </c>
      <c r="L37" s="43">
        <v>41134</v>
      </c>
      <c r="M37" s="16" t="s">
        <v>12</v>
      </c>
      <c r="N37" s="16" t="s">
        <v>116</v>
      </c>
      <c r="O37" s="62">
        <v>45713022</v>
      </c>
      <c r="P37" s="40" t="s">
        <v>371</v>
      </c>
      <c r="Q37" s="40" t="s">
        <v>370</v>
      </c>
    </row>
    <row r="38" spans="1:17" ht="33.75">
      <c r="A38" s="63">
        <f t="shared" si="1"/>
        <v>2012081035</v>
      </c>
      <c r="B38" s="42" t="s">
        <v>374</v>
      </c>
      <c r="C38" s="44">
        <v>1242.95</v>
      </c>
      <c r="D38" s="47" t="s">
        <v>11</v>
      </c>
      <c r="E38" s="69">
        <v>41136</v>
      </c>
      <c r="F38" s="16" t="s">
        <v>12</v>
      </c>
      <c r="G38" s="16" t="s">
        <v>116</v>
      </c>
      <c r="H38" s="62">
        <v>45713023</v>
      </c>
      <c r="I38" s="45" t="s">
        <v>652</v>
      </c>
      <c r="J38" s="42" t="s">
        <v>374</v>
      </c>
      <c r="K38" s="44">
        <v>1242.95</v>
      </c>
      <c r="L38" s="43">
        <v>41131</v>
      </c>
      <c r="M38" s="16" t="s">
        <v>12</v>
      </c>
      <c r="N38" s="16" t="s">
        <v>116</v>
      </c>
      <c r="O38" s="62">
        <v>45713023</v>
      </c>
      <c r="P38" s="40" t="s">
        <v>371</v>
      </c>
      <c r="Q38" s="40" t="s">
        <v>370</v>
      </c>
    </row>
    <row r="39" spans="1:17" ht="33.75">
      <c r="A39" s="63">
        <f t="shared" si="1"/>
        <v>2012081036</v>
      </c>
      <c r="B39" s="42" t="s">
        <v>374</v>
      </c>
      <c r="C39" s="44">
        <v>1843.18</v>
      </c>
      <c r="D39" s="47" t="s">
        <v>11</v>
      </c>
      <c r="E39" s="69">
        <v>41136</v>
      </c>
      <c r="F39" s="16" t="s">
        <v>12</v>
      </c>
      <c r="G39" s="16" t="s">
        <v>116</v>
      </c>
      <c r="H39" s="62">
        <v>45713024</v>
      </c>
      <c r="I39" s="47" t="s">
        <v>1100</v>
      </c>
      <c r="J39" s="42" t="s">
        <v>374</v>
      </c>
      <c r="K39" s="44">
        <v>1843.18</v>
      </c>
      <c r="L39" s="43">
        <v>41134</v>
      </c>
      <c r="M39" s="16" t="s">
        <v>12</v>
      </c>
      <c r="N39" s="16" t="s">
        <v>116</v>
      </c>
      <c r="O39" s="62">
        <v>45713024</v>
      </c>
      <c r="P39" s="40" t="s">
        <v>371</v>
      </c>
      <c r="Q39" s="40" t="s">
        <v>370</v>
      </c>
    </row>
    <row r="40" spans="1:17" ht="22.5">
      <c r="A40" s="63">
        <f t="shared" si="1"/>
        <v>2012081037</v>
      </c>
      <c r="B40" s="42" t="s">
        <v>435</v>
      </c>
      <c r="C40" s="44">
        <v>373.37</v>
      </c>
      <c r="D40" s="47"/>
      <c r="E40" s="43">
        <v>41141</v>
      </c>
      <c r="F40" s="42" t="s">
        <v>939</v>
      </c>
      <c r="G40" s="42" t="s">
        <v>938</v>
      </c>
      <c r="H40" s="41">
        <v>17147522</v>
      </c>
      <c r="I40" s="47" t="s">
        <v>1099</v>
      </c>
      <c r="J40" s="42" t="s">
        <v>435</v>
      </c>
      <c r="K40" s="44">
        <v>373.37</v>
      </c>
      <c r="L40" s="43">
        <v>41134</v>
      </c>
      <c r="M40" s="42" t="s">
        <v>939</v>
      </c>
      <c r="N40" s="42" t="s">
        <v>938</v>
      </c>
      <c r="O40" s="41">
        <v>17147522</v>
      </c>
      <c r="P40" s="40" t="s">
        <v>362</v>
      </c>
      <c r="Q40" s="40" t="s">
        <v>1061</v>
      </c>
    </row>
    <row r="41" spans="1:17" ht="22.5">
      <c r="A41" s="63">
        <f t="shared" si="1"/>
        <v>2012081038</v>
      </c>
      <c r="B41" s="42" t="s">
        <v>435</v>
      </c>
      <c r="C41" s="44">
        <v>511.28</v>
      </c>
      <c r="D41" s="47" t="s">
        <v>70</v>
      </c>
      <c r="E41" s="43">
        <v>41141</v>
      </c>
      <c r="F41" s="43" t="s">
        <v>434</v>
      </c>
      <c r="G41" s="42" t="s">
        <v>941</v>
      </c>
      <c r="H41" s="42" t="s">
        <v>940</v>
      </c>
      <c r="I41" s="47" t="s">
        <v>1098</v>
      </c>
      <c r="J41" s="42" t="s">
        <v>435</v>
      </c>
      <c r="K41" s="44">
        <v>511.28</v>
      </c>
      <c r="L41" s="43">
        <v>41134</v>
      </c>
      <c r="M41" s="43" t="s">
        <v>434</v>
      </c>
      <c r="N41" s="42" t="s">
        <v>941</v>
      </c>
      <c r="O41" s="42" t="s">
        <v>940</v>
      </c>
      <c r="P41" s="40" t="s">
        <v>362</v>
      </c>
      <c r="Q41" s="40" t="s">
        <v>1061</v>
      </c>
    </row>
    <row r="42" spans="1:17" ht="22.5">
      <c r="A42" s="63">
        <f t="shared" si="1"/>
        <v>2012081039</v>
      </c>
      <c r="B42" s="42" t="s">
        <v>724</v>
      </c>
      <c r="C42" s="44">
        <v>244.06</v>
      </c>
      <c r="D42" s="47"/>
      <c r="E42" s="43">
        <v>41141</v>
      </c>
      <c r="F42" s="42" t="s">
        <v>383</v>
      </c>
      <c r="G42" s="42" t="s">
        <v>951</v>
      </c>
      <c r="H42" s="41">
        <v>31724256</v>
      </c>
      <c r="I42" s="47" t="s">
        <v>1097</v>
      </c>
      <c r="J42" s="42" t="s">
        <v>724</v>
      </c>
      <c r="K42" s="44">
        <v>244.06</v>
      </c>
      <c r="L42" s="43">
        <v>41134</v>
      </c>
      <c r="M42" s="42" t="s">
        <v>383</v>
      </c>
      <c r="N42" s="42" t="s">
        <v>951</v>
      </c>
      <c r="O42" s="41">
        <v>31724256</v>
      </c>
      <c r="P42" s="40" t="s">
        <v>362</v>
      </c>
      <c r="Q42" s="40" t="s">
        <v>1061</v>
      </c>
    </row>
    <row r="43" spans="1:17" ht="33.75">
      <c r="A43" s="63">
        <f t="shared" si="1"/>
        <v>2012081040</v>
      </c>
      <c r="B43" s="42" t="s">
        <v>326</v>
      </c>
      <c r="C43" s="44">
        <v>834.43</v>
      </c>
      <c r="D43" s="47" t="s">
        <v>102</v>
      </c>
      <c r="E43" s="43">
        <v>41137</v>
      </c>
      <c r="F43" s="42" t="s">
        <v>569</v>
      </c>
      <c r="G43" s="42" t="s">
        <v>568</v>
      </c>
      <c r="H43" s="41">
        <v>45952671</v>
      </c>
      <c r="I43" s="47"/>
      <c r="J43" s="42" t="s">
        <v>326</v>
      </c>
      <c r="K43" s="44">
        <v>834.43</v>
      </c>
      <c r="L43" s="43">
        <v>41134</v>
      </c>
      <c r="M43" s="42" t="s">
        <v>569</v>
      </c>
      <c r="N43" s="42" t="s">
        <v>568</v>
      </c>
      <c r="O43" s="41">
        <v>45952671</v>
      </c>
      <c r="P43" s="40" t="s">
        <v>371</v>
      </c>
      <c r="Q43" s="40" t="s">
        <v>370</v>
      </c>
    </row>
    <row r="44" spans="1:17" ht="22.5">
      <c r="A44" s="63">
        <f t="shared" si="1"/>
        <v>2012081041</v>
      </c>
      <c r="B44" s="42" t="s">
        <v>769</v>
      </c>
      <c r="C44" s="44">
        <v>630</v>
      </c>
      <c r="D44" s="47"/>
      <c r="E44" s="43">
        <v>41141</v>
      </c>
      <c r="F44" s="42" t="s">
        <v>24</v>
      </c>
      <c r="G44" s="42" t="s">
        <v>511</v>
      </c>
      <c r="H44" s="41">
        <v>33725034</v>
      </c>
      <c r="I44" s="47" t="s">
        <v>1096</v>
      </c>
      <c r="J44" s="42" t="s">
        <v>769</v>
      </c>
      <c r="K44" s="44">
        <v>630</v>
      </c>
      <c r="L44" s="43">
        <v>41138</v>
      </c>
      <c r="M44" s="42" t="s">
        <v>24</v>
      </c>
      <c r="N44" s="42" t="s">
        <v>511</v>
      </c>
      <c r="O44" s="41">
        <v>33725034</v>
      </c>
      <c r="P44" s="40" t="s">
        <v>371</v>
      </c>
      <c r="Q44" s="40" t="s">
        <v>370</v>
      </c>
    </row>
    <row r="45" spans="1:17" ht="22.5">
      <c r="A45" s="63">
        <f t="shared" si="1"/>
        <v>2012081042</v>
      </c>
      <c r="B45" s="42" t="s">
        <v>326</v>
      </c>
      <c r="C45" s="44">
        <v>900.03</v>
      </c>
      <c r="D45" s="47"/>
      <c r="E45" s="43">
        <v>41142</v>
      </c>
      <c r="F45" s="42" t="s">
        <v>619</v>
      </c>
      <c r="G45" s="42" t="s">
        <v>618</v>
      </c>
      <c r="H45" s="41">
        <v>36019208</v>
      </c>
      <c r="I45" s="47" t="s">
        <v>1095</v>
      </c>
      <c r="J45" s="42" t="s">
        <v>326</v>
      </c>
      <c r="K45" s="44">
        <v>900.03</v>
      </c>
      <c r="L45" s="43">
        <v>41129</v>
      </c>
      <c r="M45" s="42" t="s">
        <v>619</v>
      </c>
      <c r="N45" s="42" t="s">
        <v>618</v>
      </c>
      <c r="O45" s="41">
        <v>36019208</v>
      </c>
      <c r="P45" s="40" t="s">
        <v>371</v>
      </c>
      <c r="Q45" s="40" t="s">
        <v>370</v>
      </c>
    </row>
    <row r="46" spans="1:17" ht="22.5">
      <c r="A46" s="63">
        <f t="shared" si="1"/>
        <v>2012081043</v>
      </c>
      <c r="B46" s="42" t="s">
        <v>1094</v>
      </c>
      <c r="C46" s="44">
        <v>19.98</v>
      </c>
      <c r="D46" s="47"/>
      <c r="E46" s="43">
        <v>41138</v>
      </c>
      <c r="F46" s="42" t="s">
        <v>1093</v>
      </c>
      <c r="G46" s="42" t="s">
        <v>1092</v>
      </c>
      <c r="H46" s="41">
        <v>31592503</v>
      </c>
      <c r="I46" s="47"/>
      <c r="J46" s="42"/>
      <c r="K46" s="44"/>
      <c r="L46" s="43"/>
      <c r="M46" s="42"/>
      <c r="N46" s="42"/>
      <c r="O46" s="41"/>
      <c r="P46" s="41"/>
      <c r="Q46" s="40"/>
    </row>
    <row r="47" spans="1:17" ht="22.5">
      <c r="A47" s="63">
        <f t="shared" si="1"/>
        <v>2012081044</v>
      </c>
      <c r="B47" s="42" t="s">
        <v>1090</v>
      </c>
      <c r="C47" s="44">
        <v>86.54</v>
      </c>
      <c r="D47" s="47"/>
      <c r="E47" s="43">
        <v>41141</v>
      </c>
      <c r="F47" s="65" t="s">
        <v>1089</v>
      </c>
      <c r="G47" s="65" t="s">
        <v>621</v>
      </c>
      <c r="H47" s="64">
        <v>31320911</v>
      </c>
      <c r="I47" s="47" t="s">
        <v>1091</v>
      </c>
      <c r="J47" s="42" t="s">
        <v>1090</v>
      </c>
      <c r="K47" s="44">
        <v>86.54</v>
      </c>
      <c r="L47" s="43">
        <v>41141</v>
      </c>
      <c r="M47" s="65" t="s">
        <v>1089</v>
      </c>
      <c r="N47" s="65" t="s">
        <v>621</v>
      </c>
      <c r="O47" s="64">
        <v>31320911</v>
      </c>
      <c r="P47" s="40" t="s">
        <v>371</v>
      </c>
      <c r="Q47" s="40" t="s">
        <v>370</v>
      </c>
    </row>
    <row r="48" spans="1:17" ht="22.5">
      <c r="A48" s="63">
        <f t="shared" si="1"/>
        <v>2012081045</v>
      </c>
      <c r="B48" s="42" t="s">
        <v>357</v>
      </c>
      <c r="C48" s="44">
        <v>151.32</v>
      </c>
      <c r="D48" s="47" t="s">
        <v>176</v>
      </c>
      <c r="E48" s="43">
        <v>41136</v>
      </c>
      <c r="F48" s="65" t="s">
        <v>177</v>
      </c>
      <c r="G48" s="65" t="s">
        <v>669</v>
      </c>
      <c r="H48" s="64">
        <v>31322832</v>
      </c>
      <c r="I48" s="47"/>
      <c r="J48" s="42"/>
      <c r="K48" s="44"/>
      <c r="L48" s="43"/>
      <c r="M48" s="65"/>
      <c r="N48" s="65"/>
      <c r="O48" s="64"/>
      <c r="P48" s="40"/>
      <c r="Q48" s="40"/>
    </row>
    <row r="49" spans="1:17" ht="33.75">
      <c r="A49" s="63">
        <f t="shared" si="1"/>
        <v>2012081046</v>
      </c>
      <c r="B49" s="42" t="s">
        <v>326</v>
      </c>
      <c r="C49" s="44">
        <v>1078.9</v>
      </c>
      <c r="D49" s="47" t="s">
        <v>102</v>
      </c>
      <c r="E49" s="43">
        <v>41144</v>
      </c>
      <c r="F49" s="42" t="s">
        <v>569</v>
      </c>
      <c r="G49" s="42" t="s">
        <v>568</v>
      </c>
      <c r="H49" s="41">
        <v>45952671</v>
      </c>
      <c r="I49" s="47"/>
      <c r="J49" s="42" t="s">
        <v>326</v>
      </c>
      <c r="K49" s="44">
        <v>1078.9</v>
      </c>
      <c r="L49" s="43">
        <v>41141</v>
      </c>
      <c r="M49" s="42" t="s">
        <v>569</v>
      </c>
      <c r="N49" s="42" t="s">
        <v>568</v>
      </c>
      <c r="O49" s="41">
        <v>45952671</v>
      </c>
      <c r="P49" s="40" t="s">
        <v>443</v>
      </c>
      <c r="Q49" s="40" t="s">
        <v>442</v>
      </c>
    </row>
    <row r="50" spans="1:17" ht="22.5">
      <c r="A50" s="63">
        <f t="shared" si="1"/>
        <v>2012081047</v>
      </c>
      <c r="B50" s="42" t="s">
        <v>374</v>
      </c>
      <c r="C50" s="44">
        <v>24.52</v>
      </c>
      <c r="D50" s="47"/>
      <c r="E50" s="43">
        <v>41141</v>
      </c>
      <c r="F50" s="42" t="s">
        <v>919</v>
      </c>
      <c r="G50" s="42" t="s">
        <v>918</v>
      </c>
      <c r="H50" s="41">
        <v>35545348</v>
      </c>
      <c r="I50" s="47"/>
      <c r="J50" s="42" t="s">
        <v>374</v>
      </c>
      <c r="K50" s="44">
        <v>24.52</v>
      </c>
      <c r="L50" s="43">
        <v>41141</v>
      </c>
      <c r="M50" s="42" t="s">
        <v>919</v>
      </c>
      <c r="N50" s="42" t="s">
        <v>918</v>
      </c>
      <c r="O50" s="41">
        <v>35545348</v>
      </c>
      <c r="P50" s="40" t="s">
        <v>371</v>
      </c>
      <c r="Q50" s="40" t="s">
        <v>370</v>
      </c>
    </row>
    <row r="51" spans="1:17" ht="22.5">
      <c r="A51" s="63">
        <f t="shared" si="1"/>
        <v>2012081048</v>
      </c>
      <c r="B51" s="42" t="s">
        <v>326</v>
      </c>
      <c r="C51" s="44">
        <v>859.57</v>
      </c>
      <c r="D51" s="47"/>
      <c r="E51" s="43">
        <v>41145</v>
      </c>
      <c r="F51" s="42" t="s">
        <v>1087</v>
      </c>
      <c r="G51" s="42" t="s">
        <v>528</v>
      </c>
      <c r="H51" s="41">
        <v>36208027</v>
      </c>
      <c r="I51" s="47" t="s">
        <v>1088</v>
      </c>
      <c r="J51" s="42" t="s">
        <v>326</v>
      </c>
      <c r="K51" s="44">
        <v>959.57</v>
      </c>
      <c r="L51" s="43">
        <v>41128</v>
      </c>
      <c r="M51" s="42" t="s">
        <v>1087</v>
      </c>
      <c r="N51" s="42" t="s">
        <v>528</v>
      </c>
      <c r="O51" s="41">
        <v>36208027</v>
      </c>
      <c r="P51" s="40"/>
      <c r="Q51" s="40"/>
    </row>
    <row r="52" spans="1:17" ht="22.5">
      <c r="A52" s="63">
        <f t="shared" si="1"/>
        <v>2012081049</v>
      </c>
      <c r="B52" s="42" t="s">
        <v>1085</v>
      </c>
      <c r="C52" s="44">
        <v>477.47</v>
      </c>
      <c r="D52" s="47"/>
      <c r="E52" s="43">
        <v>41145</v>
      </c>
      <c r="F52" s="42" t="s">
        <v>445</v>
      </c>
      <c r="G52" s="42" t="s">
        <v>444</v>
      </c>
      <c r="H52" s="41">
        <v>17081173</v>
      </c>
      <c r="I52" s="47" t="s">
        <v>1086</v>
      </c>
      <c r="J52" s="42" t="s">
        <v>1085</v>
      </c>
      <c r="K52" s="44">
        <v>477.47</v>
      </c>
      <c r="L52" s="43">
        <v>41143</v>
      </c>
      <c r="M52" s="42" t="s">
        <v>445</v>
      </c>
      <c r="N52" s="42" t="s">
        <v>444</v>
      </c>
      <c r="O52" s="41">
        <v>17081173</v>
      </c>
      <c r="P52" s="40" t="s">
        <v>407</v>
      </c>
      <c r="Q52" s="40" t="s">
        <v>1084</v>
      </c>
    </row>
    <row r="53" spans="1:17" ht="22.5">
      <c r="A53" s="63">
        <f t="shared" si="1"/>
        <v>2012081050</v>
      </c>
      <c r="B53" s="42" t="s">
        <v>801</v>
      </c>
      <c r="C53" s="44">
        <v>490.73</v>
      </c>
      <c r="D53" s="47"/>
      <c r="E53" s="43">
        <v>41145</v>
      </c>
      <c r="F53" s="42" t="s">
        <v>1066</v>
      </c>
      <c r="G53" s="42" t="s">
        <v>1065</v>
      </c>
      <c r="H53" s="41">
        <v>36869160</v>
      </c>
      <c r="I53" s="47"/>
      <c r="J53" s="42" t="s">
        <v>801</v>
      </c>
      <c r="K53" s="44">
        <v>490.73</v>
      </c>
      <c r="L53" s="43">
        <v>41145</v>
      </c>
      <c r="M53" s="42" t="s">
        <v>1066</v>
      </c>
      <c r="N53" s="42" t="s">
        <v>1065</v>
      </c>
      <c r="O53" s="41">
        <v>36869160</v>
      </c>
      <c r="P53" s="40" t="s">
        <v>443</v>
      </c>
      <c r="Q53" s="40" t="s">
        <v>442</v>
      </c>
    </row>
    <row r="54" spans="1:17" ht="22.5">
      <c r="A54" s="63">
        <f t="shared" si="1"/>
        <v>2012081051</v>
      </c>
      <c r="B54" s="42" t="s">
        <v>959</v>
      </c>
      <c r="C54" s="44">
        <v>287.61</v>
      </c>
      <c r="D54" s="47" t="s">
        <v>310</v>
      </c>
      <c r="E54" s="43">
        <v>41147</v>
      </c>
      <c r="F54" s="42" t="s">
        <v>1083</v>
      </c>
      <c r="G54" s="42" t="s">
        <v>1082</v>
      </c>
      <c r="H54" s="41">
        <v>35697270</v>
      </c>
      <c r="I54" s="47"/>
      <c r="J54" s="42"/>
      <c r="K54" s="44"/>
      <c r="L54" s="43"/>
      <c r="M54" s="42"/>
      <c r="N54" s="42"/>
      <c r="O54" s="41"/>
      <c r="P54" s="40"/>
      <c r="Q54" s="40"/>
    </row>
    <row r="55" spans="1:17" ht="22.5">
      <c r="A55" s="63">
        <f t="shared" si="1"/>
        <v>2012081052</v>
      </c>
      <c r="B55" s="42" t="s">
        <v>476</v>
      </c>
      <c r="C55" s="44">
        <v>72.82</v>
      </c>
      <c r="D55" s="47" t="s">
        <v>475</v>
      </c>
      <c r="E55" s="43">
        <v>41148</v>
      </c>
      <c r="F55" s="42" t="s">
        <v>1081</v>
      </c>
      <c r="G55" s="42" t="s">
        <v>1080</v>
      </c>
      <c r="H55" s="41">
        <v>31692656</v>
      </c>
      <c r="I55" s="47"/>
      <c r="J55" s="42"/>
      <c r="K55" s="44"/>
      <c r="L55" s="43"/>
      <c r="M55" s="42"/>
      <c r="N55" s="42"/>
      <c r="O55" s="41"/>
      <c r="P55" s="40"/>
      <c r="Q55" s="40"/>
    </row>
    <row r="56" spans="1:17" ht="22.5">
      <c r="A56" s="63">
        <f t="shared" si="1"/>
        <v>2012081053</v>
      </c>
      <c r="B56" s="42" t="s">
        <v>864</v>
      </c>
      <c r="C56" s="44">
        <v>30.8</v>
      </c>
      <c r="D56" s="47"/>
      <c r="E56" s="43">
        <v>41148</v>
      </c>
      <c r="F56" s="42" t="s">
        <v>1079</v>
      </c>
      <c r="G56" s="42" t="s">
        <v>956</v>
      </c>
      <c r="H56" s="41">
        <v>35908718</v>
      </c>
      <c r="I56" s="47"/>
      <c r="J56" s="42"/>
      <c r="K56" s="44"/>
      <c r="L56" s="43"/>
      <c r="M56" s="42"/>
      <c r="N56" s="42"/>
      <c r="O56" s="41"/>
      <c r="P56" s="40"/>
      <c r="Q56" s="40"/>
    </row>
    <row r="57" spans="1:17" ht="22.5">
      <c r="A57" s="63">
        <f t="shared" si="1"/>
        <v>2012081054</v>
      </c>
      <c r="B57" s="42" t="s">
        <v>368</v>
      </c>
      <c r="C57" s="44">
        <v>395.02</v>
      </c>
      <c r="D57" s="47" t="s">
        <v>28</v>
      </c>
      <c r="E57" s="43">
        <v>41147</v>
      </c>
      <c r="F57" s="42" t="s">
        <v>935</v>
      </c>
      <c r="G57" s="42" t="s">
        <v>30</v>
      </c>
      <c r="H57" s="41">
        <v>17260752</v>
      </c>
      <c r="I57" s="47" t="s">
        <v>1078</v>
      </c>
      <c r="J57" s="42" t="s">
        <v>368</v>
      </c>
      <c r="K57" s="44">
        <v>395.02</v>
      </c>
      <c r="L57" s="43">
        <v>41131</v>
      </c>
      <c r="M57" s="42" t="s">
        <v>935</v>
      </c>
      <c r="N57" s="42" t="s">
        <v>30</v>
      </c>
      <c r="O57" s="41">
        <v>17260752</v>
      </c>
      <c r="P57" s="40" t="s">
        <v>362</v>
      </c>
      <c r="Q57" s="40" t="s">
        <v>1061</v>
      </c>
    </row>
    <row r="58" spans="1:17" ht="33.75">
      <c r="A58" s="63">
        <f t="shared" si="1"/>
        <v>2012081055</v>
      </c>
      <c r="B58" s="42" t="s">
        <v>326</v>
      </c>
      <c r="C58" s="44">
        <v>1300.78</v>
      </c>
      <c r="D58" s="47" t="s">
        <v>102</v>
      </c>
      <c r="E58" s="43">
        <v>41149</v>
      </c>
      <c r="F58" s="42" t="s">
        <v>569</v>
      </c>
      <c r="G58" s="42" t="s">
        <v>568</v>
      </c>
      <c r="H58" s="41">
        <v>45952671</v>
      </c>
      <c r="I58" s="47"/>
      <c r="J58" s="42" t="s">
        <v>326</v>
      </c>
      <c r="K58" s="44">
        <v>1300.78</v>
      </c>
      <c r="L58" s="43">
        <v>41145</v>
      </c>
      <c r="M58" s="42" t="s">
        <v>569</v>
      </c>
      <c r="N58" s="42" t="s">
        <v>568</v>
      </c>
      <c r="O58" s="41">
        <v>45952671</v>
      </c>
      <c r="P58" s="40" t="s">
        <v>443</v>
      </c>
      <c r="Q58" s="40" t="s">
        <v>442</v>
      </c>
    </row>
    <row r="59" spans="1:17" ht="22.5">
      <c r="A59" s="63">
        <f t="shared" si="1"/>
        <v>2012081056</v>
      </c>
      <c r="B59" s="42" t="s">
        <v>326</v>
      </c>
      <c r="C59" s="44">
        <v>2038.16</v>
      </c>
      <c r="D59" s="45"/>
      <c r="E59" s="43">
        <v>41149</v>
      </c>
      <c r="F59" s="42" t="s">
        <v>619</v>
      </c>
      <c r="G59" s="42" t="s">
        <v>618</v>
      </c>
      <c r="H59" s="41">
        <v>36019208</v>
      </c>
      <c r="I59" s="41" t="s">
        <v>1077</v>
      </c>
      <c r="J59" s="42" t="s">
        <v>326</v>
      </c>
      <c r="K59" s="44">
        <v>2038.16</v>
      </c>
      <c r="L59" s="43">
        <v>41149</v>
      </c>
      <c r="M59" s="42" t="s">
        <v>619</v>
      </c>
      <c r="N59" s="42" t="s">
        <v>618</v>
      </c>
      <c r="O59" s="41">
        <v>36019208</v>
      </c>
      <c r="P59" s="40" t="s">
        <v>371</v>
      </c>
      <c r="Q59" s="40" t="s">
        <v>370</v>
      </c>
    </row>
    <row r="60" spans="1:17" ht="22.5">
      <c r="A60" s="63">
        <f t="shared" si="1"/>
        <v>2012081057</v>
      </c>
      <c r="B60" s="42" t="s">
        <v>724</v>
      </c>
      <c r="C60" s="44">
        <v>484</v>
      </c>
      <c r="D60" s="47"/>
      <c r="E60" s="43">
        <v>41148</v>
      </c>
      <c r="F60" s="42" t="s">
        <v>383</v>
      </c>
      <c r="G60" s="42" t="s">
        <v>951</v>
      </c>
      <c r="H60" s="41">
        <v>31724256</v>
      </c>
      <c r="I60" s="47" t="s">
        <v>1074</v>
      </c>
      <c r="J60" s="42" t="s">
        <v>724</v>
      </c>
      <c r="K60" s="44">
        <v>484</v>
      </c>
      <c r="L60" s="43">
        <v>41131</v>
      </c>
      <c r="M60" s="42" t="s">
        <v>383</v>
      </c>
      <c r="N60" s="42" t="s">
        <v>951</v>
      </c>
      <c r="O60" s="41">
        <v>31724256</v>
      </c>
      <c r="P60" s="40" t="s">
        <v>362</v>
      </c>
      <c r="Q60" s="40" t="s">
        <v>1061</v>
      </c>
    </row>
    <row r="61" spans="1:17" ht="22.5">
      <c r="A61" s="63">
        <f t="shared" si="1"/>
        <v>2012081058</v>
      </c>
      <c r="B61" s="42" t="s">
        <v>326</v>
      </c>
      <c r="C61" s="44">
        <v>1503.49</v>
      </c>
      <c r="D61" s="47"/>
      <c r="E61" s="43">
        <v>41148</v>
      </c>
      <c r="F61" s="42" t="s">
        <v>240</v>
      </c>
      <c r="G61" s="42" t="s">
        <v>1075</v>
      </c>
      <c r="H61" s="41">
        <v>32915969</v>
      </c>
      <c r="I61" s="47" t="s">
        <v>1076</v>
      </c>
      <c r="J61" s="42" t="s">
        <v>326</v>
      </c>
      <c r="K61" s="44">
        <v>1503.49</v>
      </c>
      <c r="L61" s="43">
        <v>41149</v>
      </c>
      <c r="M61" s="42" t="s">
        <v>240</v>
      </c>
      <c r="N61" s="42" t="s">
        <v>1075</v>
      </c>
      <c r="O61" s="41">
        <v>32915969</v>
      </c>
      <c r="P61" s="40" t="s">
        <v>371</v>
      </c>
      <c r="Q61" s="40" t="s">
        <v>370</v>
      </c>
    </row>
    <row r="62" spans="1:17" ht="22.5">
      <c r="A62" s="63">
        <f t="shared" si="1"/>
        <v>2012081059</v>
      </c>
      <c r="B62" s="42" t="s">
        <v>435</v>
      </c>
      <c r="C62" s="44">
        <v>484.22</v>
      </c>
      <c r="D62" s="47" t="s">
        <v>70</v>
      </c>
      <c r="E62" s="43">
        <v>41145</v>
      </c>
      <c r="F62" s="42" t="s">
        <v>434</v>
      </c>
      <c r="G62" s="42" t="s">
        <v>941</v>
      </c>
      <c r="H62" s="41">
        <v>44211481</v>
      </c>
      <c r="I62" s="47" t="s">
        <v>1074</v>
      </c>
      <c r="J62" s="42" t="s">
        <v>435</v>
      </c>
      <c r="K62" s="44">
        <v>484.22</v>
      </c>
      <c r="L62" s="43">
        <v>41131</v>
      </c>
      <c r="M62" s="42" t="s">
        <v>434</v>
      </c>
      <c r="N62" s="42" t="s">
        <v>941</v>
      </c>
      <c r="O62" s="41">
        <v>44211481</v>
      </c>
      <c r="P62" s="40" t="s">
        <v>362</v>
      </c>
      <c r="Q62" s="40" t="s">
        <v>1061</v>
      </c>
    </row>
    <row r="63" spans="1:17" ht="22.5">
      <c r="A63" s="63">
        <f t="shared" si="1"/>
        <v>2012081060</v>
      </c>
      <c r="B63" s="42" t="s">
        <v>326</v>
      </c>
      <c r="C63" s="44">
        <v>41.16</v>
      </c>
      <c r="D63" s="47"/>
      <c r="E63" s="43">
        <v>41148</v>
      </c>
      <c r="F63" s="65" t="s">
        <v>939</v>
      </c>
      <c r="G63" s="65" t="s">
        <v>938</v>
      </c>
      <c r="H63" s="64">
        <v>17147522</v>
      </c>
      <c r="I63" s="47" t="s">
        <v>1073</v>
      </c>
      <c r="J63" s="42" t="s">
        <v>326</v>
      </c>
      <c r="K63" s="44">
        <v>41.16</v>
      </c>
      <c r="L63" s="43">
        <v>41131</v>
      </c>
      <c r="M63" s="65" t="s">
        <v>939</v>
      </c>
      <c r="N63" s="65" t="s">
        <v>938</v>
      </c>
      <c r="O63" s="64">
        <v>17147522</v>
      </c>
      <c r="P63" s="40" t="s">
        <v>362</v>
      </c>
      <c r="Q63" s="40" t="s">
        <v>1061</v>
      </c>
    </row>
    <row r="64" spans="1:17" ht="22.5">
      <c r="A64" s="63">
        <f t="shared" si="1"/>
        <v>2012081061</v>
      </c>
      <c r="B64" s="42" t="s">
        <v>368</v>
      </c>
      <c r="C64" s="44">
        <v>399.56</v>
      </c>
      <c r="D64" s="47" t="s">
        <v>28</v>
      </c>
      <c r="E64" s="43">
        <v>41140</v>
      </c>
      <c r="F64" s="65" t="s">
        <v>935</v>
      </c>
      <c r="G64" s="65" t="s">
        <v>30</v>
      </c>
      <c r="H64" s="64">
        <v>17260752</v>
      </c>
      <c r="I64" s="47" t="s">
        <v>1072</v>
      </c>
      <c r="J64" s="42" t="s">
        <v>368</v>
      </c>
      <c r="K64" s="44">
        <v>399.56</v>
      </c>
      <c r="L64" s="43">
        <v>41131</v>
      </c>
      <c r="M64" s="65" t="s">
        <v>935</v>
      </c>
      <c r="N64" s="65" t="s">
        <v>30</v>
      </c>
      <c r="O64" s="64">
        <v>17260752</v>
      </c>
      <c r="P64" s="40" t="s">
        <v>362</v>
      </c>
      <c r="Q64" s="40" t="s">
        <v>1061</v>
      </c>
    </row>
    <row r="65" spans="1:17" ht="22.5">
      <c r="A65" s="63">
        <f t="shared" si="1"/>
        <v>2012081062</v>
      </c>
      <c r="B65" s="42" t="s">
        <v>1071</v>
      </c>
      <c r="C65" s="44">
        <v>67.32</v>
      </c>
      <c r="D65" s="47" t="s">
        <v>789</v>
      </c>
      <c r="E65" s="43">
        <v>41150</v>
      </c>
      <c r="F65" s="65" t="s">
        <v>496</v>
      </c>
      <c r="G65" s="65" t="s">
        <v>1070</v>
      </c>
      <c r="H65" s="64">
        <v>36226947</v>
      </c>
      <c r="I65" s="47"/>
      <c r="J65" s="42"/>
      <c r="K65" s="44"/>
      <c r="L65" s="50"/>
      <c r="M65" s="65"/>
      <c r="N65" s="65"/>
      <c r="O65" s="64"/>
      <c r="P65" s="40"/>
      <c r="Q65" s="40"/>
    </row>
    <row r="66" spans="1:17" ht="33.75">
      <c r="A66" s="63">
        <f t="shared" si="1"/>
        <v>2012081063</v>
      </c>
      <c r="B66" s="42" t="s">
        <v>374</v>
      </c>
      <c r="C66" s="44">
        <v>464.41</v>
      </c>
      <c r="D66" s="47" t="s">
        <v>11</v>
      </c>
      <c r="E66" s="43"/>
      <c r="F66" s="16" t="s">
        <v>12</v>
      </c>
      <c r="G66" s="16" t="s">
        <v>116</v>
      </c>
      <c r="H66" s="62">
        <v>45713022</v>
      </c>
      <c r="I66" s="47" t="s">
        <v>1069</v>
      </c>
      <c r="J66" s="42" t="s">
        <v>374</v>
      </c>
      <c r="K66" s="44">
        <v>464.41</v>
      </c>
      <c r="L66" s="43">
        <v>41143</v>
      </c>
      <c r="M66" s="16" t="s">
        <v>12</v>
      </c>
      <c r="N66" s="16" t="s">
        <v>116</v>
      </c>
      <c r="O66" s="62">
        <v>45713022</v>
      </c>
      <c r="P66" s="40" t="s">
        <v>371</v>
      </c>
      <c r="Q66" s="40" t="s">
        <v>370</v>
      </c>
    </row>
    <row r="67" spans="1:17" ht="33.75">
      <c r="A67" s="63">
        <f t="shared" si="1"/>
        <v>2012081064</v>
      </c>
      <c r="B67" s="42" t="s">
        <v>374</v>
      </c>
      <c r="C67" s="44">
        <v>877.27</v>
      </c>
      <c r="D67" s="47" t="s">
        <v>11</v>
      </c>
      <c r="E67" s="43">
        <v>41149</v>
      </c>
      <c r="F67" s="16" t="s">
        <v>12</v>
      </c>
      <c r="G67" s="16" t="s">
        <v>116</v>
      </c>
      <c r="H67" s="62">
        <v>45713023</v>
      </c>
      <c r="I67" s="47" t="s">
        <v>1068</v>
      </c>
      <c r="J67" s="42" t="s">
        <v>374</v>
      </c>
      <c r="K67" s="44">
        <v>877.27</v>
      </c>
      <c r="L67" s="43">
        <v>41143</v>
      </c>
      <c r="M67" s="16" t="s">
        <v>12</v>
      </c>
      <c r="N67" s="16" t="s">
        <v>116</v>
      </c>
      <c r="O67" s="62">
        <v>45713023</v>
      </c>
      <c r="P67" s="40" t="s">
        <v>371</v>
      </c>
      <c r="Q67" s="40" t="s">
        <v>370</v>
      </c>
    </row>
    <row r="68" spans="1:17" ht="33.75">
      <c r="A68" s="63">
        <f t="shared" si="1"/>
        <v>2012081065</v>
      </c>
      <c r="B68" s="42" t="s">
        <v>374</v>
      </c>
      <c r="C68" s="44">
        <v>811.72</v>
      </c>
      <c r="D68" s="47" t="s">
        <v>11</v>
      </c>
      <c r="E68" s="43">
        <v>41149</v>
      </c>
      <c r="F68" s="16" t="s">
        <v>12</v>
      </c>
      <c r="G68" s="16" t="s">
        <v>116</v>
      </c>
      <c r="H68" s="62">
        <v>45713024</v>
      </c>
      <c r="I68" s="47" t="s">
        <v>1067</v>
      </c>
      <c r="J68" s="42" t="s">
        <v>374</v>
      </c>
      <c r="K68" s="44">
        <v>811.72</v>
      </c>
      <c r="L68" s="43">
        <v>41143</v>
      </c>
      <c r="M68" s="16" t="s">
        <v>12</v>
      </c>
      <c r="N68" s="16" t="s">
        <v>116</v>
      </c>
      <c r="O68" s="62">
        <v>45713024</v>
      </c>
      <c r="P68" s="40" t="s">
        <v>371</v>
      </c>
      <c r="Q68" s="40" t="s">
        <v>370</v>
      </c>
    </row>
    <row r="69" spans="1:17" ht="22.5">
      <c r="A69" s="63">
        <f aca="true" t="shared" si="2" ref="A69:A103">SUM(A68+1)</f>
        <v>2012081066</v>
      </c>
      <c r="B69" s="42" t="s">
        <v>801</v>
      </c>
      <c r="C69" s="44">
        <v>490.73</v>
      </c>
      <c r="D69" s="47"/>
      <c r="E69" s="43">
        <v>41150</v>
      </c>
      <c r="F69" s="42" t="s">
        <v>1066</v>
      </c>
      <c r="G69" s="42" t="s">
        <v>1065</v>
      </c>
      <c r="H69" s="41">
        <v>36869160</v>
      </c>
      <c r="I69" s="47"/>
      <c r="J69" s="42" t="s">
        <v>801</v>
      </c>
      <c r="K69" s="44">
        <v>490.73</v>
      </c>
      <c r="L69" s="43">
        <v>41145</v>
      </c>
      <c r="M69" s="42" t="s">
        <v>1066</v>
      </c>
      <c r="N69" s="42" t="s">
        <v>1065</v>
      </c>
      <c r="O69" s="41">
        <v>36869160</v>
      </c>
      <c r="P69" s="40" t="s">
        <v>443</v>
      </c>
      <c r="Q69" s="40" t="s">
        <v>442</v>
      </c>
    </row>
    <row r="70" spans="1:17" ht="22.5">
      <c r="A70" s="63">
        <f t="shared" si="2"/>
        <v>2012081067</v>
      </c>
      <c r="B70" s="42" t="s">
        <v>368</v>
      </c>
      <c r="C70" s="44">
        <v>299.77</v>
      </c>
      <c r="D70" s="47" t="s">
        <v>28</v>
      </c>
      <c r="E70" s="43">
        <v>41152</v>
      </c>
      <c r="F70" s="65" t="s">
        <v>935</v>
      </c>
      <c r="G70" s="65" t="s">
        <v>30</v>
      </c>
      <c r="H70" s="64">
        <v>17260752</v>
      </c>
      <c r="I70" s="47" t="s">
        <v>1064</v>
      </c>
      <c r="J70" s="42" t="s">
        <v>368</v>
      </c>
      <c r="K70" s="44">
        <v>299.77</v>
      </c>
      <c r="L70" s="43">
        <v>41148</v>
      </c>
      <c r="M70" s="65" t="s">
        <v>935</v>
      </c>
      <c r="N70" s="65" t="s">
        <v>30</v>
      </c>
      <c r="O70" s="64">
        <v>17260752</v>
      </c>
      <c r="P70" s="40" t="s">
        <v>362</v>
      </c>
      <c r="Q70" s="40" t="s">
        <v>1061</v>
      </c>
    </row>
    <row r="71" spans="1:17" ht="22.5">
      <c r="A71" s="63">
        <f t="shared" si="2"/>
        <v>2012081068</v>
      </c>
      <c r="B71" s="42" t="s">
        <v>349</v>
      </c>
      <c r="C71" s="44">
        <v>311.04</v>
      </c>
      <c r="D71" s="47" t="s">
        <v>312</v>
      </c>
      <c r="E71" s="43">
        <v>41152</v>
      </c>
      <c r="F71" s="43" t="s">
        <v>1042</v>
      </c>
      <c r="G71" s="42" t="s">
        <v>1041</v>
      </c>
      <c r="H71" s="41">
        <v>35763469</v>
      </c>
      <c r="I71" s="47"/>
      <c r="J71" s="42"/>
      <c r="K71" s="44"/>
      <c r="L71" s="43"/>
      <c r="M71" s="42"/>
      <c r="N71" s="42"/>
      <c r="O71" s="41"/>
      <c r="P71" s="40"/>
      <c r="Q71" s="40"/>
    </row>
    <row r="72" spans="1:17" ht="22.5">
      <c r="A72" s="63">
        <f t="shared" si="2"/>
        <v>2012081069</v>
      </c>
      <c r="B72" s="42" t="s">
        <v>1062</v>
      </c>
      <c r="C72" s="44">
        <v>427.18</v>
      </c>
      <c r="D72" s="47"/>
      <c r="E72" s="43">
        <v>41152</v>
      </c>
      <c r="F72" s="42" t="s">
        <v>364</v>
      </c>
      <c r="G72" s="42" t="s">
        <v>363</v>
      </c>
      <c r="H72" s="41">
        <v>40731715</v>
      </c>
      <c r="I72" s="47" t="s">
        <v>1063</v>
      </c>
      <c r="J72" s="42" t="s">
        <v>1062</v>
      </c>
      <c r="K72" s="44">
        <v>427.18</v>
      </c>
      <c r="L72" s="43">
        <v>41131</v>
      </c>
      <c r="M72" s="42" t="s">
        <v>364</v>
      </c>
      <c r="N72" s="42" t="s">
        <v>363</v>
      </c>
      <c r="O72" s="41">
        <v>40731715</v>
      </c>
      <c r="P72" s="40" t="s">
        <v>362</v>
      </c>
      <c r="Q72" s="40" t="s">
        <v>1061</v>
      </c>
    </row>
    <row r="73" spans="1:17" ht="33.75">
      <c r="A73" s="63">
        <f t="shared" si="2"/>
        <v>2012081070</v>
      </c>
      <c r="B73" s="42" t="s">
        <v>837</v>
      </c>
      <c r="C73" s="44">
        <v>65.4</v>
      </c>
      <c r="D73" s="45"/>
      <c r="E73" s="43">
        <v>41152</v>
      </c>
      <c r="F73" s="42" t="s">
        <v>825</v>
      </c>
      <c r="G73" s="42" t="s">
        <v>1049</v>
      </c>
      <c r="H73" s="41">
        <v>3657046</v>
      </c>
      <c r="I73" s="47"/>
      <c r="J73" s="42" t="s">
        <v>837</v>
      </c>
      <c r="K73" s="44">
        <v>65.4</v>
      </c>
      <c r="L73" s="43" t="s">
        <v>1060</v>
      </c>
      <c r="M73" s="42" t="s">
        <v>825</v>
      </c>
      <c r="N73" s="42" t="s">
        <v>1049</v>
      </c>
      <c r="O73" s="41">
        <v>36570.46</v>
      </c>
      <c r="P73" s="40" t="s">
        <v>407</v>
      </c>
      <c r="Q73" s="40" t="s">
        <v>406</v>
      </c>
    </row>
    <row r="74" spans="1:17" ht="22.5">
      <c r="A74" s="63">
        <f t="shared" si="2"/>
        <v>2012081071</v>
      </c>
      <c r="B74" s="42" t="s">
        <v>335</v>
      </c>
      <c r="C74" s="44">
        <v>26.78</v>
      </c>
      <c r="D74" s="47" t="s">
        <v>313</v>
      </c>
      <c r="E74" s="43">
        <v>41152</v>
      </c>
      <c r="F74" s="42" t="s">
        <v>1059</v>
      </c>
      <c r="G74" s="42" t="s">
        <v>1058</v>
      </c>
      <c r="H74" s="41">
        <v>685852</v>
      </c>
      <c r="I74" s="45"/>
      <c r="J74" s="42"/>
      <c r="K74" s="44"/>
      <c r="L74" s="43"/>
      <c r="M74" s="42"/>
      <c r="N74" s="42"/>
      <c r="O74" s="41"/>
      <c r="P74" s="40"/>
      <c r="Q74" s="40"/>
    </row>
    <row r="75" spans="1:17" ht="22.5">
      <c r="A75" s="63">
        <f t="shared" si="2"/>
        <v>2012081072</v>
      </c>
      <c r="B75" s="42" t="s">
        <v>1056</v>
      </c>
      <c r="C75" s="44">
        <v>152.4</v>
      </c>
      <c r="D75" s="47"/>
      <c r="E75" s="43">
        <v>41151</v>
      </c>
      <c r="F75" s="43" t="s">
        <v>1055</v>
      </c>
      <c r="G75" s="42" t="s">
        <v>1054</v>
      </c>
      <c r="H75" s="42" t="s">
        <v>1053</v>
      </c>
      <c r="I75" s="47" t="s">
        <v>1057</v>
      </c>
      <c r="J75" s="42" t="s">
        <v>1056</v>
      </c>
      <c r="K75" s="44">
        <v>152.4</v>
      </c>
      <c r="L75" s="43">
        <v>41149</v>
      </c>
      <c r="M75" s="43" t="s">
        <v>1055</v>
      </c>
      <c r="N75" s="42" t="s">
        <v>1054</v>
      </c>
      <c r="O75" s="42" t="s">
        <v>1053</v>
      </c>
      <c r="P75" s="40" t="s">
        <v>407</v>
      </c>
      <c r="Q75" s="40" t="s">
        <v>406</v>
      </c>
    </row>
    <row r="76" spans="1:17" ht="22.5">
      <c r="A76" s="63">
        <f t="shared" si="2"/>
        <v>2012081073</v>
      </c>
      <c r="B76" s="42" t="s">
        <v>1052</v>
      </c>
      <c r="C76" s="44">
        <v>32.6</v>
      </c>
      <c r="D76" s="47"/>
      <c r="E76" s="43">
        <v>41149</v>
      </c>
      <c r="F76" s="42" t="s">
        <v>1051</v>
      </c>
      <c r="G76" s="42" t="s">
        <v>1050</v>
      </c>
      <c r="H76" s="41">
        <v>36371271</v>
      </c>
      <c r="I76" s="47"/>
      <c r="J76" s="42"/>
      <c r="K76" s="44"/>
      <c r="L76" s="43"/>
      <c r="M76" s="42"/>
      <c r="N76" s="42"/>
      <c r="O76" s="41"/>
      <c r="P76" s="40"/>
      <c r="Q76" s="40"/>
    </row>
    <row r="77" spans="1:17" ht="33.75">
      <c r="A77" s="63">
        <f t="shared" si="2"/>
        <v>2012081074</v>
      </c>
      <c r="B77" s="42" t="s">
        <v>679</v>
      </c>
      <c r="C77" s="44">
        <v>2522.62</v>
      </c>
      <c r="D77" s="47" t="s">
        <v>518</v>
      </c>
      <c r="E77" s="43">
        <v>41152</v>
      </c>
      <c r="F77" s="42" t="s">
        <v>825</v>
      </c>
      <c r="G77" s="42" t="s">
        <v>1049</v>
      </c>
      <c r="H77" s="41">
        <v>3657046</v>
      </c>
      <c r="I77" s="47"/>
      <c r="J77" s="42"/>
      <c r="K77" s="44"/>
      <c r="L77" s="43"/>
      <c r="M77" s="42"/>
      <c r="N77" s="42"/>
      <c r="O77" s="41"/>
      <c r="P77" s="40"/>
      <c r="Q77" s="40"/>
    </row>
    <row r="78" spans="1:17" ht="33.75">
      <c r="A78" s="63">
        <f t="shared" si="2"/>
        <v>2012081075</v>
      </c>
      <c r="B78" s="42" t="s">
        <v>1047</v>
      </c>
      <c r="C78" s="44">
        <v>103.82</v>
      </c>
      <c r="D78" s="47"/>
      <c r="E78" s="43">
        <v>41152</v>
      </c>
      <c r="F78" s="42" t="s">
        <v>1046</v>
      </c>
      <c r="G78" s="42" t="s">
        <v>1045</v>
      </c>
      <c r="H78" s="41">
        <v>31644023</v>
      </c>
      <c r="I78" s="47" t="s">
        <v>1048</v>
      </c>
      <c r="J78" s="42" t="s">
        <v>1047</v>
      </c>
      <c r="K78" s="44">
        <v>103.82</v>
      </c>
      <c r="L78" s="43">
        <v>41149</v>
      </c>
      <c r="M78" s="42" t="s">
        <v>1046</v>
      </c>
      <c r="N78" s="42" t="s">
        <v>1045</v>
      </c>
      <c r="O78" s="41">
        <v>31644023</v>
      </c>
      <c r="P78" s="40" t="s">
        <v>407</v>
      </c>
      <c r="Q78" s="40" t="s">
        <v>406</v>
      </c>
    </row>
    <row r="79" spans="1:17" ht="33.75">
      <c r="A79" s="63">
        <f t="shared" si="2"/>
        <v>2012081076</v>
      </c>
      <c r="B79" s="42" t="s">
        <v>374</v>
      </c>
      <c r="C79" s="44">
        <v>12.5</v>
      </c>
      <c r="D79" s="47" t="s">
        <v>11</v>
      </c>
      <c r="E79" s="43">
        <v>41152</v>
      </c>
      <c r="F79" s="16" t="s">
        <v>12</v>
      </c>
      <c r="G79" s="16" t="s">
        <v>116</v>
      </c>
      <c r="H79" s="62">
        <v>45713024</v>
      </c>
      <c r="I79" s="47"/>
      <c r="J79" s="42" t="s">
        <v>374</v>
      </c>
      <c r="K79" s="44">
        <v>12.5</v>
      </c>
      <c r="L79" s="43">
        <v>41152</v>
      </c>
      <c r="M79" s="16" t="s">
        <v>12</v>
      </c>
      <c r="N79" s="16" t="s">
        <v>116</v>
      </c>
      <c r="O79" s="62">
        <v>45713024</v>
      </c>
      <c r="P79" s="40" t="s">
        <v>371</v>
      </c>
      <c r="Q79" s="40" t="s">
        <v>370</v>
      </c>
    </row>
    <row r="80" spans="1:17" ht="22.5">
      <c r="A80" s="63">
        <f t="shared" si="2"/>
        <v>2012081077</v>
      </c>
      <c r="B80" s="42" t="s">
        <v>352</v>
      </c>
      <c r="C80" s="44">
        <v>3167.4</v>
      </c>
      <c r="D80" s="47" t="s">
        <v>314</v>
      </c>
      <c r="E80" s="43">
        <v>41152</v>
      </c>
      <c r="F80" s="65" t="s">
        <v>1044</v>
      </c>
      <c r="G80" s="65" t="s">
        <v>1043</v>
      </c>
      <c r="H80" s="64">
        <v>36211222</v>
      </c>
      <c r="I80" s="47"/>
      <c r="J80" s="42"/>
      <c r="K80" s="44"/>
      <c r="L80" s="50"/>
      <c r="M80" s="65"/>
      <c r="N80" s="65"/>
      <c r="O80" s="64"/>
      <c r="P80" s="40"/>
      <c r="Q80" s="40"/>
    </row>
    <row r="81" spans="1:17" ht="22.5">
      <c r="A81" s="63">
        <f t="shared" si="2"/>
        <v>2012081078</v>
      </c>
      <c r="B81" s="42" t="s">
        <v>349</v>
      </c>
      <c r="C81" s="44">
        <v>99.72</v>
      </c>
      <c r="D81" s="47" t="s">
        <v>311</v>
      </c>
      <c r="E81" s="43">
        <v>41152</v>
      </c>
      <c r="F81" s="65" t="s">
        <v>1042</v>
      </c>
      <c r="G81" s="65" t="s">
        <v>1041</v>
      </c>
      <c r="H81" s="41">
        <v>35763469</v>
      </c>
      <c r="I81" s="47"/>
      <c r="J81" s="42"/>
      <c r="K81" s="44"/>
      <c r="L81" s="43"/>
      <c r="M81" s="65"/>
      <c r="N81" s="65"/>
      <c r="O81" s="64"/>
      <c r="P81" s="40"/>
      <c r="Q81" s="40"/>
    </row>
    <row r="82" spans="1:17" ht="22.5">
      <c r="A82" s="63">
        <f t="shared" si="2"/>
        <v>2012081079</v>
      </c>
      <c r="B82" s="42" t="s">
        <v>357</v>
      </c>
      <c r="C82" s="44">
        <v>59.56</v>
      </c>
      <c r="D82" s="47" t="s">
        <v>176</v>
      </c>
      <c r="E82" s="43">
        <v>41152</v>
      </c>
      <c r="F82" s="65" t="s">
        <v>177</v>
      </c>
      <c r="G82" s="65" t="s">
        <v>669</v>
      </c>
      <c r="H82" s="64">
        <v>31322832</v>
      </c>
      <c r="I82" s="47"/>
      <c r="J82" s="42"/>
      <c r="K82" s="44"/>
      <c r="L82" s="43"/>
      <c r="M82" s="65"/>
      <c r="N82" s="65"/>
      <c r="O82" s="64"/>
      <c r="P82" s="40"/>
      <c r="Q82" s="40"/>
    </row>
    <row r="83" spans="1:17" ht="33.75">
      <c r="A83" s="63">
        <f t="shared" si="2"/>
        <v>2012081080</v>
      </c>
      <c r="B83" s="42" t="s">
        <v>344</v>
      </c>
      <c r="C83" s="44">
        <v>8063.65</v>
      </c>
      <c r="D83" s="47" t="s">
        <v>338</v>
      </c>
      <c r="E83" s="43">
        <v>41152</v>
      </c>
      <c r="F83" s="42" t="s">
        <v>665</v>
      </c>
      <c r="G83" s="42" t="s">
        <v>1034</v>
      </c>
      <c r="H83" s="41">
        <v>35815256</v>
      </c>
      <c r="I83" s="45"/>
      <c r="J83" s="42"/>
      <c r="K83" s="44"/>
      <c r="L83" s="43"/>
      <c r="M83" s="65"/>
      <c r="N83" s="65"/>
      <c r="O83" s="64"/>
      <c r="P83" s="40"/>
      <c r="Q83" s="40"/>
    </row>
    <row r="84" spans="1:17" ht="11.25">
      <c r="A84" s="63">
        <f t="shared" si="2"/>
        <v>2012081081</v>
      </c>
      <c r="B84" s="42"/>
      <c r="C84" s="67"/>
      <c r="D84" s="47"/>
      <c r="E84" s="43"/>
      <c r="F84" s="42"/>
      <c r="G84" s="42"/>
      <c r="H84" s="41"/>
      <c r="I84" s="47"/>
      <c r="J84" s="48"/>
      <c r="K84" s="44"/>
      <c r="L84" s="43"/>
      <c r="M84" s="42"/>
      <c r="N84" s="42"/>
      <c r="O84" s="41"/>
      <c r="P84" s="40"/>
      <c r="Q84" s="40"/>
    </row>
    <row r="85" spans="1:17" ht="11.25">
      <c r="A85" s="63">
        <f t="shared" si="2"/>
        <v>2012081082</v>
      </c>
      <c r="B85" s="42"/>
      <c r="C85" s="44"/>
      <c r="D85" s="47"/>
      <c r="E85" s="43"/>
      <c r="F85" s="42"/>
      <c r="G85" s="42"/>
      <c r="H85" s="41"/>
      <c r="I85" s="47"/>
      <c r="J85" s="48"/>
      <c r="K85" s="44"/>
      <c r="L85" s="43"/>
      <c r="M85" s="42"/>
      <c r="N85" s="42"/>
      <c r="O85" s="41"/>
      <c r="P85" s="40"/>
      <c r="Q85" s="40"/>
    </row>
    <row r="86" spans="1:17" ht="11.25">
      <c r="A86" s="63">
        <f t="shared" si="2"/>
        <v>2012081083</v>
      </c>
      <c r="B86" s="42"/>
      <c r="C86" s="44"/>
      <c r="D86" s="47"/>
      <c r="E86" s="43"/>
      <c r="F86" s="42"/>
      <c r="G86" s="42"/>
      <c r="H86" s="41"/>
      <c r="I86" s="47"/>
      <c r="J86" s="42"/>
      <c r="K86" s="44"/>
      <c r="L86" s="43"/>
      <c r="M86" s="42"/>
      <c r="N86" s="42"/>
      <c r="O86" s="41"/>
      <c r="P86" s="40"/>
      <c r="Q86" s="40"/>
    </row>
    <row r="87" spans="1:17" ht="11.25">
      <c r="A87" s="63">
        <f t="shared" si="2"/>
        <v>2012081084</v>
      </c>
      <c r="B87" s="42"/>
      <c r="C87" s="44"/>
      <c r="D87" s="47"/>
      <c r="E87" s="43"/>
      <c r="F87" s="42"/>
      <c r="G87" s="42"/>
      <c r="H87" s="41"/>
      <c r="I87" s="47"/>
      <c r="J87" s="42"/>
      <c r="K87" s="44"/>
      <c r="L87" s="43"/>
      <c r="M87" s="42"/>
      <c r="N87" s="42"/>
      <c r="O87" s="41"/>
      <c r="P87" s="40"/>
      <c r="Q87" s="40"/>
    </row>
    <row r="88" spans="1:17" ht="11.25">
      <c r="A88" s="63">
        <f t="shared" si="2"/>
        <v>2012081085</v>
      </c>
      <c r="B88" s="42"/>
      <c r="C88" s="44"/>
      <c r="D88" s="47"/>
      <c r="E88" s="43"/>
      <c r="F88" s="42"/>
      <c r="G88" s="42"/>
      <c r="H88" s="41"/>
      <c r="I88" s="47"/>
      <c r="J88" s="42"/>
      <c r="K88" s="44"/>
      <c r="L88" s="43"/>
      <c r="M88" s="42"/>
      <c r="N88" s="42"/>
      <c r="O88" s="41"/>
      <c r="P88" s="40"/>
      <c r="Q88" s="40"/>
    </row>
    <row r="89" spans="1:17" ht="11.25">
      <c r="A89" s="63">
        <f t="shared" si="2"/>
        <v>2012081086</v>
      </c>
      <c r="B89" s="42"/>
      <c r="C89" s="44"/>
      <c r="D89" s="47"/>
      <c r="E89" s="43"/>
      <c r="F89" s="42"/>
      <c r="G89" s="42"/>
      <c r="H89" s="41"/>
      <c r="I89" s="47"/>
      <c r="J89" s="42"/>
      <c r="K89" s="44"/>
      <c r="L89" s="43"/>
      <c r="M89" s="42"/>
      <c r="N89" s="42"/>
      <c r="O89" s="41"/>
      <c r="P89" s="40"/>
      <c r="Q89" s="40"/>
    </row>
    <row r="90" spans="1:17" ht="11.25">
      <c r="A90" s="63">
        <f t="shared" si="2"/>
        <v>2012081087</v>
      </c>
      <c r="B90" s="42"/>
      <c r="C90" s="44"/>
      <c r="D90" s="47"/>
      <c r="E90" s="43"/>
      <c r="F90" s="42"/>
      <c r="G90" s="42"/>
      <c r="H90" s="41"/>
      <c r="I90" s="47"/>
      <c r="J90" s="42"/>
      <c r="K90" s="44"/>
      <c r="L90" s="43"/>
      <c r="M90" s="42"/>
      <c r="N90" s="42"/>
      <c r="O90" s="41"/>
      <c r="P90" s="40"/>
      <c r="Q90" s="40"/>
    </row>
    <row r="91" spans="1:17" ht="11.25">
      <c r="A91" s="63">
        <f t="shared" si="2"/>
        <v>2012081088</v>
      </c>
      <c r="B91" s="42"/>
      <c r="C91" s="44"/>
      <c r="D91" s="47"/>
      <c r="E91" s="43"/>
      <c r="F91" s="42"/>
      <c r="G91" s="42"/>
      <c r="H91" s="41"/>
      <c r="I91" s="47"/>
      <c r="J91" s="42"/>
      <c r="K91" s="44"/>
      <c r="L91" s="43"/>
      <c r="M91" s="42"/>
      <c r="N91" s="42"/>
      <c r="O91" s="41"/>
      <c r="P91" s="40"/>
      <c r="Q91" s="40"/>
    </row>
    <row r="92" spans="1:17" ht="11.25">
      <c r="A92" s="63">
        <f t="shared" si="2"/>
        <v>2012081089</v>
      </c>
      <c r="B92" s="42"/>
      <c r="C92" s="44"/>
      <c r="D92" s="47"/>
      <c r="E92" s="43"/>
      <c r="F92" s="42"/>
      <c r="G92" s="42"/>
      <c r="H92" s="41"/>
      <c r="I92" s="47"/>
      <c r="J92" s="42"/>
      <c r="K92" s="44"/>
      <c r="L92" s="43"/>
      <c r="M92" s="42"/>
      <c r="N92" s="42"/>
      <c r="O92" s="41"/>
      <c r="P92" s="40"/>
      <c r="Q92" s="40"/>
    </row>
    <row r="93" spans="1:17" ht="11.25">
      <c r="A93" s="63">
        <f t="shared" si="2"/>
        <v>2012081090</v>
      </c>
      <c r="B93" s="42"/>
      <c r="C93" s="44"/>
      <c r="D93" s="47"/>
      <c r="E93" s="43"/>
      <c r="F93" s="42"/>
      <c r="G93" s="42"/>
      <c r="H93" s="41"/>
      <c r="I93" s="47"/>
      <c r="J93" s="42"/>
      <c r="K93" s="44"/>
      <c r="L93" s="43"/>
      <c r="M93" s="42"/>
      <c r="N93" s="42"/>
      <c r="O93" s="41"/>
      <c r="P93" s="40"/>
      <c r="Q93" s="40"/>
    </row>
    <row r="94" spans="1:17" ht="11.25">
      <c r="A94" s="63">
        <f t="shared" si="2"/>
        <v>2012081091</v>
      </c>
      <c r="B94" s="42"/>
      <c r="C94" s="44"/>
      <c r="D94" s="47"/>
      <c r="E94" s="43"/>
      <c r="F94" s="42"/>
      <c r="G94" s="42"/>
      <c r="H94" s="41"/>
      <c r="I94" s="47"/>
      <c r="J94" s="42"/>
      <c r="K94" s="44"/>
      <c r="L94" s="43"/>
      <c r="M94" s="42"/>
      <c r="N94" s="42"/>
      <c r="O94" s="41"/>
      <c r="P94" s="40"/>
      <c r="Q94" s="40"/>
    </row>
    <row r="95" spans="1:17" ht="11.25">
      <c r="A95" s="63">
        <f t="shared" si="2"/>
        <v>2012081092</v>
      </c>
      <c r="B95" s="42"/>
      <c r="C95" s="44"/>
      <c r="D95" s="47"/>
      <c r="E95" s="43"/>
      <c r="F95" s="42"/>
      <c r="G95" s="42"/>
      <c r="H95" s="41"/>
      <c r="I95" s="47"/>
      <c r="J95" s="42"/>
      <c r="K95" s="44"/>
      <c r="L95" s="43"/>
      <c r="M95" s="42"/>
      <c r="N95" s="42"/>
      <c r="O95" s="41"/>
      <c r="P95" s="40"/>
      <c r="Q95" s="40"/>
    </row>
    <row r="96" spans="1:17" ht="11.25">
      <c r="A96" s="63">
        <f t="shared" si="2"/>
        <v>2012081093</v>
      </c>
      <c r="B96" s="42"/>
      <c r="C96" s="44"/>
      <c r="D96" s="47"/>
      <c r="E96" s="43"/>
      <c r="F96" s="42"/>
      <c r="G96" s="42"/>
      <c r="H96" s="41"/>
      <c r="I96" s="47"/>
      <c r="J96" s="42"/>
      <c r="K96" s="44"/>
      <c r="L96" s="43"/>
      <c r="M96" s="42"/>
      <c r="N96" s="42"/>
      <c r="O96" s="41"/>
      <c r="P96" s="40"/>
      <c r="Q96" s="40"/>
    </row>
    <row r="97" spans="1:17" ht="11.25">
      <c r="A97" s="63">
        <f t="shared" si="2"/>
        <v>2012081094</v>
      </c>
      <c r="B97" s="42"/>
      <c r="C97" s="44"/>
      <c r="D97" s="47"/>
      <c r="E97" s="43"/>
      <c r="F97" s="42"/>
      <c r="G97" s="42"/>
      <c r="H97" s="41"/>
      <c r="I97" s="47"/>
      <c r="J97" s="42"/>
      <c r="K97" s="44"/>
      <c r="L97" s="43"/>
      <c r="M97" s="42"/>
      <c r="N97" s="42"/>
      <c r="O97" s="41"/>
      <c r="P97" s="40"/>
      <c r="Q97" s="40"/>
    </row>
    <row r="98" spans="1:17" ht="11.25">
      <c r="A98" s="63">
        <f t="shared" si="2"/>
        <v>2012081095</v>
      </c>
      <c r="B98" s="42"/>
      <c r="C98" s="44"/>
      <c r="D98" s="47"/>
      <c r="E98" s="43"/>
      <c r="F98" s="42"/>
      <c r="G98" s="42"/>
      <c r="H98" s="41"/>
      <c r="I98" s="47"/>
      <c r="J98" s="48"/>
      <c r="K98" s="44"/>
      <c r="L98" s="43"/>
      <c r="M98" s="42"/>
      <c r="N98" s="42"/>
      <c r="O98" s="41"/>
      <c r="P98" s="40"/>
      <c r="Q98" s="40"/>
    </row>
    <row r="99" spans="1:17" ht="11.25">
      <c r="A99" s="63">
        <f t="shared" si="2"/>
        <v>2012081096</v>
      </c>
      <c r="B99" s="42"/>
      <c r="C99" s="44"/>
      <c r="D99" s="47"/>
      <c r="E99" s="43"/>
      <c r="F99" s="42"/>
      <c r="G99" s="42"/>
      <c r="H99" s="41"/>
      <c r="I99" s="47"/>
      <c r="J99" s="42"/>
      <c r="K99" s="44"/>
      <c r="L99" s="43"/>
      <c r="M99" s="42"/>
      <c r="N99" s="42"/>
      <c r="O99" s="41"/>
      <c r="P99" s="40"/>
      <c r="Q99" s="40"/>
    </row>
    <row r="100" spans="1:17" ht="11.25">
      <c r="A100" s="63">
        <f t="shared" si="2"/>
        <v>2012081097</v>
      </c>
      <c r="B100" s="42"/>
      <c r="C100" s="44"/>
      <c r="D100" s="47"/>
      <c r="E100" s="43"/>
      <c r="F100" s="42"/>
      <c r="G100" s="42"/>
      <c r="H100" s="41"/>
      <c r="I100" s="47"/>
      <c r="J100" s="42"/>
      <c r="K100" s="44"/>
      <c r="L100" s="43"/>
      <c r="M100" s="42"/>
      <c r="N100" s="42"/>
      <c r="O100" s="41"/>
      <c r="P100" s="40"/>
      <c r="Q100" s="40"/>
    </row>
    <row r="101" spans="1:17" ht="11.25">
      <c r="A101" s="63">
        <f t="shared" si="2"/>
        <v>2012081098</v>
      </c>
      <c r="B101" s="42"/>
      <c r="C101" s="44"/>
      <c r="D101" s="47"/>
      <c r="E101" s="43"/>
      <c r="F101" s="42"/>
      <c r="G101" s="42"/>
      <c r="H101" s="41"/>
      <c r="I101" s="47"/>
      <c r="J101" s="42"/>
      <c r="K101" s="44"/>
      <c r="L101" s="43"/>
      <c r="M101" s="42"/>
      <c r="N101" s="42"/>
      <c r="O101" s="41"/>
      <c r="P101" s="40"/>
      <c r="Q101" s="40"/>
    </row>
    <row r="102" spans="1:17" ht="11.25">
      <c r="A102" s="63">
        <f t="shared" si="2"/>
        <v>2012081099</v>
      </c>
      <c r="B102" s="42"/>
      <c r="C102" s="44"/>
      <c r="D102" s="47"/>
      <c r="E102" s="43"/>
      <c r="F102" s="42"/>
      <c r="G102" s="42"/>
      <c r="H102" s="41"/>
      <c r="I102" s="47"/>
      <c r="J102" s="42"/>
      <c r="K102" s="44"/>
      <c r="L102" s="43"/>
      <c r="M102" s="42"/>
      <c r="N102" s="42"/>
      <c r="O102" s="41"/>
      <c r="P102" s="40"/>
      <c r="Q102" s="40"/>
    </row>
    <row r="103" spans="1:17" ht="11.25">
      <c r="A103" s="63">
        <f t="shared" si="2"/>
        <v>2012081100</v>
      </c>
      <c r="B103" s="42"/>
      <c r="C103" s="44"/>
      <c r="D103" s="47"/>
      <c r="E103" s="43"/>
      <c r="F103" s="42"/>
      <c r="G103" s="42"/>
      <c r="H103" s="41"/>
      <c r="I103" s="47"/>
      <c r="J103" s="42"/>
      <c r="K103" s="44"/>
      <c r="L103" s="43"/>
      <c r="M103" s="42"/>
      <c r="N103" s="42"/>
      <c r="O103" s="41"/>
      <c r="P103" s="40"/>
      <c r="Q103" s="40"/>
    </row>
    <row r="104" spans="1:17" ht="11.25">
      <c r="A104" s="63"/>
      <c r="B104" s="42"/>
      <c r="C104" s="44"/>
      <c r="D104" s="47"/>
      <c r="E104" s="43"/>
      <c r="F104" s="42"/>
      <c r="G104" s="42"/>
      <c r="H104" s="41"/>
      <c r="I104" s="47"/>
      <c r="J104" s="42"/>
      <c r="K104" s="44"/>
      <c r="L104" s="43"/>
      <c r="M104" s="42"/>
      <c r="N104" s="42"/>
      <c r="O104" s="41"/>
      <c r="P104" s="40"/>
      <c r="Q104" s="40"/>
    </row>
    <row r="105" spans="1:17" ht="11.25">
      <c r="A105" s="63"/>
      <c r="B105" s="42"/>
      <c r="C105" s="44"/>
      <c r="D105" s="47"/>
      <c r="E105" s="43"/>
      <c r="F105" s="42"/>
      <c r="G105" s="42"/>
      <c r="H105" s="41"/>
      <c r="I105" s="47"/>
      <c r="J105" s="42"/>
      <c r="K105" s="44"/>
      <c r="L105" s="43"/>
      <c r="M105" s="42"/>
      <c r="N105" s="42"/>
      <c r="O105" s="41"/>
      <c r="P105" s="40"/>
      <c r="Q105" s="40"/>
    </row>
    <row r="106" spans="1:17" ht="11.25">
      <c r="A106" s="63"/>
      <c r="B106" s="42"/>
      <c r="C106" s="44"/>
      <c r="D106" s="47"/>
      <c r="E106" s="43"/>
      <c r="F106" s="42"/>
      <c r="G106" s="42"/>
      <c r="H106" s="41"/>
      <c r="I106" s="47"/>
      <c r="J106" s="42"/>
      <c r="K106" s="44"/>
      <c r="L106" s="43"/>
      <c r="M106" s="42"/>
      <c r="N106" s="42"/>
      <c r="O106" s="41"/>
      <c r="P106" s="40"/>
      <c r="Q106" s="40"/>
    </row>
    <row r="107" spans="1:17" ht="11.25">
      <c r="A107" s="63"/>
      <c r="B107" s="42"/>
      <c r="C107" s="44"/>
      <c r="D107" s="47"/>
      <c r="E107" s="43"/>
      <c r="F107" s="42"/>
      <c r="G107" s="42"/>
      <c r="H107" s="41"/>
      <c r="I107" s="40"/>
      <c r="J107" s="42"/>
      <c r="K107" s="44"/>
      <c r="L107" s="43"/>
      <c r="M107" s="42"/>
      <c r="N107" s="42"/>
      <c r="O107" s="41"/>
      <c r="P107" s="40"/>
      <c r="Q107" s="40"/>
    </row>
    <row r="108" spans="1:17" ht="11.25">
      <c r="A108" s="63"/>
      <c r="B108" s="42"/>
      <c r="C108" s="44"/>
      <c r="D108" s="45"/>
      <c r="E108" s="43"/>
      <c r="F108" s="42"/>
      <c r="G108" s="42"/>
      <c r="H108" s="41"/>
      <c r="I108" s="40"/>
      <c r="J108" s="42"/>
      <c r="K108" s="44"/>
      <c r="L108" s="43"/>
      <c r="M108" s="42"/>
      <c r="N108" s="42"/>
      <c r="O108" s="41"/>
      <c r="P108" s="40"/>
      <c r="Q108" s="40"/>
    </row>
    <row r="109" spans="1:17" ht="11.25">
      <c r="A109" s="63"/>
      <c r="B109" s="42"/>
      <c r="C109" s="44"/>
      <c r="D109" s="44"/>
      <c r="E109" s="43"/>
      <c r="F109" s="44"/>
      <c r="G109" s="44"/>
      <c r="H109" s="44"/>
      <c r="I109" s="44"/>
      <c r="J109" s="44"/>
      <c r="K109" s="44"/>
      <c r="L109" s="43"/>
      <c r="M109" s="42"/>
      <c r="N109" s="42"/>
      <c r="O109" s="41"/>
      <c r="P109" s="40"/>
      <c r="Q109" s="40"/>
    </row>
    <row r="110" spans="1:17" ht="11.25">
      <c r="A110" s="63"/>
      <c r="B110" s="42"/>
      <c r="C110" s="44"/>
      <c r="D110" s="47"/>
      <c r="E110" s="43"/>
      <c r="F110" s="42"/>
      <c r="G110" s="42"/>
      <c r="H110" s="41"/>
      <c r="I110" s="47"/>
      <c r="J110" s="42"/>
      <c r="K110" s="44"/>
      <c r="L110" s="43"/>
      <c r="M110" s="42"/>
      <c r="N110" s="42"/>
      <c r="O110" s="41"/>
      <c r="P110" s="40"/>
      <c r="Q110" s="40"/>
    </row>
    <row r="111" spans="1:17" ht="11.25">
      <c r="A111" s="63"/>
      <c r="B111" s="42"/>
      <c r="C111" s="44"/>
      <c r="D111" s="47"/>
      <c r="E111" s="43"/>
      <c r="F111" s="42"/>
      <c r="G111" s="42"/>
      <c r="H111" s="41"/>
      <c r="I111" s="47"/>
      <c r="J111" s="42"/>
      <c r="K111" s="44"/>
      <c r="L111" s="43"/>
      <c r="M111" s="42"/>
      <c r="N111" s="42"/>
      <c r="O111" s="41"/>
      <c r="P111" s="40"/>
      <c r="Q111" s="40"/>
    </row>
    <row r="112" spans="1:17" ht="11.25">
      <c r="A112" s="63"/>
      <c r="B112" s="42"/>
      <c r="C112" s="44"/>
      <c r="D112" s="47"/>
      <c r="E112" s="43"/>
      <c r="F112" s="42"/>
      <c r="G112" s="42"/>
      <c r="H112" s="41"/>
      <c r="I112" s="47"/>
      <c r="J112" s="42"/>
      <c r="K112" s="44"/>
      <c r="L112" s="43"/>
      <c r="M112" s="42"/>
      <c r="N112" s="42"/>
      <c r="O112" s="41"/>
      <c r="P112" s="40"/>
      <c r="Q112" s="40"/>
    </row>
    <row r="113" spans="1:17" ht="11.25">
      <c r="A113" s="63"/>
      <c r="B113" s="42"/>
      <c r="C113" s="44"/>
      <c r="D113" s="47"/>
      <c r="E113" s="43"/>
      <c r="F113" s="42"/>
      <c r="G113" s="42"/>
      <c r="H113" s="41"/>
      <c r="I113" s="47"/>
      <c r="J113" s="42"/>
      <c r="K113" s="44"/>
      <c r="L113" s="43"/>
      <c r="M113" s="42"/>
      <c r="N113" s="42"/>
      <c r="O113" s="41"/>
      <c r="P113" s="40"/>
      <c r="Q113" s="40"/>
    </row>
    <row r="114" spans="1:17" ht="11.25">
      <c r="A114" s="63"/>
      <c r="B114" s="42"/>
      <c r="C114" s="44"/>
      <c r="D114" s="47"/>
      <c r="E114" s="43"/>
      <c r="F114" s="42"/>
      <c r="G114" s="42"/>
      <c r="H114" s="41"/>
      <c r="I114" s="47"/>
      <c r="J114" s="42"/>
      <c r="K114" s="44"/>
      <c r="L114" s="43"/>
      <c r="M114" s="42"/>
      <c r="N114" s="42"/>
      <c r="O114" s="41"/>
      <c r="P114" s="40"/>
      <c r="Q114" s="40"/>
    </row>
    <row r="115" spans="1:17" ht="11.25">
      <c r="A115" s="63"/>
      <c r="B115" s="42"/>
      <c r="C115" s="44"/>
      <c r="D115" s="47"/>
      <c r="E115" s="43"/>
      <c r="F115" s="42"/>
      <c r="G115" s="42"/>
      <c r="H115" s="41"/>
      <c r="I115" s="47"/>
      <c r="J115" s="42"/>
      <c r="K115" s="44"/>
      <c r="L115" s="43"/>
      <c r="M115" s="42"/>
      <c r="N115" s="42"/>
      <c r="O115" s="41"/>
      <c r="P115" s="40"/>
      <c r="Q115" s="40"/>
    </row>
    <row r="116" spans="1:17" ht="11.25">
      <c r="A116" s="63"/>
      <c r="B116" s="42"/>
      <c r="C116" s="44"/>
      <c r="D116" s="47"/>
      <c r="E116" s="43"/>
      <c r="F116" s="42"/>
      <c r="G116" s="42"/>
      <c r="H116" s="41"/>
      <c r="I116" s="47"/>
      <c r="J116" s="48"/>
      <c r="K116" s="44"/>
      <c r="L116" s="43"/>
      <c r="M116" s="42"/>
      <c r="N116" s="42"/>
      <c r="O116" s="41"/>
      <c r="P116" s="40"/>
      <c r="Q116" s="40"/>
    </row>
    <row r="117" spans="1:17" ht="11.25">
      <c r="A117" s="63"/>
      <c r="B117" s="42"/>
      <c r="C117" s="44"/>
      <c r="D117" s="47"/>
      <c r="E117" s="43"/>
      <c r="F117" s="42"/>
      <c r="G117" s="42"/>
      <c r="H117" s="41"/>
      <c r="I117" s="47"/>
      <c r="J117" s="42"/>
      <c r="K117" s="44"/>
      <c r="L117" s="43"/>
      <c r="M117" s="42"/>
      <c r="N117" s="42"/>
      <c r="O117" s="41"/>
      <c r="P117" s="40"/>
      <c r="Q117" s="40"/>
    </row>
    <row r="118" spans="1:17" ht="11.25">
      <c r="A118" s="63"/>
      <c r="B118" s="42"/>
      <c r="C118" s="44"/>
      <c r="D118" s="47"/>
      <c r="E118" s="43"/>
      <c r="F118" s="42"/>
      <c r="G118" s="42"/>
      <c r="H118" s="41"/>
      <c r="I118" s="47"/>
      <c r="J118" s="42"/>
      <c r="K118" s="44"/>
      <c r="L118" s="43"/>
      <c r="M118" s="42"/>
      <c r="N118" s="42"/>
      <c r="O118" s="41"/>
      <c r="P118" s="40"/>
      <c r="Q118" s="40"/>
    </row>
    <row r="119" spans="1:17" ht="11.25">
      <c r="A119" s="63"/>
      <c r="B119" s="42"/>
      <c r="C119" s="44"/>
      <c r="D119" s="47"/>
      <c r="E119" s="43"/>
      <c r="F119" s="42"/>
      <c r="G119" s="42"/>
      <c r="H119" s="41"/>
      <c r="I119" s="47"/>
      <c r="J119" s="42"/>
      <c r="K119" s="44"/>
      <c r="L119" s="43"/>
      <c r="M119" s="42"/>
      <c r="N119" s="42"/>
      <c r="O119" s="41"/>
      <c r="P119" s="40"/>
      <c r="Q119" s="40"/>
    </row>
    <row r="120" spans="1:17" ht="11.25">
      <c r="A120" s="63"/>
      <c r="B120" s="42"/>
      <c r="C120" s="44"/>
      <c r="D120" s="47"/>
      <c r="E120" s="43"/>
      <c r="F120" s="42"/>
      <c r="G120" s="42"/>
      <c r="H120" s="41"/>
      <c r="I120" s="47"/>
      <c r="J120" s="42"/>
      <c r="K120" s="44"/>
      <c r="L120" s="43"/>
      <c r="M120" s="42"/>
      <c r="N120" s="42"/>
      <c r="O120" s="41"/>
      <c r="P120" s="40"/>
      <c r="Q120" s="40"/>
    </row>
    <row r="121" spans="1:17" ht="11.25">
      <c r="A121" s="63"/>
      <c r="B121" s="42"/>
      <c r="C121" s="44"/>
      <c r="D121" s="47"/>
      <c r="E121" s="43"/>
      <c r="F121" s="42"/>
      <c r="G121" s="42"/>
      <c r="H121" s="41"/>
      <c r="I121" s="47"/>
      <c r="J121" s="42"/>
      <c r="K121" s="44"/>
      <c r="L121" s="43"/>
      <c r="M121" s="42"/>
      <c r="N121" s="42"/>
      <c r="O121" s="41"/>
      <c r="P121" s="40"/>
      <c r="Q121" s="40"/>
    </row>
    <row r="122" spans="1:17" ht="11.25">
      <c r="A122" s="63"/>
      <c r="B122" s="42"/>
      <c r="C122" s="44"/>
      <c r="D122" s="47"/>
      <c r="E122" s="43"/>
      <c r="F122" s="42"/>
      <c r="G122" s="42"/>
      <c r="H122" s="41"/>
      <c r="I122" s="47"/>
      <c r="J122" s="42"/>
      <c r="K122" s="44"/>
      <c r="L122" s="43"/>
      <c r="M122" s="42"/>
      <c r="N122" s="42"/>
      <c r="O122" s="41"/>
      <c r="P122" s="40"/>
      <c r="Q122" s="40"/>
    </row>
    <row r="123" spans="1:17" ht="11.25">
      <c r="A123" s="63"/>
      <c r="B123" s="42"/>
      <c r="C123" s="44"/>
      <c r="D123" s="47"/>
      <c r="E123" s="43"/>
      <c r="F123" s="42"/>
      <c r="G123" s="42"/>
      <c r="H123" s="41"/>
      <c r="I123" s="45"/>
      <c r="J123" s="42"/>
      <c r="K123" s="44"/>
      <c r="L123" s="43"/>
      <c r="M123" s="42"/>
      <c r="N123" s="42"/>
      <c r="O123" s="41"/>
      <c r="P123" s="40"/>
      <c r="Q123" s="40"/>
    </row>
    <row r="124" spans="1:17" ht="11.25">
      <c r="A124" s="63"/>
      <c r="B124" s="42"/>
      <c r="C124" s="44"/>
      <c r="D124" s="47"/>
      <c r="E124" s="43"/>
      <c r="F124" s="42"/>
      <c r="G124" s="42"/>
      <c r="H124" s="41"/>
      <c r="I124" s="45"/>
      <c r="J124" s="42"/>
      <c r="K124" s="44"/>
      <c r="L124" s="43"/>
      <c r="M124" s="42"/>
      <c r="N124" s="42"/>
      <c r="O124" s="41"/>
      <c r="P124" s="40"/>
      <c r="Q124" s="40"/>
    </row>
    <row r="125" spans="1:17" ht="11.25">
      <c r="A125" s="63"/>
      <c r="B125" s="42"/>
      <c r="C125" s="44"/>
      <c r="D125" s="47"/>
      <c r="E125" s="43"/>
      <c r="F125" s="42"/>
      <c r="G125" s="42"/>
      <c r="H125" s="41"/>
      <c r="I125" s="45"/>
      <c r="J125" s="42"/>
      <c r="K125" s="44"/>
      <c r="L125" s="43"/>
      <c r="M125" s="42"/>
      <c r="N125" s="42"/>
      <c r="O125" s="41"/>
      <c r="P125" s="40"/>
      <c r="Q125" s="40"/>
    </row>
    <row r="126" spans="1:17" ht="11.25">
      <c r="A126" s="63"/>
      <c r="B126" s="42"/>
      <c r="C126" s="44"/>
      <c r="D126" s="47"/>
      <c r="E126" s="43"/>
      <c r="F126" s="42"/>
      <c r="G126" s="42"/>
      <c r="H126" s="41"/>
      <c r="I126" s="47"/>
      <c r="J126" s="42"/>
      <c r="K126" s="44"/>
      <c r="L126" s="43"/>
      <c r="M126" s="42"/>
      <c r="N126" s="42"/>
      <c r="O126" s="41"/>
      <c r="P126" s="40"/>
      <c r="Q126" s="40"/>
    </row>
    <row r="127" spans="1:17" ht="11.25">
      <c r="A127" s="63"/>
      <c r="B127" s="42"/>
      <c r="C127" s="44"/>
      <c r="D127" s="47"/>
      <c r="E127" s="43"/>
      <c r="F127" s="42"/>
      <c r="G127" s="42"/>
      <c r="H127" s="41"/>
      <c r="I127" s="47"/>
      <c r="J127" s="42"/>
      <c r="K127" s="44"/>
      <c r="L127" s="43"/>
      <c r="M127" s="42"/>
      <c r="N127" s="42"/>
      <c r="O127" s="41"/>
      <c r="P127" s="40"/>
      <c r="Q127" s="40"/>
    </row>
    <row r="128" spans="1:17" ht="11.25">
      <c r="A128" s="63"/>
      <c r="B128" s="42"/>
      <c r="C128" s="44"/>
      <c r="D128" s="47"/>
      <c r="E128" s="43"/>
      <c r="F128" s="42"/>
      <c r="G128" s="42"/>
      <c r="H128" s="41"/>
      <c r="I128" s="47"/>
      <c r="J128" s="42"/>
      <c r="K128" s="44"/>
      <c r="L128" s="43"/>
      <c r="M128" s="42"/>
      <c r="N128" s="42"/>
      <c r="O128" s="41"/>
      <c r="P128" s="40"/>
      <c r="Q128" s="40"/>
    </row>
    <row r="129" spans="1:17" ht="11.25">
      <c r="A129" s="63"/>
      <c r="B129" s="42"/>
      <c r="C129" s="44"/>
      <c r="D129" s="47"/>
      <c r="E129" s="43"/>
      <c r="F129" s="42"/>
      <c r="G129" s="42"/>
      <c r="H129" s="41"/>
      <c r="I129" s="47"/>
      <c r="J129" s="42"/>
      <c r="K129" s="44"/>
      <c r="L129" s="43"/>
      <c r="M129" s="42"/>
      <c r="N129" s="42"/>
      <c r="O129" s="41"/>
      <c r="P129" s="40"/>
      <c r="Q129" s="40"/>
    </row>
    <row r="130" spans="1:17" ht="11.25">
      <c r="A130" s="63"/>
      <c r="B130" s="42"/>
      <c r="C130" s="44"/>
      <c r="D130" s="47"/>
      <c r="E130" s="43"/>
      <c r="F130" s="42"/>
      <c r="G130" s="42"/>
      <c r="H130" s="41"/>
      <c r="I130" s="47"/>
      <c r="J130" s="42"/>
      <c r="K130" s="44"/>
      <c r="L130" s="43"/>
      <c r="M130" s="42"/>
      <c r="N130" s="42"/>
      <c r="O130" s="41"/>
      <c r="P130" s="40"/>
      <c r="Q130" s="40"/>
    </row>
    <row r="131" spans="1:17" ht="11.25">
      <c r="A131" s="63"/>
      <c r="B131" s="42"/>
      <c r="C131" s="44"/>
      <c r="D131" s="47"/>
      <c r="E131" s="43"/>
      <c r="F131" s="42"/>
      <c r="G131" s="42"/>
      <c r="H131" s="41"/>
      <c r="I131" s="51"/>
      <c r="J131" s="42"/>
      <c r="K131" s="44"/>
      <c r="L131" s="43"/>
      <c r="M131" s="42"/>
      <c r="N131" s="42"/>
      <c r="O131" s="41"/>
      <c r="P131" s="40"/>
      <c r="Q131" s="40"/>
    </row>
    <row r="132" spans="1:17" ht="11.25">
      <c r="A132" s="63"/>
      <c r="B132" s="42"/>
      <c r="C132" s="44"/>
      <c r="D132" s="47"/>
      <c r="E132" s="43"/>
      <c r="F132" s="42"/>
      <c r="G132" s="42"/>
      <c r="H132" s="41"/>
      <c r="I132" s="47"/>
      <c r="J132" s="42"/>
      <c r="K132" s="44"/>
      <c r="L132" s="43"/>
      <c r="M132" s="42"/>
      <c r="N132" s="42"/>
      <c r="O132" s="41"/>
      <c r="P132" s="40"/>
      <c r="Q132" s="40"/>
    </row>
    <row r="133" spans="1:17" ht="11.25">
      <c r="A133" s="63"/>
      <c r="B133" s="42"/>
      <c r="C133" s="44"/>
      <c r="D133" s="47"/>
      <c r="E133" s="43"/>
      <c r="F133" s="42"/>
      <c r="G133" s="42"/>
      <c r="H133" s="41"/>
      <c r="I133" s="47"/>
      <c r="J133" s="42"/>
      <c r="K133" s="44"/>
      <c r="L133" s="43"/>
      <c r="M133" s="42"/>
      <c r="N133" s="42"/>
      <c r="O133" s="41"/>
      <c r="P133" s="40"/>
      <c r="Q133" s="40"/>
    </row>
    <row r="134" spans="1:17" ht="11.25">
      <c r="A134" s="63"/>
      <c r="B134" s="42"/>
      <c r="C134" s="44"/>
      <c r="D134" s="47"/>
      <c r="E134" s="43"/>
      <c r="F134" s="42"/>
      <c r="G134" s="42"/>
      <c r="H134" s="41"/>
      <c r="I134" s="47"/>
      <c r="J134" s="42"/>
      <c r="K134" s="44"/>
      <c r="L134" s="43"/>
      <c r="M134" s="42"/>
      <c r="N134" s="42"/>
      <c r="O134" s="41"/>
      <c r="P134" s="40"/>
      <c r="Q134" s="40"/>
    </row>
    <row r="135" spans="1:17" ht="11.25">
      <c r="A135" s="63"/>
      <c r="B135" s="42"/>
      <c r="C135" s="44"/>
      <c r="D135" s="47"/>
      <c r="E135" s="43"/>
      <c r="F135" s="42"/>
      <c r="G135" s="42"/>
      <c r="H135" s="41"/>
      <c r="I135" s="47"/>
      <c r="J135" s="42"/>
      <c r="K135" s="44"/>
      <c r="L135" s="43"/>
      <c r="M135" s="42"/>
      <c r="N135" s="42"/>
      <c r="O135" s="41"/>
      <c r="P135" s="40"/>
      <c r="Q135" s="40"/>
    </row>
    <row r="136" spans="1:17" ht="11.25">
      <c r="A136" s="63"/>
      <c r="B136" s="42"/>
      <c r="C136" s="44"/>
      <c r="D136" s="47"/>
      <c r="E136" s="43"/>
      <c r="F136" s="42"/>
      <c r="G136" s="42"/>
      <c r="H136" s="41"/>
      <c r="I136" s="47"/>
      <c r="J136" s="42"/>
      <c r="K136" s="44"/>
      <c r="L136" s="43"/>
      <c r="M136" s="42"/>
      <c r="N136" s="42"/>
      <c r="O136" s="41"/>
      <c r="P136" s="40"/>
      <c r="Q136" s="40"/>
    </row>
    <row r="137" spans="1:17" ht="11.25">
      <c r="A137" s="63"/>
      <c r="B137" s="42"/>
      <c r="C137" s="44"/>
      <c r="D137" s="47"/>
      <c r="E137" s="43"/>
      <c r="F137" s="42"/>
      <c r="G137" s="42"/>
      <c r="H137" s="41"/>
      <c r="I137" s="47"/>
      <c r="J137" s="42"/>
      <c r="K137" s="44"/>
      <c r="L137" s="43"/>
      <c r="M137" s="42"/>
      <c r="N137" s="42"/>
      <c r="O137" s="41"/>
      <c r="P137" s="40"/>
      <c r="Q137" s="40"/>
    </row>
    <row r="138" spans="1:17" ht="11.25">
      <c r="A138" s="63"/>
      <c r="B138" s="42"/>
      <c r="C138" s="44"/>
      <c r="D138" s="47"/>
      <c r="E138" s="43"/>
      <c r="F138" s="42"/>
      <c r="G138" s="42"/>
      <c r="H138" s="41"/>
      <c r="I138" s="47"/>
      <c r="J138" s="42"/>
      <c r="K138" s="44"/>
      <c r="L138" s="43"/>
      <c r="M138" s="42"/>
      <c r="N138" s="42"/>
      <c r="O138" s="41"/>
      <c r="P138" s="40"/>
      <c r="Q138" s="40"/>
    </row>
    <row r="139" spans="1:17" ht="11.25">
      <c r="A139" s="63"/>
      <c r="B139" s="42"/>
      <c r="C139" s="44"/>
      <c r="D139" s="47"/>
      <c r="E139" s="43"/>
      <c r="F139" s="42"/>
      <c r="G139" s="42"/>
      <c r="H139" s="41"/>
      <c r="I139" s="47"/>
      <c r="J139" s="42"/>
      <c r="K139" s="44"/>
      <c r="L139" s="43"/>
      <c r="M139" s="42"/>
      <c r="N139" s="42"/>
      <c r="O139" s="41"/>
      <c r="P139" s="40"/>
      <c r="Q139" s="40"/>
    </row>
    <row r="140" spans="1:17" ht="11.25">
      <c r="A140" s="63"/>
      <c r="B140" s="42"/>
      <c r="C140" s="44"/>
      <c r="D140" s="47"/>
      <c r="E140" s="43"/>
      <c r="F140" s="42"/>
      <c r="G140" s="42"/>
      <c r="H140" s="41"/>
      <c r="I140" s="47"/>
      <c r="J140" s="42"/>
      <c r="K140" s="44"/>
      <c r="L140" s="43"/>
      <c r="M140" s="42"/>
      <c r="N140" s="42"/>
      <c r="O140" s="41"/>
      <c r="P140" s="40"/>
      <c r="Q140" s="40"/>
    </row>
    <row r="141" spans="1:17" ht="11.25">
      <c r="A141" s="63"/>
      <c r="B141" s="42"/>
      <c r="C141" s="44"/>
      <c r="D141" s="47"/>
      <c r="E141" s="43"/>
      <c r="F141" s="42"/>
      <c r="G141" s="42"/>
      <c r="H141" s="41"/>
      <c r="I141" s="47"/>
      <c r="J141" s="42"/>
      <c r="K141" s="44"/>
      <c r="L141" s="43"/>
      <c r="M141" s="42"/>
      <c r="N141" s="42"/>
      <c r="O141" s="41"/>
      <c r="P141" s="40"/>
      <c r="Q141" s="40"/>
    </row>
    <row r="142" spans="1:17" ht="11.25">
      <c r="A142" s="63"/>
      <c r="B142" s="42"/>
      <c r="C142" s="44"/>
      <c r="D142" s="47"/>
      <c r="E142" s="43"/>
      <c r="F142" s="42"/>
      <c r="G142" s="42"/>
      <c r="H142" s="41"/>
      <c r="I142" s="47"/>
      <c r="J142" s="42"/>
      <c r="K142" s="44"/>
      <c r="L142" s="43"/>
      <c r="M142" s="42"/>
      <c r="N142" s="42"/>
      <c r="O142" s="41"/>
      <c r="P142" s="40"/>
      <c r="Q142" s="40"/>
    </row>
    <row r="143" spans="1:17" ht="11.25">
      <c r="A143" s="63"/>
      <c r="B143" s="42"/>
      <c r="C143" s="44"/>
      <c r="D143" s="47"/>
      <c r="E143" s="43"/>
      <c r="F143" s="42"/>
      <c r="G143" s="42"/>
      <c r="H143" s="41"/>
      <c r="I143" s="47"/>
      <c r="J143" s="42"/>
      <c r="K143" s="44"/>
      <c r="L143" s="43"/>
      <c r="M143" s="42"/>
      <c r="N143" s="42"/>
      <c r="O143" s="41"/>
      <c r="P143" s="40"/>
      <c r="Q143" s="40"/>
    </row>
    <row r="144" spans="1:17" ht="11.25">
      <c r="A144" s="63"/>
      <c r="B144" s="42"/>
      <c r="C144" s="44"/>
      <c r="D144" s="47"/>
      <c r="E144" s="43"/>
      <c r="F144" s="42"/>
      <c r="G144" s="42"/>
      <c r="H144" s="41"/>
      <c r="I144" s="47"/>
      <c r="J144" s="42"/>
      <c r="K144" s="44"/>
      <c r="L144" s="43"/>
      <c r="M144" s="42"/>
      <c r="N144" s="42"/>
      <c r="O144" s="41"/>
      <c r="P144" s="40"/>
      <c r="Q144" s="40"/>
    </row>
    <row r="145" spans="1:17" ht="11.25">
      <c r="A145" s="63"/>
      <c r="B145" s="42"/>
      <c r="C145" s="44"/>
      <c r="D145" s="47"/>
      <c r="E145" s="43"/>
      <c r="F145" s="42"/>
      <c r="G145" s="42"/>
      <c r="H145" s="41"/>
      <c r="I145" s="47"/>
      <c r="J145" s="42"/>
      <c r="K145" s="44"/>
      <c r="L145" s="43"/>
      <c r="M145" s="42"/>
      <c r="N145" s="42"/>
      <c r="O145" s="41"/>
      <c r="P145" s="40"/>
      <c r="Q145" s="40"/>
    </row>
    <row r="146" spans="1:17" ht="11.25">
      <c r="A146" s="63"/>
      <c r="B146" s="42"/>
      <c r="C146" s="44"/>
      <c r="D146" s="47"/>
      <c r="E146" s="43"/>
      <c r="F146" s="42"/>
      <c r="G146" s="42"/>
      <c r="H146" s="41"/>
      <c r="I146" s="47"/>
      <c r="J146" s="42"/>
      <c r="K146" s="44"/>
      <c r="L146" s="43"/>
      <c r="M146" s="42"/>
      <c r="N146" s="42"/>
      <c r="O146" s="41"/>
      <c r="P146" s="40"/>
      <c r="Q146" s="40"/>
    </row>
    <row r="147" spans="1:17" ht="11.25">
      <c r="A147" s="63"/>
      <c r="B147" s="42"/>
      <c r="C147" s="44"/>
      <c r="D147" s="40"/>
      <c r="E147" s="43"/>
      <c r="F147" s="42"/>
      <c r="G147" s="42"/>
      <c r="H147" s="41"/>
      <c r="I147" s="47"/>
      <c r="J147" s="42"/>
      <c r="K147" s="44"/>
      <c r="L147" s="43"/>
      <c r="M147" s="42"/>
      <c r="N147" s="42"/>
      <c r="O147" s="41"/>
      <c r="P147" s="40"/>
      <c r="Q147" s="40"/>
    </row>
    <row r="148" spans="1:17" ht="11.25">
      <c r="A148" s="63"/>
      <c r="B148" s="42"/>
      <c r="C148" s="44"/>
      <c r="D148" s="47"/>
      <c r="E148" s="43"/>
      <c r="F148" s="42"/>
      <c r="G148" s="42"/>
      <c r="H148" s="41"/>
      <c r="I148" s="47"/>
      <c r="J148" s="42"/>
      <c r="K148" s="44"/>
      <c r="L148" s="43"/>
      <c r="M148" s="42"/>
      <c r="N148" s="42"/>
      <c r="O148" s="41"/>
      <c r="P148" s="40"/>
      <c r="Q148" s="40"/>
    </row>
    <row r="149" spans="1:17" ht="11.25">
      <c r="A149" s="63"/>
      <c r="B149" s="42"/>
      <c r="C149" s="44"/>
      <c r="D149" s="47"/>
      <c r="E149" s="43"/>
      <c r="F149" s="42"/>
      <c r="G149" s="42"/>
      <c r="H149" s="41"/>
      <c r="I149" s="47"/>
      <c r="J149" s="42"/>
      <c r="K149" s="44"/>
      <c r="L149" s="43"/>
      <c r="M149" s="42"/>
      <c r="N149" s="42"/>
      <c r="O149" s="41"/>
      <c r="P149" s="40"/>
      <c r="Q149" s="40"/>
    </row>
    <row r="150" spans="1:17" ht="11.25">
      <c r="A150" s="63"/>
      <c r="B150" s="42"/>
      <c r="C150" s="44"/>
      <c r="D150" s="47"/>
      <c r="E150" s="43"/>
      <c r="F150" s="42"/>
      <c r="G150" s="42"/>
      <c r="H150" s="41"/>
      <c r="I150" s="47"/>
      <c r="J150" s="42"/>
      <c r="K150" s="44"/>
      <c r="L150" s="43"/>
      <c r="M150" s="42"/>
      <c r="N150" s="42"/>
      <c r="O150" s="41"/>
      <c r="P150" s="40"/>
      <c r="Q150" s="40"/>
    </row>
    <row r="151" spans="1:17" ht="11.25">
      <c r="A151" s="63"/>
      <c r="B151" s="42"/>
      <c r="C151" s="44"/>
      <c r="D151" s="47"/>
      <c r="E151" s="43"/>
      <c r="F151" s="42"/>
      <c r="G151" s="42"/>
      <c r="H151" s="41"/>
      <c r="I151" s="47"/>
      <c r="J151" s="42"/>
      <c r="K151" s="44"/>
      <c r="L151" s="43"/>
      <c r="M151" s="42"/>
      <c r="N151" s="42"/>
      <c r="O151" s="41"/>
      <c r="P151" s="40"/>
      <c r="Q151" s="40"/>
    </row>
    <row r="152" spans="1:17" ht="11.25">
      <c r="A152" s="63"/>
      <c r="B152" s="42"/>
      <c r="C152" s="44"/>
      <c r="D152" s="47"/>
      <c r="E152" s="43"/>
      <c r="F152" s="42"/>
      <c r="G152" s="42"/>
      <c r="H152" s="41"/>
      <c r="I152" s="47"/>
      <c r="J152" s="42"/>
      <c r="K152" s="44"/>
      <c r="L152" s="43"/>
      <c r="M152" s="42"/>
      <c r="N152" s="42"/>
      <c r="O152" s="41"/>
      <c r="P152" s="40"/>
      <c r="Q152" s="40"/>
    </row>
    <row r="153" spans="1:17" ht="11.25">
      <c r="A153" s="63"/>
      <c r="B153" s="42"/>
      <c r="C153" s="44"/>
      <c r="D153" s="47"/>
      <c r="E153" s="43"/>
      <c r="F153" s="42"/>
      <c r="G153" s="42"/>
      <c r="H153" s="41"/>
      <c r="I153" s="47"/>
      <c r="J153" s="42"/>
      <c r="K153" s="44"/>
      <c r="L153" s="43"/>
      <c r="M153" s="42"/>
      <c r="N153" s="42"/>
      <c r="O153" s="41"/>
      <c r="P153" s="40"/>
      <c r="Q153" s="40"/>
    </row>
    <row r="154" spans="1:17" ht="11.25">
      <c r="A154" s="63"/>
      <c r="B154" s="42"/>
      <c r="C154" s="44"/>
      <c r="D154" s="47"/>
      <c r="E154" s="43"/>
      <c r="F154" s="42"/>
      <c r="G154" s="42"/>
      <c r="H154" s="41"/>
      <c r="I154" s="47"/>
      <c r="J154" s="42"/>
      <c r="K154" s="44"/>
      <c r="L154" s="43"/>
      <c r="M154" s="42"/>
      <c r="N154" s="42"/>
      <c r="O154" s="41"/>
      <c r="P154" s="40"/>
      <c r="Q154" s="40"/>
    </row>
    <row r="155" spans="1:17" ht="11.25">
      <c r="A155" s="63"/>
      <c r="B155" s="42"/>
      <c r="C155" s="44"/>
      <c r="D155" s="47"/>
      <c r="E155" s="43"/>
      <c r="F155" s="42"/>
      <c r="G155" s="42"/>
      <c r="H155" s="41"/>
      <c r="I155" s="47"/>
      <c r="J155" s="42"/>
      <c r="K155" s="44"/>
      <c r="L155" s="43"/>
      <c r="M155" s="42"/>
      <c r="N155" s="42"/>
      <c r="O155" s="41"/>
      <c r="P155" s="40"/>
      <c r="Q155" s="40"/>
    </row>
    <row r="156" spans="1:17" ht="11.25">
      <c r="A156" s="63"/>
      <c r="B156" s="42"/>
      <c r="C156" s="44"/>
      <c r="D156" s="47"/>
      <c r="E156" s="43"/>
      <c r="F156" s="42"/>
      <c r="G156" s="42"/>
      <c r="H156" s="41"/>
      <c r="I156" s="47"/>
      <c r="J156" s="42"/>
      <c r="K156" s="44"/>
      <c r="L156" s="43"/>
      <c r="M156" s="42"/>
      <c r="N156" s="42"/>
      <c r="O156" s="41"/>
      <c r="P156" s="40"/>
      <c r="Q156" s="40"/>
    </row>
    <row r="157" spans="1:17" ht="11.25">
      <c r="A157" s="63"/>
      <c r="B157" s="42"/>
      <c r="C157" s="44"/>
      <c r="D157" s="40"/>
      <c r="E157" s="43"/>
      <c r="F157" s="42"/>
      <c r="G157" s="42"/>
      <c r="H157" s="41"/>
      <c r="I157" s="47"/>
      <c r="J157" s="42"/>
      <c r="K157" s="44"/>
      <c r="L157" s="43"/>
      <c r="M157" s="42"/>
      <c r="N157" s="42"/>
      <c r="O157" s="41"/>
      <c r="P157" s="40"/>
      <c r="Q157" s="40"/>
    </row>
    <row r="158" spans="1:17" ht="11.25">
      <c r="A158" s="63"/>
      <c r="B158" s="42"/>
      <c r="C158" s="44"/>
      <c r="D158" s="47"/>
      <c r="E158" s="43"/>
      <c r="F158" s="42"/>
      <c r="G158" s="42"/>
      <c r="H158" s="41"/>
      <c r="I158" s="47"/>
      <c r="J158" s="42"/>
      <c r="K158" s="44"/>
      <c r="L158" s="43"/>
      <c r="M158" s="42"/>
      <c r="N158" s="42"/>
      <c r="O158" s="41"/>
      <c r="P158" s="40"/>
      <c r="Q158" s="40"/>
    </row>
    <row r="159" spans="1:17" ht="11.25">
      <c r="A159" s="63"/>
      <c r="B159" s="42"/>
      <c r="C159" s="44"/>
      <c r="D159" s="47"/>
      <c r="E159" s="43"/>
      <c r="F159" s="42"/>
      <c r="G159" s="42"/>
      <c r="H159" s="51"/>
      <c r="I159" s="47"/>
      <c r="J159" s="42"/>
      <c r="K159" s="44"/>
      <c r="L159" s="43"/>
      <c r="M159" s="42"/>
      <c r="N159" s="42"/>
      <c r="O159" s="41"/>
      <c r="P159" s="40"/>
      <c r="Q159" s="40"/>
    </row>
    <row r="160" spans="1:17" ht="11.25">
      <c r="A160" s="63"/>
      <c r="B160" s="42"/>
      <c r="C160" s="44"/>
      <c r="D160" s="45"/>
      <c r="E160" s="43"/>
      <c r="F160" s="42"/>
      <c r="G160" s="42"/>
      <c r="H160" s="41"/>
      <c r="I160" s="47"/>
      <c r="J160" s="42"/>
      <c r="K160" s="44"/>
      <c r="L160" s="43"/>
      <c r="M160" s="42"/>
      <c r="N160" s="42"/>
      <c r="O160" s="41"/>
      <c r="P160" s="40"/>
      <c r="Q160" s="40"/>
    </row>
    <row r="161" spans="1:17" ht="11.25">
      <c r="A161" s="63"/>
      <c r="B161" s="42"/>
      <c r="C161" s="44"/>
      <c r="D161" s="47"/>
      <c r="E161" s="43"/>
      <c r="F161" s="42"/>
      <c r="G161" s="42"/>
      <c r="H161" s="41"/>
      <c r="I161" s="47"/>
      <c r="J161" s="42"/>
      <c r="K161" s="44"/>
      <c r="L161" s="43"/>
      <c r="M161" s="42"/>
      <c r="N161" s="42"/>
      <c r="O161" s="41"/>
      <c r="P161" s="40"/>
      <c r="Q161" s="40"/>
    </row>
    <row r="162" spans="1:17" ht="11.25">
      <c r="A162" s="63"/>
      <c r="B162" s="42"/>
      <c r="C162" s="44"/>
      <c r="D162" s="47"/>
      <c r="E162" s="43"/>
      <c r="F162" s="42"/>
      <c r="G162" s="42"/>
      <c r="H162" s="41"/>
      <c r="I162" s="47"/>
      <c r="J162" s="42"/>
      <c r="K162" s="44"/>
      <c r="L162" s="43"/>
      <c r="M162" s="42"/>
      <c r="N162" s="42"/>
      <c r="O162" s="41"/>
      <c r="P162" s="40"/>
      <c r="Q162" s="40"/>
    </row>
    <row r="163" spans="1:17" ht="11.25">
      <c r="A163" s="63"/>
      <c r="B163" s="42"/>
      <c r="C163" s="44"/>
      <c r="D163" s="47"/>
      <c r="E163" s="43"/>
      <c r="F163" s="42"/>
      <c r="G163" s="42"/>
      <c r="H163" s="41"/>
      <c r="I163" s="47"/>
      <c r="J163" s="42"/>
      <c r="K163" s="44"/>
      <c r="L163" s="43"/>
      <c r="M163" s="42"/>
      <c r="N163" s="42"/>
      <c r="O163" s="41"/>
      <c r="P163" s="40"/>
      <c r="Q163" s="40"/>
    </row>
    <row r="164" spans="1:17" ht="11.25">
      <c r="A164" s="63"/>
      <c r="B164" s="42"/>
      <c r="C164" s="44"/>
      <c r="D164" s="47"/>
      <c r="E164" s="43"/>
      <c r="F164" s="42"/>
      <c r="G164" s="42"/>
      <c r="H164" s="41"/>
      <c r="I164" s="47"/>
      <c r="J164" s="42"/>
      <c r="K164" s="44"/>
      <c r="L164" s="43"/>
      <c r="M164" s="42"/>
      <c r="N164" s="42"/>
      <c r="O164" s="41"/>
      <c r="P164" s="40"/>
      <c r="Q164" s="40"/>
    </row>
    <row r="165" spans="1:17" ht="11.25">
      <c r="A165" s="63"/>
      <c r="B165" s="42"/>
      <c r="C165" s="44"/>
      <c r="D165" s="47"/>
      <c r="E165" s="43"/>
      <c r="F165" s="42"/>
      <c r="G165" s="42"/>
      <c r="H165" s="41"/>
      <c r="I165" s="47"/>
      <c r="J165" s="48"/>
      <c r="K165" s="44"/>
      <c r="L165" s="43"/>
      <c r="M165" s="42"/>
      <c r="N165" s="42"/>
      <c r="O165" s="41"/>
      <c r="P165" s="40"/>
      <c r="Q165" s="40"/>
    </row>
    <row r="166" spans="1:17" ht="11.25">
      <c r="A166" s="63"/>
      <c r="B166" s="42"/>
      <c r="C166" s="44"/>
      <c r="D166" s="47"/>
      <c r="E166" s="43"/>
      <c r="F166" s="42"/>
      <c r="G166" s="42"/>
      <c r="H166" s="41"/>
      <c r="I166" s="47"/>
      <c r="J166" s="42"/>
      <c r="K166" s="44"/>
      <c r="L166" s="43"/>
      <c r="M166" s="42"/>
      <c r="N166" s="42"/>
      <c r="O166" s="41"/>
      <c r="P166" s="40"/>
      <c r="Q166" s="40"/>
    </row>
    <row r="167" spans="1:17" ht="11.25">
      <c r="A167" s="63"/>
      <c r="B167" s="42"/>
      <c r="C167" s="44"/>
      <c r="D167" s="47"/>
      <c r="E167" s="43"/>
      <c r="F167" s="42"/>
      <c r="G167" s="42"/>
      <c r="H167" s="42"/>
      <c r="I167" s="47"/>
      <c r="J167" s="42"/>
      <c r="K167" s="44"/>
      <c r="L167" s="43"/>
      <c r="M167" s="42"/>
      <c r="N167" s="42"/>
      <c r="O167" s="41"/>
      <c r="P167" s="40"/>
      <c r="Q167" s="40"/>
    </row>
    <row r="168" spans="1:17" ht="11.25">
      <c r="A168" s="63"/>
      <c r="B168" s="42"/>
      <c r="C168" s="44"/>
      <c r="D168" s="47"/>
      <c r="E168" s="43"/>
      <c r="F168" s="42"/>
      <c r="G168" s="42"/>
      <c r="H168" s="41"/>
      <c r="I168" s="47"/>
      <c r="J168" s="42"/>
      <c r="K168" s="44"/>
      <c r="L168" s="43"/>
      <c r="M168" s="42"/>
      <c r="N168" s="42"/>
      <c r="O168" s="41"/>
      <c r="P168" s="40"/>
      <c r="Q168" s="40"/>
    </row>
    <row r="169" spans="1:17" ht="11.25">
      <c r="A169" s="63"/>
      <c r="B169" s="42"/>
      <c r="C169" s="44"/>
      <c r="D169" s="47"/>
      <c r="E169" s="43"/>
      <c r="F169" s="42"/>
      <c r="G169" s="42"/>
      <c r="H169" s="41"/>
      <c r="I169" s="47"/>
      <c r="J169" s="42"/>
      <c r="K169" s="44"/>
      <c r="L169" s="43"/>
      <c r="M169" s="42"/>
      <c r="N169" s="42"/>
      <c r="O169" s="41"/>
      <c r="P169" s="40"/>
      <c r="Q169" s="40"/>
    </row>
    <row r="170" spans="1:17" ht="11.25">
      <c r="A170" s="63"/>
      <c r="B170" s="42"/>
      <c r="C170" s="44"/>
      <c r="D170" s="47"/>
      <c r="E170" s="43"/>
      <c r="F170" s="42"/>
      <c r="G170" s="42"/>
      <c r="H170" s="41"/>
      <c r="I170" s="47"/>
      <c r="J170" s="42"/>
      <c r="K170" s="44"/>
      <c r="L170" s="43"/>
      <c r="M170" s="42"/>
      <c r="N170" s="42"/>
      <c r="O170" s="41"/>
      <c r="P170" s="40"/>
      <c r="Q170" s="40"/>
    </row>
    <row r="171" spans="1:17" ht="11.25">
      <c r="A171" s="63"/>
      <c r="B171" s="42"/>
      <c r="C171" s="44"/>
      <c r="D171" s="47"/>
      <c r="E171" s="43"/>
      <c r="F171" s="42"/>
      <c r="G171" s="42"/>
      <c r="H171" s="41"/>
      <c r="I171" s="47"/>
      <c r="J171" s="42"/>
      <c r="K171" s="44"/>
      <c r="L171" s="43"/>
      <c r="M171" s="42"/>
      <c r="N171" s="42"/>
      <c r="O171" s="41"/>
      <c r="P171" s="40"/>
      <c r="Q171" s="40"/>
    </row>
    <row r="172" spans="1:17" ht="11.25">
      <c r="A172" s="63"/>
      <c r="B172" s="42"/>
      <c r="C172" s="44"/>
      <c r="D172" s="47"/>
      <c r="E172" s="43"/>
      <c r="F172" s="42"/>
      <c r="G172" s="42"/>
      <c r="H172" s="41"/>
      <c r="I172" s="47"/>
      <c r="J172" s="42"/>
      <c r="K172" s="44"/>
      <c r="L172" s="43"/>
      <c r="M172" s="42"/>
      <c r="N172" s="42"/>
      <c r="O172" s="41"/>
      <c r="P172" s="40"/>
      <c r="Q172" s="40"/>
    </row>
    <row r="173" spans="1:17" ht="11.25">
      <c r="A173" s="63"/>
      <c r="B173" s="42"/>
      <c r="C173" s="44"/>
      <c r="D173" s="47"/>
      <c r="E173" s="43"/>
      <c r="F173" s="42"/>
      <c r="G173" s="42"/>
      <c r="H173" s="41"/>
      <c r="I173" s="47"/>
      <c r="J173" s="42"/>
      <c r="K173" s="44"/>
      <c r="L173" s="43"/>
      <c r="M173" s="42"/>
      <c r="N173" s="42"/>
      <c r="O173" s="41"/>
      <c r="P173" s="40"/>
      <c r="Q173" s="40"/>
    </row>
    <row r="174" spans="1:17" ht="11.25">
      <c r="A174" s="63"/>
      <c r="B174" s="42"/>
      <c r="C174" s="44"/>
      <c r="D174" s="47"/>
      <c r="E174" s="43"/>
      <c r="F174" s="42"/>
      <c r="G174" s="42"/>
      <c r="H174" s="41"/>
      <c r="I174" s="47"/>
      <c r="J174" s="42"/>
      <c r="K174" s="44"/>
      <c r="L174" s="43"/>
      <c r="M174" s="42"/>
      <c r="N174" s="42"/>
      <c r="O174" s="41"/>
      <c r="P174" s="40"/>
      <c r="Q174" s="40"/>
    </row>
    <row r="175" spans="1:17" ht="11.25">
      <c r="A175" s="63"/>
      <c r="B175" s="42"/>
      <c r="C175" s="44"/>
      <c r="D175" s="47"/>
      <c r="E175" s="43"/>
      <c r="F175" s="42"/>
      <c r="G175" s="42"/>
      <c r="H175" s="41"/>
      <c r="I175" s="47"/>
      <c r="J175" s="42"/>
      <c r="K175" s="44"/>
      <c r="L175" s="43"/>
      <c r="M175" s="42"/>
      <c r="N175" s="42"/>
      <c r="O175" s="41"/>
      <c r="P175" s="40"/>
      <c r="Q175" s="40"/>
    </row>
    <row r="176" spans="1:17" ht="11.25">
      <c r="A176" s="63"/>
      <c r="B176" s="42"/>
      <c r="C176" s="44"/>
      <c r="D176" s="47"/>
      <c r="E176" s="43"/>
      <c r="F176" s="42"/>
      <c r="G176" s="42"/>
      <c r="H176" s="41"/>
      <c r="I176" s="47"/>
      <c r="J176" s="42"/>
      <c r="K176" s="44"/>
      <c r="L176" s="43"/>
      <c r="M176" s="42"/>
      <c r="N176" s="42"/>
      <c r="O176" s="41"/>
      <c r="P176" s="40"/>
      <c r="Q176" s="40"/>
    </row>
    <row r="177" spans="1:17" ht="11.25">
      <c r="A177" s="63"/>
      <c r="B177" s="42"/>
      <c r="C177" s="44"/>
      <c r="D177" s="47"/>
      <c r="E177" s="43"/>
      <c r="F177" s="42"/>
      <c r="G177" s="42"/>
      <c r="H177" s="41"/>
      <c r="I177" s="47"/>
      <c r="J177" s="42"/>
      <c r="K177" s="44"/>
      <c r="L177" s="43"/>
      <c r="M177" s="42"/>
      <c r="N177" s="42"/>
      <c r="O177" s="41"/>
      <c r="P177" s="40"/>
      <c r="Q177" s="40"/>
    </row>
    <row r="178" spans="1:17" ht="11.25">
      <c r="A178" s="63"/>
      <c r="B178" s="42"/>
      <c r="C178" s="44"/>
      <c r="D178" s="47"/>
      <c r="E178" s="43"/>
      <c r="F178" s="42"/>
      <c r="G178" s="42"/>
      <c r="H178" s="41"/>
      <c r="I178" s="47"/>
      <c r="J178" s="42"/>
      <c r="K178" s="44"/>
      <c r="L178" s="43"/>
      <c r="M178" s="42"/>
      <c r="N178" s="42"/>
      <c r="O178" s="41"/>
      <c r="P178" s="40"/>
      <c r="Q178" s="40"/>
    </row>
    <row r="179" spans="1:17" ht="11.25">
      <c r="A179" s="63"/>
      <c r="B179" s="42"/>
      <c r="C179" s="44"/>
      <c r="D179" s="47"/>
      <c r="E179" s="43"/>
      <c r="F179" s="42"/>
      <c r="G179" s="42"/>
      <c r="H179" s="41"/>
      <c r="I179" s="47"/>
      <c r="J179" s="42"/>
      <c r="K179" s="44"/>
      <c r="L179" s="43"/>
      <c r="M179" s="42"/>
      <c r="N179" s="42"/>
      <c r="O179" s="41"/>
      <c r="P179" s="40"/>
      <c r="Q179" s="40"/>
    </row>
    <row r="180" spans="1:17" ht="11.25">
      <c r="A180" s="63"/>
      <c r="B180" s="42"/>
      <c r="C180" s="44"/>
      <c r="D180" s="47"/>
      <c r="E180" s="43"/>
      <c r="F180" s="42"/>
      <c r="G180" s="42"/>
      <c r="H180" s="41"/>
      <c r="I180" s="47"/>
      <c r="J180" s="42"/>
      <c r="K180" s="44"/>
      <c r="L180" s="43"/>
      <c r="M180" s="42"/>
      <c r="N180" s="42"/>
      <c r="O180" s="41"/>
      <c r="P180" s="40"/>
      <c r="Q180" s="40"/>
    </row>
    <row r="181" spans="1:17" ht="11.25">
      <c r="A181" s="63"/>
      <c r="B181" s="42"/>
      <c r="C181" s="44"/>
      <c r="D181" s="47"/>
      <c r="E181" s="43"/>
      <c r="F181" s="42"/>
      <c r="G181" s="42"/>
      <c r="H181" s="41"/>
      <c r="I181" s="47"/>
      <c r="J181" s="48"/>
      <c r="K181" s="44"/>
      <c r="L181" s="43"/>
      <c r="M181" s="42"/>
      <c r="N181" s="42"/>
      <c r="O181" s="41"/>
      <c r="P181" s="40"/>
      <c r="Q181" s="40"/>
    </row>
    <row r="182" spans="1:17" ht="11.25">
      <c r="A182" s="63"/>
      <c r="B182" s="42"/>
      <c r="C182" s="44"/>
      <c r="D182" s="47"/>
      <c r="E182" s="43"/>
      <c r="F182" s="42"/>
      <c r="G182" s="42"/>
      <c r="H182" s="51"/>
      <c r="I182" s="47"/>
      <c r="J182" s="42"/>
      <c r="K182" s="44"/>
      <c r="L182" s="43"/>
      <c r="M182" s="42"/>
      <c r="N182" s="42"/>
      <c r="O182" s="41"/>
      <c r="P182" s="40"/>
      <c r="Q182" s="40"/>
    </row>
    <row r="183" spans="1:17" ht="11.25">
      <c r="A183" s="63"/>
      <c r="B183" s="42"/>
      <c r="C183" s="44"/>
      <c r="D183" s="47"/>
      <c r="E183" s="43"/>
      <c r="F183" s="42"/>
      <c r="G183" s="42"/>
      <c r="H183" s="41"/>
      <c r="I183" s="47"/>
      <c r="J183" s="42"/>
      <c r="K183" s="44"/>
      <c r="L183" s="43"/>
      <c r="M183" s="42"/>
      <c r="N183" s="42"/>
      <c r="O183" s="41"/>
      <c r="P183" s="40"/>
      <c r="Q183" s="40"/>
    </row>
    <row r="184" spans="1:17" ht="11.25">
      <c r="A184" s="63"/>
      <c r="B184" s="42"/>
      <c r="C184" s="44"/>
      <c r="D184" s="47"/>
      <c r="E184" s="43"/>
      <c r="F184" s="42"/>
      <c r="G184" s="42"/>
      <c r="H184" s="41"/>
      <c r="I184" s="47"/>
      <c r="J184" s="42"/>
      <c r="K184" s="44"/>
      <c r="L184" s="43"/>
      <c r="M184" s="42"/>
      <c r="N184" s="42"/>
      <c r="O184" s="41"/>
      <c r="P184" s="40"/>
      <c r="Q184" s="40"/>
    </row>
    <row r="185" spans="1:17" ht="11.25">
      <c r="A185" s="63"/>
      <c r="B185" s="42"/>
      <c r="C185" s="44"/>
      <c r="D185" s="47"/>
      <c r="E185" s="43"/>
      <c r="F185" s="42"/>
      <c r="G185" s="42"/>
      <c r="H185" s="41"/>
      <c r="I185" s="47"/>
      <c r="J185" s="42"/>
      <c r="K185" s="44"/>
      <c r="L185" s="43"/>
      <c r="M185" s="42"/>
      <c r="N185" s="42"/>
      <c r="O185" s="41"/>
      <c r="P185" s="40"/>
      <c r="Q185" s="40"/>
    </row>
    <row r="186" spans="1:17" ht="11.25">
      <c r="A186" s="63"/>
      <c r="B186" s="42"/>
      <c r="C186" s="44"/>
      <c r="D186" s="47"/>
      <c r="E186" s="43"/>
      <c r="F186" s="42"/>
      <c r="G186" s="42"/>
      <c r="H186" s="41"/>
      <c r="I186" s="47"/>
      <c r="J186" s="42"/>
      <c r="K186" s="44"/>
      <c r="L186" s="43"/>
      <c r="M186" s="42"/>
      <c r="N186" s="42"/>
      <c r="O186" s="41"/>
      <c r="P186" s="40"/>
      <c r="Q186" s="40"/>
    </row>
    <row r="187" spans="1:17" ht="11.25">
      <c r="A187" s="63"/>
      <c r="B187" s="42"/>
      <c r="C187" s="44"/>
      <c r="D187" s="47"/>
      <c r="E187" s="43"/>
      <c r="F187" s="42"/>
      <c r="G187" s="42"/>
      <c r="H187" s="41"/>
      <c r="I187" s="47"/>
      <c r="J187" s="42"/>
      <c r="K187" s="44"/>
      <c r="L187" s="43"/>
      <c r="M187" s="42"/>
      <c r="N187" s="42"/>
      <c r="O187" s="41"/>
      <c r="P187" s="40"/>
      <c r="Q187" s="40"/>
    </row>
    <row r="188" spans="1:17" ht="11.25">
      <c r="A188" s="63"/>
      <c r="B188" s="42"/>
      <c r="C188" s="44"/>
      <c r="D188" s="47"/>
      <c r="E188" s="43"/>
      <c r="F188" s="42"/>
      <c r="G188" s="42"/>
      <c r="H188" s="41"/>
      <c r="I188" s="47"/>
      <c r="J188" s="42"/>
      <c r="K188" s="44"/>
      <c r="L188" s="43"/>
      <c r="M188" s="42"/>
      <c r="N188" s="42"/>
      <c r="O188" s="41"/>
      <c r="P188" s="40"/>
      <c r="Q188" s="40"/>
    </row>
    <row r="189" spans="1:17" ht="11.25">
      <c r="A189" s="63"/>
      <c r="B189" s="42"/>
      <c r="C189" s="44"/>
      <c r="D189" s="47"/>
      <c r="E189" s="43"/>
      <c r="F189" s="42"/>
      <c r="G189" s="42"/>
      <c r="H189" s="41"/>
      <c r="I189" s="47"/>
      <c r="J189" s="42"/>
      <c r="K189" s="44"/>
      <c r="L189" s="43"/>
      <c r="M189" s="42"/>
      <c r="N189" s="42"/>
      <c r="O189" s="41"/>
      <c r="P189" s="40"/>
      <c r="Q189" s="4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9"/>
  <sheetViews>
    <sheetView zoomScalePageLayoutView="0" workbookViewId="0" topLeftCell="A25">
      <selection activeCell="F104" sqref="F104"/>
    </sheetView>
  </sheetViews>
  <sheetFormatPr defaultColWidth="9.140625" defaultRowHeight="12.75"/>
  <cols>
    <col min="1" max="1" width="11.00390625" style="68" bestFit="1" customWidth="1"/>
    <col min="2" max="2" width="23.8515625" style="57" bestFit="1" customWidth="1"/>
    <col min="3" max="3" width="19.28125" style="60" bestFit="1" customWidth="1"/>
    <col min="4" max="4" width="11.00390625" style="57" bestFit="1" customWidth="1"/>
    <col min="5" max="5" width="14.421875" style="58" bestFit="1" customWidth="1"/>
    <col min="6" max="6" width="12.421875" style="70" customWidth="1"/>
    <col min="7" max="7" width="15.8515625" style="57" bestFit="1" customWidth="1"/>
    <col min="8" max="8" width="7.8515625" style="57" customWidth="1"/>
    <col min="9" max="9" width="14.57421875" style="59" bestFit="1" customWidth="1"/>
    <col min="10" max="10" width="35.8515625" style="57" bestFit="1" customWidth="1"/>
    <col min="11" max="11" width="22.140625" style="60" bestFit="1" customWidth="1"/>
    <col min="12" max="12" width="16.00390625" style="58" bestFit="1" customWidth="1"/>
    <col min="13" max="13" width="11.421875" style="57" bestFit="1" customWidth="1"/>
    <col min="14" max="14" width="15.7109375" style="57" customWidth="1"/>
    <col min="15" max="15" width="7.8515625" style="57" bestFit="1" customWidth="1"/>
    <col min="16" max="16" width="9.00390625" style="57" bestFit="1" customWidth="1"/>
    <col min="17" max="17" width="9.421875" style="57" customWidth="1"/>
    <col min="18" max="16384" width="9.140625" style="57" customWidth="1"/>
  </cols>
  <sheetData>
    <row r="1" spans="1:17" ht="11.2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1.25">
      <c r="A2" s="125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8</v>
      </c>
      <c r="G2" s="120"/>
      <c r="H2" s="121"/>
      <c r="I2" s="113" t="s">
        <v>20</v>
      </c>
      <c r="J2" s="113" t="s">
        <v>139</v>
      </c>
      <c r="K2" s="124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6"/>
      <c r="B3" s="123"/>
      <c r="C3" s="124"/>
      <c r="D3" s="123"/>
      <c r="E3" s="114"/>
      <c r="F3" s="75" t="s">
        <v>9</v>
      </c>
      <c r="G3" s="56" t="s">
        <v>10</v>
      </c>
      <c r="H3" s="56" t="s">
        <v>2</v>
      </c>
      <c r="I3" s="113"/>
      <c r="J3" s="113"/>
      <c r="K3" s="124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22.5">
      <c r="A4" s="63">
        <v>2012091001</v>
      </c>
      <c r="B4" s="42" t="s">
        <v>724</v>
      </c>
      <c r="C4" s="44">
        <v>263.34</v>
      </c>
      <c r="D4" s="47"/>
      <c r="E4" s="43">
        <v>41155</v>
      </c>
      <c r="F4" s="53" t="s">
        <v>383</v>
      </c>
      <c r="G4" s="42" t="s">
        <v>951</v>
      </c>
      <c r="H4" s="41">
        <v>31724256</v>
      </c>
      <c r="I4" s="47" t="s">
        <v>1074</v>
      </c>
      <c r="J4" s="42" t="s">
        <v>724</v>
      </c>
      <c r="K4" s="44">
        <v>263.34</v>
      </c>
      <c r="L4" s="43">
        <v>41152</v>
      </c>
      <c r="M4" s="53" t="s">
        <v>383</v>
      </c>
      <c r="N4" s="42" t="s">
        <v>951</v>
      </c>
      <c r="O4" s="41">
        <v>31724256</v>
      </c>
      <c r="P4" s="40" t="s">
        <v>362</v>
      </c>
      <c r="Q4" s="40" t="s">
        <v>1061</v>
      </c>
    </row>
    <row r="5" spans="1:17" ht="22.5">
      <c r="A5" s="63">
        <f aca="true" t="shared" si="0" ref="A5:A36">SUM(A4+1)</f>
        <v>2012091002</v>
      </c>
      <c r="B5" s="42" t="s">
        <v>326</v>
      </c>
      <c r="C5" s="44">
        <v>224.52</v>
      </c>
      <c r="D5" s="47"/>
      <c r="E5" s="43">
        <v>41155</v>
      </c>
      <c r="F5" s="53" t="s">
        <v>939</v>
      </c>
      <c r="G5" s="42" t="s">
        <v>938</v>
      </c>
      <c r="H5" s="41">
        <v>17147522</v>
      </c>
      <c r="I5" s="47" t="s">
        <v>1215</v>
      </c>
      <c r="J5" s="42" t="s">
        <v>326</v>
      </c>
      <c r="K5" s="44">
        <v>224.52</v>
      </c>
      <c r="L5" s="43">
        <v>41152</v>
      </c>
      <c r="M5" s="53" t="s">
        <v>939</v>
      </c>
      <c r="N5" s="42" t="s">
        <v>938</v>
      </c>
      <c r="O5" s="41">
        <v>17147522</v>
      </c>
      <c r="P5" s="40" t="s">
        <v>362</v>
      </c>
      <c r="Q5" s="40" t="s">
        <v>1061</v>
      </c>
    </row>
    <row r="6" spans="1:17" ht="33.75">
      <c r="A6" s="63">
        <f t="shared" si="0"/>
        <v>2012091003</v>
      </c>
      <c r="B6" s="42" t="s">
        <v>326</v>
      </c>
      <c r="C6" s="44">
        <v>1174</v>
      </c>
      <c r="D6" s="47" t="s">
        <v>102</v>
      </c>
      <c r="E6" s="43">
        <v>41156</v>
      </c>
      <c r="F6" s="53" t="s">
        <v>569</v>
      </c>
      <c r="G6" s="42" t="s">
        <v>568</v>
      </c>
      <c r="H6" s="41">
        <v>45952671</v>
      </c>
      <c r="I6" s="47"/>
      <c r="J6" s="42" t="s">
        <v>326</v>
      </c>
      <c r="K6" s="44">
        <v>1174</v>
      </c>
      <c r="L6" s="43">
        <v>41152</v>
      </c>
      <c r="M6" s="53" t="s">
        <v>569</v>
      </c>
      <c r="N6" s="42" t="s">
        <v>568</v>
      </c>
      <c r="O6" s="41">
        <v>45952671</v>
      </c>
      <c r="P6" s="40" t="s">
        <v>1159</v>
      </c>
      <c r="Q6" s="40" t="s">
        <v>370</v>
      </c>
    </row>
    <row r="7" spans="1:17" ht="22.5">
      <c r="A7" s="63">
        <f t="shared" si="0"/>
        <v>2012091004</v>
      </c>
      <c r="B7" s="42" t="s">
        <v>435</v>
      </c>
      <c r="C7" s="44">
        <v>347.26</v>
      </c>
      <c r="D7" s="47" t="s">
        <v>70</v>
      </c>
      <c r="E7" s="43">
        <v>41152</v>
      </c>
      <c r="F7" s="42" t="s">
        <v>434</v>
      </c>
      <c r="G7" s="42" t="s">
        <v>941</v>
      </c>
      <c r="H7" s="41">
        <v>44211481</v>
      </c>
      <c r="I7" s="47" t="s">
        <v>1188</v>
      </c>
      <c r="J7" s="42" t="s">
        <v>435</v>
      </c>
      <c r="K7" s="44">
        <v>347.26</v>
      </c>
      <c r="L7" s="43">
        <v>41152</v>
      </c>
      <c r="M7" s="42" t="s">
        <v>434</v>
      </c>
      <c r="N7" s="42" t="s">
        <v>941</v>
      </c>
      <c r="O7" s="41">
        <v>44211481</v>
      </c>
      <c r="P7" s="40" t="s">
        <v>362</v>
      </c>
      <c r="Q7" s="40" t="s">
        <v>1061</v>
      </c>
    </row>
    <row r="8" spans="1:17" ht="33.75">
      <c r="A8" s="63">
        <f t="shared" si="0"/>
        <v>2012091005</v>
      </c>
      <c r="B8" s="42" t="s">
        <v>374</v>
      </c>
      <c r="C8" s="44">
        <v>445.35</v>
      </c>
      <c r="D8" s="47" t="s">
        <v>11</v>
      </c>
      <c r="E8" s="43">
        <v>41155</v>
      </c>
      <c r="F8" s="16" t="s">
        <v>12</v>
      </c>
      <c r="G8" s="16" t="s">
        <v>116</v>
      </c>
      <c r="H8" s="62">
        <v>45713024</v>
      </c>
      <c r="I8" s="47" t="s">
        <v>1214</v>
      </c>
      <c r="J8" s="42" t="s">
        <v>374</v>
      </c>
      <c r="K8" s="44">
        <v>445.35</v>
      </c>
      <c r="L8" s="43">
        <v>41152</v>
      </c>
      <c r="M8" s="16" t="s">
        <v>12</v>
      </c>
      <c r="N8" s="16" t="s">
        <v>116</v>
      </c>
      <c r="O8" s="62">
        <v>45713024</v>
      </c>
      <c r="P8" s="40" t="s">
        <v>1159</v>
      </c>
      <c r="Q8" s="40" t="s">
        <v>370</v>
      </c>
    </row>
    <row r="9" spans="1:17" ht="33.75">
      <c r="A9" s="63">
        <f t="shared" si="0"/>
        <v>2012091006</v>
      </c>
      <c r="B9" s="42" t="s">
        <v>374</v>
      </c>
      <c r="C9" s="44">
        <v>806.37</v>
      </c>
      <c r="D9" s="47" t="s">
        <v>11</v>
      </c>
      <c r="E9" s="43">
        <v>41156</v>
      </c>
      <c r="F9" s="16" t="s">
        <v>12</v>
      </c>
      <c r="G9" s="16" t="s">
        <v>116</v>
      </c>
      <c r="H9" s="62">
        <v>45713025</v>
      </c>
      <c r="I9" s="47" t="s">
        <v>1213</v>
      </c>
      <c r="J9" s="42" t="s">
        <v>374</v>
      </c>
      <c r="K9" s="44">
        <v>706.37</v>
      </c>
      <c r="L9" s="43">
        <v>41152</v>
      </c>
      <c r="M9" s="16" t="s">
        <v>12</v>
      </c>
      <c r="N9" s="16" t="s">
        <v>116</v>
      </c>
      <c r="O9" s="62">
        <v>45713025</v>
      </c>
      <c r="P9" s="40" t="s">
        <v>1159</v>
      </c>
      <c r="Q9" s="40" t="s">
        <v>370</v>
      </c>
    </row>
    <row r="10" spans="1:17" ht="33.75">
      <c r="A10" s="63">
        <f t="shared" si="0"/>
        <v>2012091007</v>
      </c>
      <c r="B10" s="42" t="s">
        <v>374</v>
      </c>
      <c r="C10" s="44">
        <v>77.64</v>
      </c>
      <c r="D10" s="47" t="s">
        <v>11</v>
      </c>
      <c r="E10" s="43">
        <v>41155</v>
      </c>
      <c r="F10" s="16" t="s">
        <v>12</v>
      </c>
      <c r="G10" s="16" t="s">
        <v>116</v>
      </c>
      <c r="H10" s="62">
        <v>45713026</v>
      </c>
      <c r="I10" s="47"/>
      <c r="J10" s="42" t="s">
        <v>374</v>
      </c>
      <c r="K10" s="44">
        <v>77.64</v>
      </c>
      <c r="L10" s="43">
        <v>41134</v>
      </c>
      <c r="M10" s="16" t="s">
        <v>12</v>
      </c>
      <c r="N10" s="16" t="s">
        <v>116</v>
      </c>
      <c r="O10" s="62">
        <v>45713026</v>
      </c>
      <c r="P10" s="40" t="s">
        <v>1159</v>
      </c>
      <c r="Q10" s="40" t="s">
        <v>370</v>
      </c>
    </row>
    <row r="11" spans="1:17" ht="33.75">
      <c r="A11" s="63">
        <f t="shared" si="0"/>
        <v>2012091008</v>
      </c>
      <c r="B11" s="42" t="s">
        <v>374</v>
      </c>
      <c r="C11" s="44">
        <v>534.42</v>
      </c>
      <c r="D11" s="47" t="s">
        <v>11</v>
      </c>
      <c r="E11" s="43">
        <v>41155</v>
      </c>
      <c r="F11" s="16" t="s">
        <v>12</v>
      </c>
      <c r="G11" s="16" t="s">
        <v>116</v>
      </c>
      <c r="H11" s="62">
        <v>45713027</v>
      </c>
      <c r="I11" s="47" t="s">
        <v>1212</v>
      </c>
      <c r="J11" s="42" t="s">
        <v>374</v>
      </c>
      <c r="K11" s="44">
        <v>534.42</v>
      </c>
      <c r="L11" s="50">
        <v>41152</v>
      </c>
      <c r="M11" s="16" t="s">
        <v>12</v>
      </c>
      <c r="N11" s="16" t="s">
        <v>116</v>
      </c>
      <c r="O11" s="62">
        <v>45713027</v>
      </c>
      <c r="P11" s="40" t="s">
        <v>1159</v>
      </c>
      <c r="Q11" s="40" t="s">
        <v>370</v>
      </c>
    </row>
    <row r="12" spans="1:17" ht="33.75">
      <c r="A12" s="63">
        <f t="shared" si="0"/>
        <v>2012091009</v>
      </c>
      <c r="B12" s="42" t="s">
        <v>374</v>
      </c>
      <c r="C12" s="44">
        <v>824.55</v>
      </c>
      <c r="D12" s="47" t="s">
        <v>11</v>
      </c>
      <c r="E12" s="43">
        <v>41155</v>
      </c>
      <c r="F12" s="16" t="s">
        <v>12</v>
      </c>
      <c r="G12" s="16" t="s">
        <v>116</v>
      </c>
      <c r="H12" s="62">
        <v>45713028</v>
      </c>
      <c r="I12" s="47" t="s">
        <v>1211</v>
      </c>
      <c r="J12" s="42" t="s">
        <v>374</v>
      </c>
      <c r="K12" s="44">
        <v>824.55</v>
      </c>
      <c r="L12" s="43">
        <v>41151</v>
      </c>
      <c r="M12" s="16" t="s">
        <v>12</v>
      </c>
      <c r="N12" s="16" t="s">
        <v>116</v>
      </c>
      <c r="O12" s="62">
        <v>45713028</v>
      </c>
      <c r="P12" s="40" t="s">
        <v>1159</v>
      </c>
      <c r="Q12" s="40" t="s">
        <v>370</v>
      </c>
    </row>
    <row r="13" spans="1:17" ht="22.5">
      <c r="A13" s="63">
        <f t="shared" si="0"/>
        <v>2012091010</v>
      </c>
      <c r="B13" s="42" t="s">
        <v>1175</v>
      </c>
      <c r="C13" s="44">
        <v>208.84</v>
      </c>
      <c r="D13" s="47" t="s">
        <v>304</v>
      </c>
      <c r="E13" s="43">
        <v>41155</v>
      </c>
      <c r="F13" s="53" t="s">
        <v>1174</v>
      </c>
      <c r="G13" s="42" t="s">
        <v>30</v>
      </c>
      <c r="H13" s="41">
        <v>17260752</v>
      </c>
      <c r="I13" s="47"/>
      <c r="J13" s="42"/>
      <c r="K13" s="44"/>
      <c r="L13" s="43"/>
      <c r="M13" s="42"/>
      <c r="N13" s="42"/>
      <c r="O13" s="41"/>
      <c r="P13" s="40"/>
      <c r="Q13" s="40"/>
    </row>
    <row r="14" spans="1:17" ht="22.5">
      <c r="A14" s="63">
        <f t="shared" si="0"/>
        <v>2012091011</v>
      </c>
      <c r="B14" s="42" t="s">
        <v>374</v>
      </c>
      <c r="C14" s="44">
        <v>4109.43</v>
      </c>
      <c r="D14" s="47"/>
      <c r="E14" s="43">
        <v>41157</v>
      </c>
      <c r="F14" s="53" t="s">
        <v>919</v>
      </c>
      <c r="G14" s="42" t="s">
        <v>918</v>
      </c>
      <c r="H14" s="41">
        <v>35545346</v>
      </c>
      <c r="I14" s="45" t="s">
        <v>1210</v>
      </c>
      <c r="J14" s="42" t="s">
        <v>374</v>
      </c>
      <c r="K14" s="44">
        <v>4109.43</v>
      </c>
      <c r="L14" s="43">
        <v>41157</v>
      </c>
      <c r="M14" s="53" t="s">
        <v>919</v>
      </c>
      <c r="N14" s="42" t="s">
        <v>918</v>
      </c>
      <c r="O14" s="41">
        <v>35545346</v>
      </c>
      <c r="P14" s="40" t="s">
        <v>1159</v>
      </c>
      <c r="Q14" s="40" t="s">
        <v>370</v>
      </c>
    </row>
    <row r="15" spans="1:17" ht="33.75">
      <c r="A15" s="63">
        <f t="shared" si="0"/>
        <v>2012091012</v>
      </c>
      <c r="B15" s="42" t="s">
        <v>326</v>
      </c>
      <c r="C15" s="44">
        <v>1506.92</v>
      </c>
      <c r="D15" s="47"/>
      <c r="E15" s="43">
        <v>41156</v>
      </c>
      <c r="F15" s="53" t="s">
        <v>1173</v>
      </c>
      <c r="G15" s="42" t="s">
        <v>852</v>
      </c>
      <c r="H15" s="41">
        <v>30109809</v>
      </c>
      <c r="I15" s="47" t="s">
        <v>1209</v>
      </c>
      <c r="J15" s="42" t="s">
        <v>326</v>
      </c>
      <c r="K15" s="44">
        <v>1506.92</v>
      </c>
      <c r="L15" s="43">
        <v>41155</v>
      </c>
      <c r="M15" s="53" t="s">
        <v>1173</v>
      </c>
      <c r="N15" s="42" t="s">
        <v>852</v>
      </c>
      <c r="O15" s="41">
        <v>30109809</v>
      </c>
      <c r="P15" s="40" t="s">
        <v>362</v>
      </c>
      <c r="Q15" s="40" t="s">
        <v>1061</v>
      </c>
    </row>
    <row r="16" spans="1:17" ht="22.5">
      <c r="A16" s="63">
        <f t="shared" si="0"/>
        <v>2012091013</v>
      </c>
      <c r="B16" s="42" t="s">
        <v>326</v>
      </c>
      <c r="C16" s="44">
        <v>166.68</v>
      </c>
      <c r="D16" s="47" t="s">
        <v>70</v>
      </c>
      <c r="E16" s="43">
        <v>41159</v>
      </c>
      <c r="F16" s="42" t="s">
        <v>434</v>
      </c>
      <c r="G16" s="42" t="s">
        <v>941</v>
      </c>
      <c r="H16" s="41">
        <v>44211481</v>
      </c>
      <c r="I16" s="47"/>
      <c r="J16" s="42" t="s">
        <v>326</v>
      </c>
      <c r="K16" s="44">
        <v>166.68</v>
      </c>
      <c r="L16" s="43">
        <v>41159</v>
      </c>
      <c r="M16" s="42" t="s">
        <v>434</v>
      </c>
      <c r="N16" s="42" t="s">
        <v>941</v>
      </c>
      <c r="O16" s="41">
        <v>44211481</v>
      </c>
      <c r="P16" s="40" t="s">
        <v>362</v>
      </c>
      <c r="Q16" s="40" t="s">
        <v>1061</v>
      </c>
    </row>
    <row r="17" spans="1:17" ht="22.5">
      <c r="A17" s="63">
        <f t="shared" si="0"/>
        <v>2012091014</v>
      </c>
      <c r="B17" s="42" t="s">
        <v>326</v>
      </c>
      <c r="C17" s="44">
        <v>371.28</v>
      </c>
      <c r="D17" s="47"/>
      <c r="E17" s="43">
        <v>41162</v>
      </c>
      <c r="F17" s="53" t="s">
        <v>939</v>
      </c>
      <c r="G17" s="42" t="s">
        <v>938</v>
      </c>
      <c r="H17" s="41">
        <v>17147522</v>
      </c>
      <c r="I17" s="47" t="s">
        <v>1208</v>
      </c>
      <c r="J17" s="42" t="s">
        <v>326</v>
      </c>
      <c r="K17" s="44">
        <v>371.28</v>
      </c>
      <c r="L17" s="43">
        <v>41162</v>
      </c>
      <c r="M17" s="53" t="s">
        <v>939</v>
      </c>
      <c r="N17" s="42" t="s">
        <v>938</v>
      </c>
      <c r="O17" s="41">
        <v>17147522</v>
      </c>
      <c r="P17" s="40" t="s">
        <v>362</v>
      </c>
      <c r="Q17" s="40" t="s">
        <v>1061</v>
      </c>
    </row>
    <row r="18" spans="1:17" ht="22.5">
      <c r="A18" s="63">
        <f t="shared" si="0"/>
        <v>2012091015</v>
      </c>
      <c r="B18" s="42" t="s">
        <v>326</v>
      </c>
      <c r="C18" s="44">
        <v>261.23</v>
      </c>
      <c r="D18" s="47"/>
      <c r="E18" s="43">
        <v>41162</v>
      </c>
      <c r="F18" s="53" t="s">
        <v>383</v>
      </c>
      <c r="G18" s="42" t="s">
        <v>951</v>
      </c>
      <c r="H18" s="41">
        <v>31724256</v>
      </c>
      <c r="I18" s="47" t="s">
        <v>1207</v>
      </c>
      <c r="J18" s="42" t="s">
        <v>326</v>
      </c>
      <c r="K18" s="44">
        <v>261.23</v>
      </c>
      <c r="L18" s="43">
        <v>41162</v>
      </c>
      <c r="M18" s="53" t="s">
        <v>383</v>
      </c>
      <c r="N18" s="42" t="s">
        <v>951</v>
      </c>
      <c r="O18" s="41">
        <v>31724256</v>
      </c>
      <c r="P18" s="40" t="s">
        <v>362</v>
      </c>
      <c r="Q18" s="40" t="s">
        <v>1061</v>
      </c>
    </row>
    <row r="19" spans="1:17" ht="33.75">
      <c r="A19" s="63">
        <f t="shared" si="0"/>
        <v>2012091016</v>
      </c>
      <c r="B19" s="42" t="s">
        <v>326</v>
      </c>
      <c r="C19" s="44">
        <v>570.9</v>
      </c>
      <c r="D19" s="47"/>
      <c r="E19" s="43">
        <v>41158</v>
      </c>
      <c r="F19" s="53" t="s">
        <v>1173</v>
      </c>
      <c r="G19" s="42" t="s">
        <v>852</v>
      </c>
      <c r="H19" s="41">
        <v>30109809</v>
      </c>
      <c r="I19" s="47" t="s">
        <v>1206</v>
      </c>
      <c r="J19" s="42" t="s">
        <v>326</v>
      </c>
      <c r="K19" s="44">
        <v>570.9</v>
      </c>
      <c r="L19" s="43">
        <v>41162</v>
      </c>
      <c r="M19" s="53" t="s">
        <v>1173</v>
      </c>
      <c r="N19" s="42" t="s">
        <v>852</v>
      </c>
      <c r="O19" s="41">
        <v>30109809</v>
      </c>
      <c r="P19" s="40" t="s">
        <v>362</v>
      </c>
      <c r="Q19" s="40" t="s">
        <v>1061</v>
      </c>
    </row>
    <row r="20" spans="1:17" ht="33.75">
      <c r="A20" s="63">
        <f t="shared" si="0"/>
        <v>2012091017</v>
      </c>
      <c r="B20" s="42" t="s">
        <v>326</v>
      </c>
      <c r="C20" s="44">
        <v>1007.23</v>
      </c>
      <c r="D20" s="47"/>
      <c r="E20" s="43">
        <v>41158</v>
      </c>
      <c r="F20" s="53" t="s">
        <v>1173</v>
      </c>
      <c r="G20" s="42" t="s">
        <v>852</v>
      </c>
      <c r="H20" s="41">
        <v>30109809</v>
      </c>
      <c r="I20" s="47" t="s">
        <v>1205</v>
      </c>
      <c r="J20" s="42" t="s">
        <v>326</v>
      </c>
      <c r="K20" s="44">
        <v>1007.23</v>
      </c>
      <c r="L20" s="43">
        <v>41126</v>
      </c>
      <c r="M20" s="53" t="s">
        <v>1173</v>
      </c>
      <c r="N20" s="42" t="s">
        <v>852</v>
      </c>
      <c r="O20" s="41">
        <v>30109809</v>
      </c>
      <c r="P20" s="40" t="s">
        <v>362</v>
      </c>
      <c r="Q20" s="40" t="s">
        <v>1061</v>
      </c>
    </row>
    <row r="21" spans="1:17" ht="22.5">
      <c r="A21" s="63">
        <f t="shared" si="0"/>
        <v>2012091018</v>
      </c>
      <c r="B21" s="42" t="s">
        <v>326</v>
      </c>
      <c r="C21" s="44">
        <v>485.16</v>
      </c>
      <c r="D21" s="47"/>
      <c r="E21" s="43"/>
      <c r="F21" s="53" t="s">
        <v>1009</v>
      </c>
      <c r="G21" s="42" t="s">
        <v>1008</v>
      </c>
      <c r="H21" s="41">
        <v>35760532</v>
      </c>
      <c r="I21" s="47" t="s">
        <v>1187</v>
      </c>
      <c r="J21" s="42" t="s">
        <v>326</v>
      </c>
      <c r="K21" s="44">
        <v>485.16</v>
      </c>
      <c r="L21" s="43">
        <v>41151</v>
      </c>
      <c r="M21" s="53" t="s">
        <v>1009</v>
      </c>
      <c r="N21" s="42" t="s">
        <v>1008</v>
      </c>
      <c r="O21" s="41">
        <v>35760532</v>
      </c>
      <c r="P21" s="40" t="s">
        <v>1159</v>
      </c>
      <c r="Q21" s="40" t="s">
        <v>370</v>
      </c>
    </row>
    <row r="22" spans="1:17" ht="33.75">
      <c r="A22" s="63">
        <f t="shared" si="0"/>
        <v>2012091019</v>
      </c>
      <c r="B22" s="42" t="s">
        <v>1202</v>
      </c>
      <c r="C22" s="44">
        <v>682.55</v>
      </c>
      <c r="D22" s="47"/>
      <c r="E22" s="43">
        <v>41163</v>
      </c>
      <c r="F22" s="53" t="s">
        <v>1204</v>
      </c>
      <c r="G22" s="42" t="s">
        <v>454</v>
      </c>
      <c r="H22" s="41">
        <v>36343129</v>
      </c>
      <c r="I22" s="47"/>
      <c r="J22" s="42" t="s">
        <v>1202</v>
      </c>
      <c r="K22" s="44">
        <v>682.55</v>
      </c>
      <c r="L22" s="43">
        <v>41157</v>
      </c>
      <c r="M22" s="53" t="s">
        <v>1204</v>
      </c>
      <c r="N22" s="42" t="s">
        <v>454</v>
      </c>
      <c r="O22" s="41">
        <v>36343129</v>
      </c>
      <c r="P22" s="40" t="s">
        <v>1159</v>
      </c>
      <c r="Q22" s="40" t="s">
        <v>370</v>
      </c>
    </row>
    <row r="23" spans="1:17" ht="22.5">
      <c r="A23" s="63">
        <f t="shared" si="0"/>
        <v>2012091020</v>
      </c>
      <c r="B23" s="42" t="s">
        <v>1202</v>
      </c>
      <c r="C23" s="44">
        <v>252</v>
      </c>
      <c r="D23" s="51"/>
      <c r="E23" s="43">
        <v>41162</v>
      </c>
      <c r="F23" s="53" t="s">
        <v>1201</v>
      </c>
      <c r="G23" s="42" t="s">
        <v>1200</v>
      </c>
      <c r="H23" s="41">
        <v>36227901</v>
      </c>
      <c r="I23" s="47" t="s">
        <v>1203</v>
      </c>
      <c r="J23" s="42" t="s">
        <v>1202</v>
      </c>
      <c r="K23" s="44">
        <v>252</v>
      </c>
      <c r="L23" s="43">
        <v>41157</v>
      </c>
      <c r="M23" s="53" t="s">
        <v>1201</v>
      </c>
      <c r="N23" s="42" t="s">
        <v>1200</v>
      </c>
      <c r="O23" s="41">
        <v>36227901</v>
      </c>
      <c r="P23" s="40" t="s">
        <v>1159</v>
      </c>
      <c r="Q23" s="40" t="s">
        <v>370</v>
      </c>
    </row>
    <row r="24" spans="1:17" ht="22.5">
      <c r="A24" s="63">
        <f t="shared" si="0"/>
        <v>2012091021</v>
      </c>
      <c r="B24" s="42" t="s">
        <v>326</v>
      </c>
      <c r="C24" s="44">
        <v>520.16</v>
      </c>
      <c r="D24" s="47"/>
      <c r="E24" s="43">
        <v>41163</v>
      </c>
      <c r="F24" s="53" t="s">
        <v>1155</v>
      </c>
      <c r="G24" s="42" t="s">
        <v>469</v>
      </c>
      <c r="H24" s="41">
        <v>34144579</v>
      </c>
      <c r="I24" s="47" t="s">
        <v>1064</v>
      </c>
      <c r="J24" s="42" t="s">
        <v>326</v>
      </c>
      <c r="K24" s="44">
        <v>520.16</v>
      </c>
      <c r="L24" s="43">
        <v>41164</v>
      </c>
      <c r="M24" s="53" t="s">
        <v>1155</v>
      </c>
      <c r="N24" s="42" t="s">
        <v>469</v>
      </c>
      <c r="O24" s="41">
        <v>34144579</v>
      </c>
      <c r="P24" s="40" t="s">
        <v>362</v>
      </c>
      <c r="Q24" s="40" t="s">
        <v>1061</v>
      </c>
    </row>
    <row r="25" spans="1:17" ht="33.75">
      <c r="A25" s="63">
        <f t="shared" si="0"/>
        <v>2012091022</v>
      </c>
      <c r="B25" s="42" t="s">
        <v>326</v>
      </c>
      <c r="C25" s="44">
        <v>1482.16</v>
      </c>
      <c r="D25" s="47" t="s">
        <v>102</v>
      </c>
      <c r="E25" s="43">
        <v>41163</v>
      </c>
      <c r="F25" s="53" t="s">
        <v>569</v>
      </c>
      <c r="G25" s="42" t="s">
        <v>568</v>
      </c>
      <c r="H25" s="41">
        <v>45952671</v>
      </c>
      <c r="I25" s="47"/>
      <c r="J25" s="42" t="s">
        <v>326</v>
      </c>
      <c r="K25" s="44">
        <v>1482.16</v>
      </c>
      <c r="L25" s="43">
        <v>41157</v>
      </c>
      <c r="M25" s="53" t="s">
        <v>569</v>
      </c>
      <c r="N25" s="42" t="s">
        <v>568</v>
      </c>
      <c r="O25" s="41">
        <v>45952671</v>
      </c>
      <c r="P25" s="40" t="s">
        <v>1159</v>
      </c>
      <c r="Q25" s="40" t="s">
        <v>370</v>
      </c>
    </row>
    <row r="26" spans="1:17" ht="33.75">
      <c r="A26" s="63">
        <f t="shared" si="0"/>
        <v>2012091023</v>
      </c>
      <c r="B26" s="42" t="s">
        <v>1199</v>
      </c>
      <c r="C26" s="44">
        <v>6221</v>
      </c>
      <c r="D26" s="47" t="s">
        <v>338</v>
      </c>
      <c r="E26" s="43">
        <v>41167</v>
      </c>
      <c r="F26" s="42" t="s">
        <v>665</v>
      </c>
      <c r="G26" s="42" t="s">
        <v>1034</v>
      </c>
      <c r="H26" s="41">
        <v>35815256</v>
      </c>
      <c r="I26" s="47"/>
      <c r="J26" s="42"/>
      <c r="K26" s="44"/>
      <c r="L26" s="43"/>
      <c r="M26" s="42"/>
      <c r="N26" s="42"/>
      <c r="O26" s="41"/>
      <c r="P26" s="40"/>
      <c r="Q26" s="40"/>
    </row>
    <row r="27" spans="1:17" ht="33.75">
      <c r="A27" s="63">
        <f t="shared" si="0"/>
        <v>2012091024</v>
      </c>
      <c r="B27" s="42" t="s">
        <v>374</v>
      </c>
      <c r="C27" s="44">
        <v>753.46</v>
      </c>
      <c r="D27" s="47" t="s">
        <v>11</v>
      </c>
      <c r="E27" s="43">
        <v>41159</v>
      </c>
      <c r="F27" s="16" t="s">
        <v>12</v>
      </c>
      <c r="G27" s="16" t="s">
        <v>116</v>
      </c>
      <c r="H27" s="62">
        <v>45713024</v>
      </c>
      <c r="I27" s="47" t="s">
        <v>1197</v>
      </c>
      <c r="J27" s="42" t="s">
        <v>374</v>
      </c>
      <c r="K27" s="44">
        <f aca="true" t="shared" si="1" ref="K27:K32">SUM(C27)</f>
        <v>753.46</v>
      </c>
      <c r="L27" s="43">
        <v>41158</v>
      </c>
      <c r="M27" s="16" t="s">
        <v>12</v>
      </c>
      <c r="N27" s="16" t="s">
        <v>116</v>
      </c>
      <c r="O27" s="62">
        <v>45713024</v>
      </c>
      <c r="P27" s="40" t="s">
        <v>1159</v>
      </c>
      <c r="Q27" s="40" t="s">
        <v>370</v>
      </c>
    </row>
    <row r="28" spans="1:17" ht="33.75">
      <c r="A28" s="63">
        <f t="shared" si="0"/>
        <v>2012091025</v>
      </c>
      <c r="B28" s="42" t="s">
        <v>374</v>
      </c>
      <c r="C28" s="44">
        <v>269.3</v>
      </c>
      <c r="D28" s="47" t="s">
        <v>11</v>
      </c>
      <c r="E28" s="43">
        <v>41159</v>
      </c>
      <c r="F28" s="16" t="s">
        <v>12</v>
      </c>
      <c r="G28" s="16" t="s">
        <v>116</v>
      </c>
      <c r="H28" s="62">
        <v>45713025</v>
      </c>
      <c r="I28" s="47" t="s">
        <v>1198</v>
      </c>
      <c r="J28" s="42" t="s">
        <v>374</v>
      </c>
      <c r="K28" s="44">
        <f t="shared" si="1"/>
        <v>269.3</v>
      </c>
      <c r="L28" s="43">
        <v>41157</v>
      </c>
      <c r="M28" s="16" t="s">
        <v>12</v>
      </c>
      <c r="N28" s="16" t="s">
        <v>116</v>
      </c>
      <c r="O28" s="62">
        <v>45713025</v>
      </c>
      <c r="P28" s="40" t="s">
        <v>1159</v>
      </c>
      <c r="Q28" s="40" t="s">
        <v>370</v>
      </c>
    </row>
    <row r="29" spans="1:17" ht="33.75">
      <c r="A29" s="63">
        <f t="shared" si="0"/>
        <v>2012091026</v>
      </c>
      <c r="B29" s="42" t="s">
        <v>374</v>
      </c>
      <c r="C29" s="44">
        <v>368.97</v>
      </c>
      <c r="D29" s="47" t="s">
        <v>11</v>
      </c>
      <c r="E29" s="43">
        <v>41159</v>
      </c>
      <c r="F29" s="16" t="s">
        <v>12</v>
      </c>
      <c r="G29" s="16" t="s">
        <v>116</v>
      </c>
      <c r="H29" s="62">
        <v>45713026</v>
      </c>
      <c r="I29" s="47" t="s">
        <v>1196</v>
      </c>
      <c r="J29" s="42" t="s">
        <v>374</v>
      </c>
      <c r="K29" s="44">
        <f t="shared" si="1"/>
        <v>368.97</v>
      </c>
      <c r="L29" s="43">
        <v>41157</v>
      </c>
      <c r="M29" s="16" t="s">
        <v>12</v>
      </c>
      <c r="N29" s="16" t="s">
        <v>116</v>
      </c>
      <c r="O29" s="62">
        <v>45713026</v>
      </c>
      <c r="P29" s="40" t="s">
        <v>1159</v>
      </c>
      <c r="Q29" s="40" t="s">
        <v>370</v>
      </c>
    </row>
    <row r="30" spans="1:17" ht="33.75">
      <c r="A30" s="63">
        <f t="shared" si="0"/>
        <v>2012091027</v>
      </c>
      <c r="B30" s="42" t="s">
        <v>374</v>
      </c>
      <c r="C30" s="44">
        <v>16.73</v>
      </c>
      <c r="D30" s="47" t="s">
        <v>11</v>
      </c>
      <c r="E30" s="43">
        <v>41163</v>
      </c>
      <c r="F30" s="16" t="s">
        <v>12</v>
      </c>
      <c r="G30" s="16" t="s">
        <v>116</v>
      </c>
      <c r="H30" s="62">
        <v>45713024</v>
      </c>
      <c r="I30" s="47" t="s">
        <v>1197</v>
      </c>
      <c r="J30" s="42" t="s">
        <v>374</v>
      </c>
      <c r="K30" s="44">
        <f t="shared" si="1"/>
        <v>16.73</v>
      </c>
      <c r="L30" s="43">
        <v>41158</v>
      </c>
      <c r="M30" s="16" t="s">
        <v>12</v>
      </c>
      <c r="N30" s="16" t="s">
        <v>116</v>
      </c>
      <c r="O30" s="62">
        <v>45713024</v>
      </c>
      <c r="P30" s="40" t="s">
        <v>1159</v>
      </c>
      <c r="Q30" s="40" t="s">
        <v>370</v>
      </c>
    </row>
    <row r="31" spans="1:17" ht="33.75">
      <c r="A31" s="63">
        <f t="shared" si="0"/>
        <v>2012091028</v>
      </c>
      <c r="B31" s="42" t="s">
        <v>374</v>
      </c>
      <c r="C31" s="44">
        <v>6.76</v>
      </c>
      <c r="D31" s="47" t="s">
        <v>11</v>
      </c>
      <c r="E31" s="43">
        <v>41163</v>
      </c>
      <c r="F31" s="16" t="s">
        <v>12</v>
      </c>
      <c r="G31" s="16" t="s">
        <v>116</v>
      </c>
      <c r="H31" s="62">
        <v>45713025</v>
      </c>
      <c r="I31" s="47" t="s">
        <v>1196</v>
      </c>
      <c r="J31" s="42" t="s">
        <v>374</v>
      </c>
      <c r="K31" s="44">
        <f t="shared" si="1"/>
        <v>6.76</v>
      </c>
      <c r="L31" s="43">
        <v>41157</v>
      </c>
      <c r="M31" s="16" t="s">
        <v>12</v>
      </c>
      <c r="N31" s="16" t="s">
        <v>116</v>
      </c>
      <c r="O31" s="62">
        <v>45713025</v>
      </c>
      <c r="P31" s="40" t="s">
        <v>1159</v>
      </c>
      <c r="Q31" s="40" t="s">
        <v>370</v>
      </c>
    </row>
    <row r="32" spans="1:17" ht="33.75">
      <c r="A32" s="63">
        <f t="shared" si="0"/>
        <v>2012091029</v>
      </c>
      <c r="B32" s="42" t="s">
        <v>374</v>
      </c>
      <c r="C32" s="44">
        <v>758.07</v>
      </c>
      <c r="D32" s="47" t="s">
        <v>11</v>
      </c>
      <c r="E32" s="43">
        <v>41163</v>
      </c>
      <c r="F32" s="16" t="s">
        <v>12</v>
      </c>
      <c r="G32" s="16" t="s">
        <v>116</v>
      </c>
      <c r="H32" s="62">
        <v>45713026</v>
      </c>
      <c r="I32" s="47" t="s">
        <v>1195</v>
      </c>
      <c r="J32" s="42" t="s">
        <v>374</v>
      </c>
      <c r="K32" s="44">
        <f t="shared" si="1"/>
        <v>758.07</v>
      </c>
      <c r="L32" s="43">
        <v>41157</v>
      </c>
      <c r="M32" s="16" t="s">
        <v>12</v>
      </c>
      <c r="N32" s="16" t="s">
        <v>116</v>
      </c>
      <c r="O32" s="62">
        <v>45713026</v>
      </c>
      <c r="P32" s="40" t="s">
        <v>1159</v>
      </c>
      <c r="Q32" s="40" t="s">
        <v>370</v>
      </c>
    </row>
    <row r="33" spans="1:17" ht="22.5">
      <c r="A33" s="63">
        <f t="shared" si="0"/>
        <v>2012091030</v>
      </c>
      <c r="B33" s="42" t="s">
        <v>772</v>
      </c>
      <c r="C33" s="44">
        <v>127.79</v>
      </c>
      <c r="D33" s="47"/>
      <c r="E33" s="43">
        <v>41165</v>
      </c>
      <c r="F33" s="73" t="s">
        <v>445</v>
      </c>
      <c r="G33" s="65" t="s">
        <v>1169</v>
      </c>
      <c r="H33" s="64">
        <v>17021173</v>
      </c>
      <c r="I33" s="47" t="s">
        <v>1194</v>
      </c>
      <c r="J33" s="42" t="s">
        <v>772</v>
      </c>
      <c r="K33" s="44">
        <v>127.79</v>
      </c>
      <c r="L33" s="43">
        <v>41155</v>
      </c>
      <c r="M33" s="73" t="s">
        <v>445</v>
      </c>
      <c r="N33" s="65" t="s">
        <v>1169</v>
      </c>
      <c r="O33" s="64">
        <v>17021173</v>
      </c>
      <c r="P33" s="40" t="s">
        <v>1159</v>
      </c>
      <c r="Q33" s="40" t="s">
        <v>370</v>
      </c>
    </row>
    <row r="34" spans="1:17" ht="22.5">
      <c r="A34" s="63">
        <f t="shared" si="0"/>
        <v>2012091031</v>
      </c>
      <c r="B34" s="42" t="s">
        <v>368</v>
      </c>
      <c r="C34" s="44">
        <v>580.97</v>
      </c>
      <c r="D34" s="47" t="s">
        <v>28</v>
      </c>
      <c r="E34" s="69">
        <v>41161</v>
      </c>
      <c r="F34" s="42" t="s">
        <v>935</v>
      </c>
      <c r="G34" s="42" t="s">
        <v>30</v>
      </c>
      <c r="H34" s="41">
        <v>17260752</v>
      </c>
      <c r="I34" s="45" t="s">
        <v>1063</v>
      </c>
      <c r="J34" s="42" t="s">
        <v>368</v>
      </c>
      <c r="K34" s="44">
        <v>580.97</v>
      </c>
      <c r="L34" s="43">
        <v>41153</v>
      </c>
      <c r="M34" s="42" t="s">
        <v>935</v>
      </c>
      <c r="N34" s="42" t="s">
        <v>30</v>
      </c>
      <c r="O34" s="41">
        <v>17260752</v>
      </c>
      <c r="P34" s="40" t="s">
        <v>362</v>
      </c>
      <c r="Q34" s="40" t="s">
        <v>1061</v>
      </c>
    </row>
    <row r="35" spans="1:17" ht="22.5">
      <c r="A35" s="63">
        <f t="shared" si="0"/>
        <v>2012091032</v>
      </c>
      <c r="B35" s="42" t="s">
        <v>1105</v>
      </c>
      <c r="C35" s="44">
        <v>39.36</v>
      </c>
      <c r="D35" s="47" t="s">
        <v>401</v>
      </c>
      <c r="E35" s="43">
        <v>41163</v>
      </c>
      <c r="F35" s="65" t="s">
        <v>307</v>
      </c>
      <c r="G35" s="65" t="s">
        <v>1104</v>
      </c>
      <c r="H35" s="64">
        <v>35742364</v>
      </c>
      <c r="I35" s="47"/>
      <c r="J35" s="42"/>
      <c r="K35" s="44"/>
      <c r="L35" s="50"/>
      <c r="M35" s="53"/>
      <c r="N35" s="42"/>
      <c r="O35" s="41"/>
      <c r="P35" s="40"/>
      <c r="Q35" s="40"/>
    </row>
    <row r="36" spans="1:17" ht="22.5">
      <c r="A36" s="63">
        <f t="shared" si="0"/>
        <v>2012091033</v>
      </c>
      <c r="B36" s="42" t="s">
        <v>724</v>
      </c>
      <c r="C36" s="44">
        <v>310.76</v>
      </c>
      <c r="D36" s="47"/>
      <c r="E36" s="69">
        <v>41169</v>
      </c>
      <c r="F36" s="53" t="s">
        <v>383</v>
      </c>
      <c r="G36" s="42" t="s">
        <v>951</v>
      </c>
      <c r="H36" s="41">
        <v>31724256</v>
      </c>
      <c r="I36" s="47" t="s">
        <v>1193</v>
      </c>
      <c r="J36" s="42" t="s">
        <v>724</v>
      </c>
      <c r="K36" s="44">
        <v>310.76</v>
      </c>
      <c r="L36" s="50">
        <v>41167</v>
      </c>
      <c r="M36" s="53" t="s">
        <v>383</v>
      </c>
      <c r="N36" s="42" t="s">
        <v>951</v>
      </c>
      <c r="O36" s="41">
        <v>31724256</v>
      </c>
      <c r="P36" s="40" t="s">
        <v>362</v>
      </c>
      <c r="Q36" s="40" t="s">
        <v>1061</v>
      </c>
    </row>
    <row r="37" spans="1:17" ht="33.75">
      <c r="A37" s="63">
        <f aca="true" t="shared" si="2" ref="A37:A68">SUM(A36+1)</f>
        <v>2012091034</v>
      </c>
      <c r="B37" s="42" t="s">
        <v>326</v>
      </c>
      <c r="C37" s="44">
        <v>1596.36</v>
      </c>
      <c r="D37" s="47"/>
      <c r="E37" s="69">
        <v>41167</v>
      </c>
      <c r="F37" s="53" t="s">
        <v>1173</v>
      </c>
      <c r="G37" s="42" t="s">
        <v>852</v>
      </c>
      <c r="H37" s="41">
        <v>30109809</v>
      </c>
      <c r="I37" s="47" t="s">
        <v>1192</v>
      </c>
      <c r="J37" s="42" t="s">
        <v>326</v>
      </c>
      <c r="K37" s="44">
        <v>1596.36</v>
      </c>
      <c r="L37" s="43">
        <v>41162</v>
      </c>
      <c r="M37" s="53" t="s">
        <v>1173</v>
      </c>
      <c r="N37" s="42" t="s">
        <v>852</v>
      </c>
      <c r="O37" s="41">
        <v>30109809</v>
      </c>
      <c r="P37" s="40" t="s">
        <v>362</v>
      </c>
      <c r="Q37" s="40" t="s">
        <v>1061</v>
      </c>
    </row>
    <row r="38" spans="1:17" ht="33.75">
      <c r="A38" s="63">
        <f t="shared" si="2"/>
        <v>2012091035</v>
      </c>
      <c r="B38" s="42" t="s">
        <v>326</v>
      </c>
      <c r="C38" s="44">
        <v>462.68</v>
      </c>
      <c r="D38" s="47"/>
      <c r="E38" s="69">
        <v>41169</v>
      </c>
      <c r="F38" s="53" t="s">
        <v>1173</v>
      </c>
      <c r="G38" s="42" t="s">
        <v>852</v>
      </c>
      <c r="H38" s="41">
        <v>30109809</v>
      </c>
      <c r="I38" s="47" t="s">
        <v>1156</v>
      </c>
      <c r="J38" s="42" t="s">
        <v>326</v>
      </c>
      <c r="K38" s="44">
        <v>462.68</v>
      </c>
      <c r="L38" s="43">
        <v>41162</v>
      </c>
      <c r="M38" s="53" t="s">
        <v>1173</v>
      </c>
      <c r="N38" s="42" t="s">
        <v>852</v>
      </c>
      <c r="O38" s="41">
        <v>30109809</v>
      </c>
      <c r="P38" s="40" t="s">
        <v>362</v>
      </c>
      <c r="Q38" s="40" t="s">
        <v>1061</v>
      </c>
    </row>
    <row r="39" spans="1:17" ht="33.75">
      <c r="A39" s="63">
        <f t="shared" si="2"/>
        <v>2012091036</v>
      </c>
      <c r="B39" s="42" t="s">
        <v>326</v>
      </c>
      <c r="C39" s="44">
        <v>667.02</v>
      </c>
      <c r="D39" s="47"/>
      <c r="E39" s="69">
        <v>41169</v>
      </c>
      <c r="F39" s="53" t="s">
        <v>1173</v>
      </c>
      <c r="G39" s="42" t="s">
        <v>852</v>
      </c>
      <c r="H39" s="41">
        <v>30109809</v>
      </c>
      <c r="I39" s="47" t="s">
        <v>1192</v>
      </c>
      <c r="J39" s="42" t="s">
        <v>326</v>
      </c>
      <c r="K39" s="44">
        <v>667.02</v>
      </c>
      <c r="L39" s="43">
        <v>41170</v>
      </c>
      <c r="M39" s="53" t="s">
        <v>1173</v>
      </c>
      <c r="N39" s="42" t="s">
        <v>852</v>
      </c>
      <c r="O39" s="41">
        <v>30109809</v>
      </c>
      <c r="P39" s="40" t="s">
        <v>362</v>
      </c>
      <c r="Q39" s="40" t="s">
        <v>1061</v>
      </c>
    </row>
    <row r="40" spans="1:17" ht="33.75">
      <c r="A40" s="63">
        <f t="shared" si="2"/>
        <v>2012091037</v>
      </c>
      <c r="B40" s="42" t="s">
        <v>326</v>
      </c>
      <c r="C40" s="44">
        <v>747.24</v>
      </c>
      <c r="D40" s="47"/>
      <c r="E40" s="43">
        <v>41169</v>
      </c>
      <c r="F40" s="53" t="s">
        <v>1173</v>
      </c>
      <c r="G40" s="42" t="s">
        <v>852</v>
      </c>
      <c r="H40" s="41">
        <v>30109809</v>
      </c>
      <c r="I40" s="47" t="s">
        <v>1063</v>
      </c>
      <c r="J40" s="42" t="s">
        <v>326</v>
      </c>
      <c r="K40" s="44">
        <v>747.24</v>
      </c>
      <c r="L40" s="43">
        <v>41167</v>
      </c>
      <c r="M40" s="53" t="s">
        <v>1173</v>
      </c>
      <c r="N40" s="42" t="s">
        <v>852</v>
      </c>
      <c r="O40" s="41">
        <v>30109809</v>
      </c>
      <c r="P40" s="40" t="s">
        <v>362</v>
      </c>
      <c r="Q40" s="40" t="s">
        <v>1061</v>
      </c>
    </row>
    <row r="41" spans="1:17" ht="22.5">
      <c r="A41" s="63">
        <f t="shared" si="2"/>
        <v>2012091038</v>
      </c>
      <c r="B41" s="42" t="s">
        <v>628</v>
      </c>
      <c r="C41" s="44">
        <v>211.87</v>
      </c>
      <c r="D41" s="47"/>
      <c r="E41" s="43">
        <v>41166</v>
      </c>
      <c r="F41" s="74" t="s">
        <v>1191</v>
      </c>
      <c r="G41" s="42" t="s">
        <v>1190</v>
      </c>
      <c r="H41" s="42" t="s">
        <v>1189</v>
      </c>
      <c r="I41" s="47"/>
      <c r="J41" s="42" t="s">
        <v>628</v>
      </c>
      <c r="K41" s="44">
        <v>211.87</v>
      </c>
      <c r="L41" s="43">
        <v>41165</v>
      </c>
      <c r="M41" s="74" t="s">
        <v>1191</v>
      </c>
      <c r="N41" s="42" t="s">
        <v>1190</v>
      </c>
      <c r="O41" s="42" t="s">
        <v>1189</v>
      </c>
      <c r="P41" s="40" t="s">
        <v>1159</v>
      </c>
      <c r="Q41" s="40" t="s">
        <v>370</v>
      </c>
    </row>
    <row r="42" spans="1:17" ht="22.5">
      <c r="A42" s="63">
        <f t="shared" si="2"/>
        <v>2012091039</v>
      </c>
      <c r="B42" s="42" t="s">
        <v>326</v>
      </c>
      <c r="C42" s="44">
        <v>527.37</v>
      </c>
      <c r="D42" s="47"/>
      <c r="E42" s="43">
        <v>41170</v>
      </c>
      <c r="F42" s="53" t="s">
        <v>846</v>
      </c>
      <c r="G42" s="42" t="s">
        <v>1168</v>
      </c>
      <c r="H42" s="41">
        <v>36019208</v>
      </c>
      <c r="I42" s="47" t="s">
        <v>1188</v>
      </c>
      <c r="J42" s="42" t="s">
        <v>326</v>
      </c>
      <c r="K42" s="44">
        <v>527.37</v>
      </c>
      <c r="L42" s="43">
        <v>41172</v>
      </c>
      <c r="M42" s="53" t="s">
        <v>846</v>
      </c>
      <c r="N42" s="42" t="s">
        <v>1168</v>
      </c>
      <c r="O42" s="41">
        <v>36019208</v>
      </c>
      <c r="P42" s="40" t="s">
        <v>362</v>
      </c>
      <c r="Q42" s="40" t="s">
        <v>1061</v>
      </c>
    </row>
    <row r="43" spans="1:17" ht="22.5">
      <c r="A43" s="63">
        <f t="shared" si="2"/>
        <v>2012091040</v>
      </c>
      <c r="B43" s="42" t="s">
        <v>368</v>
      </c>
      <c r="C43" s="44">
        <v>410.33</v>
      </c>
      <c r="D43" s="47" t="s">
        <v>28</v>
      </c>
      <c r="E43" s="69">
        <v>41168</v>
      </c>
      <c r="F43" s="42" t="s">
        <v>935</v>
      </c>
      <c r="G43" s="42" t="s">
        <v>30</v>
      </c>
      <c r="H43" s="41">
        <v>17260752</v>
      </c>
      <c r="I43" s="45" t="s">
        <v>1187</v>
      </c>
      <c r="J43" s="42" t="s">
        <v>368</v>
      </c>
      <c r="K43" s="44">
        <v>410.33</v>
      </c>
      <c r="L43" s="43">
        <v>41162</v>
      </c>
      <c r="M43" s="42" t="s">
        <v>935</v>
      </c>
      <c r="N43" s="42" t="s">
        <v>30</v>
      </c>
      <c r="O43" s="41">
        <v>17260752</v>
      </c>
      <c r="P43" s="40" t="s">
        <v>362</v>
      </c>
      <c r="Q43" s="40" t="s">
        <v>1061</v>
      </c>
    </row>
    <row r="44" spans="1:17" ht="22.5">
      <c r="A44" s="63">
        <f t="shared" si="2"/>
        <v>2012091041</v>
      </c>
      <c r="B44" s="42" t="s">
        <v>509</v>
      </c>
      <c r="C44" s="44">
        <v>2507.66</v>
      </c>
      <c r="D44" s="47"/>
      <c r="E44" s="43">
        <v>41163</v>
      </c>
      <c r="F44" s="53" t="s">
        <v>688</v>
      </c>
      <c r="G44" s="42" t="s">
        <v>1186</v>
      </c>
      <c r="H44" s="41"/>
      <c r="I44" s="47"/>
      <c r="J44" s="42"/>
      <c r="K44" s="44"/>
      <c r="L44" s="43"/>
      <c r="M44" s="42"/>
      <c r="N44" s="42"/>
      <c r="O44" s="41"/>
      <c r="P44" s="40"/>
      <c r="Q44" s="40"/>
    </row>
    <row r="45" spans="1:17" ht="22.5">
      <c r="A45" s="63">
        <f t="shared" si="2"/>
        <v>2012091042</v>
      </c>
      <c r="B45" s="42" t="s">
        <v>1184</v>
      </c>
      <c r="C45" s="44">
        <v>32.3</v>
      </c>
      <c r="D45" s="47"/>
      <c r="E45" s="43">
        <v>41166</v>
      </c>
      <c r="F45" s="73" t="s">
        <v>445</v>
      </c>
      <c r="G45" s="65" t="s">
        <v>1169</v>
      </c>
      <c r="H45" s="64">
        <v>17021173</v>
      </c>
      <c r="I45" s="47" t="s">
        <v>1185</v>
      </c>
      <c r="J45" s="42" t="s">
        <v>1184</v>
      </c>
      <c r="K45" s="44">
        <v>32.3</v>
      </c>
      <c r="L45" s="43">
        <v>41171</v>
      </c>
      <c r="M45" s="73" t="s">
        <v>445</v>
      </c>
      <c r="N45" s="65" t="s">
        <v>1169</v>
      </c>
      <c r="O45" s="64">
        <v>17021173</v>
      </c>
      <c r="P45" s="40" t="s">
        <v>1159</v>
      </c>
      <c r="Q45" s="40" t="s">
        <v>370</v>
      </c>
    </row>
    <row r="46" spans="1:17" ht="22.5">
      <c r="A46" s="63">
        <f t="shared" si="2"/>
        <v>2012091043</v>
      </c>
      <c r="B46" s="42" t="s">
        <v>864</v>
      </c>
      <c r="C46" s="44">
        <v>32.6</v>
      </c>
      <c r="D46" s="47"/>
      <c r="E46" s="43">
        <v>41164</v>
      </c>
      <c r="F46" s="53" t="s">
        <v>1183</v>
      </c>
      <c r="G46" s="42" t="s">
        <v>1182</v>
      </c>
      <c r="H46" s="41">
        <v>36371271</v>
      </c>
      <c r="I46" s="47"/>
      <c r="J46" s="42"/>
      <c r="K46" s="44"/>
      <c r="L46" s="43"/>
      <c r="M46" s="42"/>
      <c r="N46" s="42"/>
      <c r="O46" s="41"/>
      <c r="P46" s="41"/>
      <c r="Q46" s="40"/>
    </row>
    <row r="47" spans="1:17" ht="33.75">
      <c r="A47" s="63">
        <f t="shared" si="2"/>
        <v>2012091044</v>
      </c>
      <c r="B47" s="42" t="s">
        <v>374</v>
      </c>
      <c r="C47" s="44">
        <v>1259.46</v>
      </c>
      <c r="D47" s="47" t="s">
        <v>11</v>
      </c>
      <c r="E47" s="43">
        <v>41169</v>
      </c>
      <c r="F47" s="16" t="s">
        <v>12</v>
      </c>
      <c r="G47" s="16" t="s">
        <v>116</v>
      </c>
      <c r="H47" s="62">
        <v>45713025</v>
      </c>
      <c r="I47" s="47" t="s">
        <v>1181</v>
      </c>
      <c r="J47" s="42" t="s">
        <v>374</v>
      </c>
      <c r="K47" s="44">
        <f>SUM(C47)</f>
        <v>1259.46</v>
      </c>
      <c r="L47" s="43">
        <v>41165</v>
      </c>
      <c r="M47" s="16" t="s">
        <v>12</v>
      </c>
      <c r="N47" s="16" t="s">
        <v>116</v>
      </c>
      <c r="O47" s="62">
        <v>45713025</v>
      </c>
      <c r="P47" s="40" t="s">
        <v>1159</v>
      </c>
      <c r="Q47" s="40" t="s">
        <v>370</v>
      </c>
    </row>
    <row r="48" spans="1:17" ht="33.75">
      <c r="A48" s="63">
        <f t="shared" si="2"/>
        <v>2012091045</v>
      </c>
      <c r="B48" s="42" t="s">
        <v>374</v>
      </c>
      <c r="C48" s="44">
        <v>18.04</v>
      </c>
      <c r="D48" s="47" t="s">
        <v>11</v>
      </c>
      <c r="E48" s="43">
        <v>41169</v>
      </c>
      <c r="F48" s="16" t="s">
        <v>12</v>
      </c>
      <c r="G48" s="16" t="s">
        <v>116</v>
      </c>
      <c r="H48" s="62">
        <v>45713026</v>
      </c>
      <c r="I48" s="47"/>
      <c r="J48" s="42" t="s">
        <v>374</v>
      </c>
      <c r="K48" s="44">
        <f>SUM(C48)</f>
        <v>18.04</v>
      </c>
      <c r="L48" s="43">
        <v>41166</v>
      </c>
      <c r="M48" s="16" t="s">
        <v>12</v>
      </c>
      <c r="N48" s="16" t="s">
        <v>116</v>
      </c>
      <c r="O48" s="62">
        <v>45713026</v>
      </c>
      <c r="P48" s="40" t="s">
        <v>1159</v>
      </c>
      <c r="Q48" s="40" t="s">
        <v>370</v>
      </c>
    </row>
    <row r="49" spans="1:17" ht="33.75">
      <c r="A49" s="63">
        <f t="shared" si="2"/>
        <v>2012091046</v>
      </c>
      <c r="B49" s="42" t="s">
        <v>374</v>
      </c>
      <c r="C49" s="44">
        <v>904.71</v>
      </c>
      <c r="D49" s="47" t="s">
        <v>11</v>
      </c>
      <c r="E49" s="43">
        <v>41169</v>
      </c>
      <c r="F49" s="16" t="s">
        <v>12</v>
      </c>
      <c r="G49" s="16" t="s">
        <v>116</v>
      </c>
      <c r="H49" s="62">
        <v>45713024</v>
      </c>
      <c r="I49" s="47" t="s">
        <v>1180</v>
      </c>
      <c r="J49" s="42" t="s">
        <v>374</v>
      </c>
      <c r="K49" s="44">
        <v>904.71</v>
      </c>
      <c r="L49" s="43">
        <v>41166</v>
      </c>
      <c r="M49" s="16" t="s">
        <v>12</v>
      </c>
      <c r="N49" s="16" t="s">
        <v>116</v>
      </c>
      <c r="O49" s="62">
        <v>45713024</v>
      </c>
      <c r="P49" s="40" t="s">
        <v>1159</v>
      </c>
      <c r="Q49" s="40" t="s">
        <v>370</v>
      </c>
    </row>
    <row r="50" spans="1:17" ht="33.75">
      <c r="A50" s="63">
        <f t="shared" si="2"/>
        <v>2012091047</v>
      </c>
      <c r="B50" s="42" t="s">
        <v>374</v>
      </c>
      <c r="C50" s="44">
        <v>591.22</v>
      </c>
      <c r="D50" s="47" t="s">
        <v>11</v>
      </c>
      <c r="E50" s="43">
        <v>41169</v>
      </c>
      <c r="F50" s="16" t="s">
        <v>12</v>
      </c>
      <c r="G50" s="16" t="s">
        <v>116</v>
      </c>
      <c r="H50" s="62">
        <v>45713025</v>
      </c>
      <c r="I50" s="47" t="s">
        <v>1179</v>
      </c>
      <c r="J50" s="42" t="s">
        <v>374</v>
      </c>
      <c r="K50" s="44">
        <f>SUM(C50)</f>
        <v>591.22</v>
      </c>
      <c r="L50" s="43">
        <v>41166</v>
      </c>
      <c r="M50" s="16" t="s">
        <v>12</v>
      </c>
      <c r="N50" s="16" t="s">
        <v>116</v>
      </c>
      <c r="O50" s="62">
        <v>45713025</v>
      </c>
      <c r="P50" s="40" t="s">
        <v>1159</v>
      </c>
      <c r="Q50" s="40" t="s">
        <v>370</v>
      </c>
    </row>
    <row r="51" spans="1:17" ht="33.75">
      <c r="A51" s="63">
        <f t="shared" si="2"/>
        <v>2012091048</v>
      </c>
      <c r="B51" s="42" t="s">
        <v>374</v>
      </c>
      <c r="C51" s="44">
        <v>271.42</v>
      </c>
      <c r="D51" s="47" t="s">
        <v>11</v>
      </c>
      <c r="E51" s="43">
        <v>41169</v>
      </c>
      <c r="F51" s="16" t="s">
        <v>12</v>
      </c>
      <c r="G51" s="16" t="s">
        <v>116</v>
      </c>
      <c r="H51" s="62">
        <v>45713026</v>
      </c>
      <c r="I51" s="47" t="s">
        <v>1178</v>
      </c>
      <c r="J51" s="42" t="s">
        <v>374</v>
      </c>
      <c r="K51" s="44">
        <f>SUM(C51)</f>
        <v>271.42</v>
      </c>
      <c r="L51" s="43">
        <v>41165</v>
      </c>
      <c r="M51" s="16" t="s">
        <v>12</v>
      </c>
      <c r="N51" s="16" t="s">
        <v>116</v>
      </c>
      <c r="O51" s="62">
        <v>45713026</v>
      </c>
      <c r="P51" s="40" t="s">
        <v>1159</v>
      </c>
      <c r="Q51" s="40" t="s">
        <v>370</v>
      </c>
    </row>
    <row r="52" spans="1:17" ht="22.5">
      <c r="A52" s="63">
        <f t="shared" si="2"/>
        <v>2012091049</v>
      </c>
      <c r="B52" s="42" t="s">
        <v>357</v>
      </c>
      <c r="C52" s="44">
        <v>267.71</v>
      </c>
      <c r="D52" s="47" t="s">
        <v>176</v>
      </c>
      <c r="E52" s="43">
        <v>41167</v>
      </c>
      <c r="F52" s="73" t="s">
        <v>177</v>
      </c>
      <c r="G52" s="65" t="s">
        <v>1135</v>
      </c>
      <c r="H52" s="64">
        <v>31322832</v>
      </c>
      <c r="I52" s="47"/>
      <c r="J52" s="42"/>
      <c r="K52" s="44"/>
      <c r="L52" s="43"/>
      <c r="M52" s="73"/>
      <c r="N52" s="65"/>
      <c r="O52" s="64"/>
      <c r="P52" s="40"/>
      <c r="Q52" s="40"/>
    </row>
    <row r="53" spans="1:17" ht="22.5">
      <c r="A53" s="63">
        <f t="shared" si="2"/>
        <v>2012091050</v>
      </c>
      <c r="B53" s="42" t="s">
        <v>769</v>
      </c>
      <c r="C53" s="44">
        <v>336</v>
      </c>
      <c r="D53" s="47"/>
      <c r="E53" s="43">
        <v>41172</v>
      </c>
      <c r="F53" s="42" t="s">
        <v>24</v>
      </c>
      <c r="G53" s="42" t="s">
        <v>511</v>
      </c>
      <c r="H53" s="41">
        <v>33725034</v>
      </c>
      <c r="I53" s="47" t="s">
        <v>1177</v>
      </c>
      <c r="J53" s="42" t="s">
        <v>769</v>
      </c>
      <c r="K53" s="44">
        <v>336</v>
      </c>
      <c r="L53" s="43">
        <v>41138</v>
      </c>
      <c r="M53" s="42" t="s">
        <v>24</v>
      </c>
      <c r="N53" s="42" t="s">
        <v>511</v>
      </c>
      <c r="O53" s="41">
        <v>33725034</v>
      </c>
      <c r="P53" s="40" t="s">
        <v>1159</v>
      </c>
      <c r="Q53" s="40" t="s">
        <v>370</v>
      </c>
    </row>
    <row r="54" spans="1:17" ht="33.75">
      <c r="A54" s="63">
        <f t="shared" si="2"/>
        <v>2012091051</v>
      </c>
      <c r="B54" s="42" t="s">
        <v>326</v>
      </c>
      <c r="C54" s="44">
        <v>1332.29</v>
      </c>
      <c r="D54" s="47" t="s">
        <v>102</v>
      </c>
      <c r="E54" s="43">
        <v>41172</v>
      </c>
      <c r="F54" s="53" t="s">
        <v>569</v>
      </c>
      <c r="G54" s="42" t="s">
        <v>568</v>
      </c>
      <c r="H54" s="41">
        <v>45952671</v>
      </c>
      <c r="I54" s="47"/>
      <c r="J54" s="42" t="s">
        <v>326</v>
      </c>
      <c r="K54" s="44">
        <v>1332.29</v>
      </c>
      <c r="L54" s="43">
        <v>41170</v>
      </c>
      <c r="M54" s="53" t="s">
        <v>569</v>
      </c>
      <c r="N54" s="42" t="s">
        <v>568</v>
      </c>
      <c r="O54" s="41">
        <v>45952671</v>
      </c>
      <c r="P54" s="40" t="s">
        <v>1159</v>
      </c>
      <c r="Q54" s="40" t="s">
        <v>370</v>
      </c>
    </row>
    <row r="55" spans="1:17" ht="45">
      <c r="A55" s="63">
        <f t="shared" si="2"/>
        <v>2012091052</v>
      </c>
      <c r="B55" s="42" t="s">
        <v>326</v>
      </c>
      <c r="C55" s="44">
        <v>665.4</v>
      </c>
      <c r="D55" s="47"/>
      <c r="E55" s="43">
        <v>41171</v>
      </c>
      <c r="F55" s="42" t="s">
        <v>1087</v>
      </c>
      <c r="G55" s="42" t="s">
        <v>528</v>
      </c>
      <c r="H55" s="41">
        <v>36208027</v>
      </c>
      <c r="I55" s="47" t="s">
        <v>1176</v>
      </c>
      <c r="J55" s="42" t="s">
        <v>326</v>
      </c>
      <c r="K55" s="44">
        <v>665.4</v>
      </c>
      <c r="L55" s="43">
        <v>41128</v>
      </c>
      <c r="M55" s="42" t="s">
        <v>1087</v>
      </c>
      <c r="N55" s="42" t="s">
        <v>528</v>
      </c>
      <c r="O55" s="41">
        <v>36208027</v>
      </c>
      <c r="P55" s="40" t="s">
        <v>1159</v>
      </c>
      <c r="Q55" s="40" t="s">
        <v>370</v>
      </c>
    </row>
    <row r="56" spans="1:17" ht="45">
      <c r="A56" s="63">
        <f t="shared" si="2"/>
        <v>2012091053</v>
      </c>
      <c r="B56" s="42" t="s">
        <v>326</v>
      </c>
      <c r="C56" s="44">
        <v>649.01</v>
      </c>
      <c r="D56" s="47"/>
      <c r="E56" s="43">
        <v>41171</v>
      </c>
      <c r="F56" s="42" t="s">
        <v>1087</v>
      </c>
      <c r="G56" s="42" t="s">
        <v>528</v>
      </c>
      <c r="H56" s="41">
        <v>36208027</v>
      </c>
      <c r="I56" s="47" t="s">
        <v>1176</v>
      </c>
      <c r="J56" s="42" t="s">
        <v>326</v>
      </c>
      <c r="K56" s="44">
        <v>649.01</v>
      </c>
      <c r="L56" s="43">
        <v>41128</v>
      </c>
      <c r="M56" s="42" t="s">
        <v>1087</v>
      </c>
      <c r="N56" s="42" t="s">
        <v>528</v>
      </c>
      <c r="O56" s="41">
        <v>36208027</v>
      </c>
      <c r="P56" s="40" t="s">
        <v>1159</v>
      </c>
      <c r="Q56" s="40" t="s">
        <v>370</v>
      </c>
    </row>
    <row r="57" spans="1:17" ht="22.5">
      <c r="A57" s="63">
        <f t="shared" si="2"/>
        <v>2012091054</v>
      </c>
      <c r="B57" s="42" t="s">
        <v>724</v>
      </c>
      <c r="C57" s="44">
        <v>273.53</v>
      </c>
      <c r="D57" s="47"/>
      <c r="E57" s="43">
        <v>41171</v>
      </c>
      <c r="F57" s="53" t="s">
        <v>383</v>
      </c>
      <c r="G57" s="42" t="s">
        <v>951</v>
      </c>
      <c r="H57" s="41">
        <v>31724256</v>
      </c>
      <c r="I57" s="47" t="s">
        <v>1073</v>
      </c>
      <c r="J57" s="42" t="s">
        <v>724</v>
      </c>
      <c r="K57" s="44">
        <v>273.53</v>
      </c>
      <c r="L57" s="43">
        <v>41163</v>
      </c>
      <c r="M57" s="53" t="s">
        <v>383</v>
      </c>
      <c r="N57" s="42" t="s">
        <v>951</v>
      </c>
      <c r="O57" s="41">
        <v>31724256</v>
      </c>
      <c r="P57" s="40" t="s">
        <v>362</v>
      </c>
      <c r="Q57" s="40" t="s">
        <v>1061</v>
      </c>
    </row>
    <row r="58" spans="1:17" ht="22.5">
      <c r="A58" s="63">
        <f t="shared" si="2"/>
        <v>2012091055</v>
      </c>
      <c r="B58" s="42" t="s">
        <v>1175</v>
      </c>
      <c r="C58" s="44">
        <v>93.6</v>
      </c>
      <c r="D58" s="47" t="s">
        <v>505</v>
      </c>
      <c r="E58" s="43">
        <v>41165</v>
      </c>
      <c r="F58" s="53" t="s">
        <v>1174</v>
      </c>
      <c r="G58" s="42" t="s">
        <v>30</v>
      </c>
      <c r="H58" s="41">
        <v>17260752</v>
      </c>
      <c r="I58" s="47"/>
      <c r="J58" s="42"/>
      <c r="K58" s="44"/>
      <c r="L58" s="43"/>
      <c r="M58" s="42"/>
      <c r="N58" s="42"/>
      <c r="O58" s="41"/>
      <c r="P58" s="40"/>
      <c r="Q58" s="40"/>
    </row>
    <row r="59" spans="1:17" ht="22.5">
      <c r="A59" s="63">
        <f t="shared" si="2"/>
        <v>2012091056</v>
      </c>
      <c r="B59" s="42" t="s">
        <v>326</v>
      </c>
      <c r="C59" s="44">
        <v>366.14</v>
      </c>
      <c r="D59" s="47" t="s">
        <v>70</v>
      </c>
      <c r="E59" s="43">
        <v>41173</v>
      </c>
      <c r="F59" s="42" t="s">
        <v>434</v>
      </c>
      <c r="G59" s="42" t="s">
        <v>941</v>
      </c>
      <c r="H59" s="41">
        <v>44211481</v>
      </c>
      <c r="I59" s="41" t="s">
        <v>1064</v>
      </c>
      <c r="J59" s="42" t="s">
        <v>326</v>
      </c>
      <c r="K59" s="44">
        <v>366.14</v>
      </c>
      <c r="L59" s="43">
        <v>41172</v>
      </c>
      <c r="M59" s="42" t="s">
        <v>434</v>
      </c>
      <c r="N59" s="42" t="s">
        <v>941</v>
      </c>
      <c r="O59" s="41">
        <v>44211481</v>
      </c>
      <c r="P59" s="41" t="s">
        <v>362</v>
      </c>
      <c r="Q59" s="40" t="s">
        <v>1061</v>
      </c>
    </row>
    <row r="60" spans="1:17" ht="22.5">
      <c r="A60" s="63">
        <f t="shared" si="2"/>
        <v>2012091057</v>
      </c>
      <c r="B60" s="42" t="s">
        <v>326</v>
      </c>
      <c r="C60" s="44">
        <v>168.88</v>
      </c>
      <c r="D60" s="47"/>
      <c r="E60" s="43">
        <v>41176</v>
      </c>
      <c r="F60" s="53" t="s">
        <v>939</v>
      </c>
      <c r="G60" s="42" t="s">
        <v>938</v>
      </c>
      <c r="H60" s="41">
        <v>17147522</v>
      </c>
      <c r="I60" s="47"/>
      <c r="J60" s="42" t="s">
        <v>326</v>
      </c>
      <c r="K60" s="44">
        <v>168.88</v>
      </c>
      <c r="L60" s="43">
        <v>41172</v>
      </c>
      <c r="M60" s="53" t="s">
        <v>939</v>
      </c>
      <c r="N60" s="42" t="s">
        <v>938</v>
      </c>
      <c r="O60" s="41">
        <v>17147522</v>
      </c>
      <c r="P60" s="41" t="s">
        <v>362</v>
      </c>
      <c r="Q60" s="40" t="s">
        <v>1061</v>
      </c>
    </row>
    <row r="61" spans="1:17" ht="33.75">
      <c r="A61" s="63">
        <f t="shared" si="2"/>
        <v>2012091058</v>
      </c>
      <c r="B61" s="42" t="s">
        <v>326</v>
      </c>
      <c r="C61" s="44">
        <v>1065.22</v>
      </c>
      <c r="D61" s="47"/>
      <c r="E61" s="43">
        <v>41176</v>
      </c>
      <c r="F61" s="53" t="s">
        <v>1173</v>
      </c>
      <c r="G61" s="42" t="s">
        <v>852</v>
      </c>
      <c r="H61" s="41">
        <v>30109809</v>
      </c>
      <c r="I61" s="47" t="s">
        <v>1167</v>
      </c>
      <c r="J61" s="42" t="s">
        <v>326</v>
      </c>
      <c r="K61" s="44">
        <v>1065.22</v>
      </c>
      <c r="L61" s="43">
        <v>41172</v>
      </c>
      <c r="M61" s="53" t="s">
        <v>1173</v>
      </c>
      <c r="N61" s="42" t="s">
        <v>852</v>
      </c>
      <c r="O61" s="41">
        <v>30109809</v>
      </c>
      <c r="P61" s="41" t="s">
        <v>362</v>
      </c>
      <c r="Q61" s="40" t="s">
        <v>1061</v>
      </c>
    </row>
    <row r="62" spans="1:17" ht="22.5">
      <c r="A62" s="63">
        <f t="shared" si="2"/>
        <v>2012091059</v>
      </c>
      <c r="B62" s="42" t="s">
        <v>476</v>
      </c>
      <c r="C62" s="44">
        <v>72.82</v>
      </c>
      <c r="D62" s="47" t="s">
        <v>1172</v>
      </c>
      <c r="E62" s="43">
        <v>41172</v>
      </c>
      <c r="F62" s="53" t="s">
        <v>1171</v>
      </c>
      <c r="G62" s="42" t="s">
        <v>726</v>
      </c>
      <c r="H62" s="41">
        <v>31692656</v>
      </c>
      <c r="I62" s="47"/>
      <c r="J62" s="42"/>
      <c r="K62" s="44"/>
      <c r="L62" s="43"/>
      <c r="M62" s="42"/>
      <c r="N62" s="42"/>
      <c r="O62" s="41"/>
      <c r="P62" s="40"/>
      <c r="Q62" s="40"/>
    </row>
    <row r="63" spans="1:17" ht="22.5">
      <c r="A63" s="63">
        <f t="shared" si="2"/>
        <v>2012091060</v>
      </c>
      <c r="B63" s="42" t="s">
        <v>772</v>
      </c>
      <c r="C63" s="44">
        <v>320</v>
      </c>
      <c r="D63" s="47"/>
      <c r="E63" s="43">
        <v>41177</v>
      </c>
      <c r="F63" s="73" t="s">
        <v>445</v>
      </c>
      <c r="G63" s="65" t="s">
        <v>1169</v>
      </c>
      <c r="H63" s="64">
        <v>17021173</v>
      </c>
      <c r="I63" s="47" t="s">
        <v>1170</v>
      </c>
      <c r="J63" s="42" t="s">
        <v>772</v>
      </c>
      <c r="K63" s="44">
        <v>320</v>
      </c>
      <c r="L63" s="43">
        <v>41170</v>
      </c>
      <c r="M63" s="73" t="s">
        <v>445</v>
      </c>
      <c r="N63" s="65" t="s">
        <v>1169</v>
      </c>
      <c r="O63" s="64">
        <v>17021173</v>
      </c>
      <c r="P63" s="40" t="s">
        <v>1159</v>
      </c>
      <c r="Q63" s="40" t="s">
        <v>370</v>
      </c>
    </row>
    <row r="64" spans="1:17" ht="22.5">
      <c r="A64" s="63">
        <f t="shared" si="2"/>
        <v>2012091061</v>
      </c>
      <c r="B64" s="42" t="s">
        <v>864</v>
      </c>
      <c r="C64" s="44">
        <v>39.7</v>
      </c>
      <c r="D64" s="47"/>
      <c r="E64" s="43">
        <v>41176</v>
      </c>
      <c r="F64" s="42" t="s">
        <v>1079</v>
      </c>
      <c r="G64" s="42" t="s">
        <v>956</v>
      </c>
      <c r="H64" s="41">
        <v>35908718</v>
      </c>
      <c r="I64" s="47"/>
      <c r="J64" s="42"/>
      <c r="K64" s="44"/>
      <c r="L64" s="43"/>
      <c r="M64" s="65"/>
      <c r="N64" s="65"/>
      <c r="O64" s="64"/>
      <c r="P64" s="40"/>
      <c r="Q64" s="40"/>
    </row>
    <row r="65" spans="1:17" ht="22.5">
      <c r="A65" s="63">
        <f t="shared" si="2"/>
        <v>2012091062</v>
      </c>
      <c r="B65" s="42" t="s">
        <v>326</v>
      </c>
      <c r="C65" s="44">
        <v>71.98</v>
      </c>
      <c r="D65" s="47"/>
      <c r="E65" s="43">
        <v>41177</v>
      </c>
      <c r="F65" s="53" t="s">
        <v>846</v>
      </c>
      <c r="G65" s="42" t="s">
        <v>1168</v>
      </c>
      <c r="H65" s="41">
        <v>36019208</v>
      </c>
      <c r="I65" s="47"/>
      <c r="J65" s="42" t="s">
        <v>326</v>
      </c>
      <c r="K65" s="44">
        <v>71.98</v>
      </c>
      <c r="L65" s="50">
        <v>41164</v>
      </c>
      <c r="M65" s="53" t="s">
        <v>846</v>
      </c>
      <c r="N65" s="42" t="s">
        <v>1168</v>
      </c>
      <c r="O65" s="41">
        <v>36019208</v>
      </c>
      <c r="P65" s="40" t="s">
        <v>362</v>
      </c>
      <c r="Q65" s="40" t="s">
        <v>1061</v>
      </c>
    </row>
    <row r="66" spans="1:17" ht="22.5">
      <c r="A66" s="63">
        <f t="shared" si="2"/>
        <v>2012091063</v>
      </c>
      <c r="B66" s="42" t="s">
        <v>368</v>
      </c>
      <c r="C66" s="44">
        <v>393.4</v>
      </c>
      <c r="D66" s="47" t="s">
        <v>28</v>
      </c>
      <c r="E66" s="72">
        <v>41175</v>
      </c>
      <c r="F66" s="42" t="s">
        <v>935</v>
      </c>
      <c r="G66" s="42" t="s">
        <v>30</v>
      </c>
      <c r="H66" s="41">
        <v>17260752</v>
      </c>
      <c r="I66" s="47"/>
      <c r="J66" s="42" t="s">
        <v>368</v>
      </c>
      <c r="K66" s="44">
        <v>393.4</v>
      </c>
      <c r="L66" s="43">
        <v>41172</v>
      </c>
      <c r="M66" s="42" t="s">
        <v>935</v>
      </c>
      <c r="N66" s="42" t="s">
        <v>30</v>
      </c>
      <c r="O66" s="41">
        <v>17260752</v>
      </c>
      <c r="P66" s="40" t="s">
        <v>362</v>
      </c>
      <c r="Q66" s="40" t="s">
        <v>1061</v>
      </c>
    </row>
    <row r="67" spans="1:17" ht="22.5">
      <c r="A67" s="63">
        <f t="shared" si="2"/>
        <v>2012091064</v>
      </c>
      <c r="B67" s="42" t="s">
        <v>326</v>
      </c>
      <c r="C67" s="44">
        <v>989.23</v>
      </c>
      <c r="D67" s="47"/>
      <c r="E67" s="43">
        <v>41177</v>
      </c>
      <c r="F67" s="53" t="s">
        <v>846</v>
      </c>
      <c r="G67" s="42" t="s">
        <v>1168</v>
      </c>
      <c r="H67" s="41">
        <v>36019208</v>
      </c>
      <c r="I67" s="47" t="s">
        <v>1167</v>
      </c>
      <c r="J67" s="42" t="s">
        <v>326</v>
      </c>
      <c r="K67" s="44">
        <v>989.23</v>
      </c>
      <c r="L67" s="43">
        <v>41172</v>
      </c>
      <c r="M67" s="53" t="s">
        <v>846</v>
      </c>
      <c r="N67" s="42" t="s">
        <v>1168</v>
      </c>
      <c r="O67" s="41">
        <v>36019208</v>
      </c>
      <c r="P67" s="40" t="s">
        <v>362</v>
      </c>
      <c r="Q67" s="40" t="s">
        <v>1061</v>
      </c>
    </row>
    <row r="68" spans="1:17" ht="22.5">
      <c r="A68" s="63">
        <f t="shared" si="2"/>
        <v>2012091065</v>
      </c>
      <c r="B68" s="42" t="s">
        <v>984</v>
      </c>
      <c r="C68" s="44">
        <v>49.39</v>
      </c>
      <c r="D68" s="47"/>
      <c r="E68" s="43">
        <v>41166</v>
      </c>
      <c r="F68" s="73" t="s">
        <v>1150</v>
      </c>
      <c r="G68" s="65" t="s">
        <v>1149</v>
      </c>
      <c r="H68" s="64">
        <v>46355928</v>
      </c>
      <c r="I68" s="47" t="s">
        <v>1151</v>
      </c>
      <c r="J68" s="42" t="s">
        <v>984</v>
      </c>
      <c r="K68" s="44">
        <v>49.39</v>
      </c>
      <c r="L68" s="43">
        <v>41156</v>
      </c>
      <c r="M68" s="73" t="s">
        <v>1150</v>
      </c>
      <c r="N68" s="65" t="s">
        <v>1149</v>
      </c>
      <c r="O68" s="64">
        <v>46355928</v>
      </c>
      <c r="P68" s="40" t="s">
        <v>371</v>
      </c>
      <c r="Q68" s="40" t="s">
        <v>370</v>
      </c>
    </row>
    <row r="69" spans="1:17" ht="22.5">
      <c r="A69" s="63">
        <f aca="true" t="shared" si="3" ref="A69:A103">SUM(A68+1)</f>
        <v>2012091066</v>
      </c>
      <c r="B69" s="42" t="s">
        <v>326</v>
      </c>
      <c r="C69" s="44">
        <v>47.04</v>
      </c>
      <c r="D69" s="47"/>
      <c r="E69" s="43">
        <v>41179</v>
      </c>
      <c r="F69" s="53" t="s">
        <v>939</v>
      </c>
      <c r="G69" s="42" t="s">
        <v>938</v>
      </c>
      <c r="H69" s="41">
        <v>17147522</v>
      </c>
      <c r="I69" s="47" t="s">
        <v>1167</v>
      </c>
      <c r="J69" s="42" t="s">
        <v>326</v>
      </c>
      <c r="K69" s="44">
        <v>47.04</v>
      </c>
      <c r="L69" s="43">
        <v>41172</v>
      </c>
      <c r="M69" s="53" t="s">
        <v>939</v>
      </c>
      <c r="N69" s="42" t="s">
        <v>938</v>
      </c>
      <c r="O69" s="41">
        <v>17147522</v>
      </c>
      <c r="P69" s="40" t="s">
        <v>362</v>
      </c>
      <c r="Q69" s="40" t="s">
        <v>1061</v>
      </c>
    </row>
    <row r="70" spans="1:17" ht="33.75">
      <c r="A70" s="63">
        <f t="shared" si="3"/>
        <v>2012091067</v>
      </c>
      <c r="B70" s="42" t="s">
        <v>326</v>
      </c>
      <c r="C70" s="44">
        <v>949.36</v>
      </c>
      <c r="D70" s="47" t="s">
        <v>102</v>
      </c>
      <c r="E70" s="43">
        <v>41179</v>
      </c>
      <c r="F70" s="53" t="s">
        <v>569</v>
      </c>
      <c r="G70" s="42" t="s">
        <v>568</v>
      </c>
      <c r="H70" s="41">
        <v>45952671</v>
      </c>
      <c r="I70" s="47"/>
      <c r="J70" s="42" t="s">
        <v>326</v>
      </c>
      <c r="K70" s="44">
        <v>949.36</v>
      </c>
      <c r="L70" s="43">
        <v>41170</v>
      </c>
      <c r="M70" s="53" t="s">
        <v>569</v>
      </c>
      <c r="N70" s="42" t="s">
        <v>568</v>
      </c>
      <c r="O70" s="41">
        <v>45952671</v>
      </c>
      <c r="P70" s="40" t="s">
        <v>371</v>
      </c>
      <c r="Q70" s="40" t="s">
        <v>370</v>
      </c>
    </row>
    <row r="71" spans="1:17" ht="22.5">
      <c r="A71" s="63">
        <f t="shared" si="3"/>
        <v>2012091068</v>
      </c>
      <c r="B71" s="42" t="s">
        <v>1090</v>
      </c>
      <c r="C71" s="44">
        <v>605.77</v>
      </c>
      <c r="D71" s="47"/>
      <c r="E71" s="43">
        <v>41178</v>
      </c>
      <c r="F71" s="53" t="s">
        <v>1165</v>
      </c>
      <c r="G71" s="42" t="s">
        <v>1164</v>
      </c>
      <c r="H71" s="41">
        <v>31589561</v>
      </c>
      <c r="I71" s="47" t="s">
        <v>1166</v>
      </c>
      <c r="J71" s="42" t="s">
        <v>1090</v>
      </c>
      <c r="K71" s="44">
        <v>605.77</v>
      </c>
      <c r="L71" s="43">
        <v>41177</v>
      </c>
      <c r="M71" s="53" t="s">
        <v>1165</v>
      </c>
      <c r="N71" s="42" t="s">
        <v>1164</v>
      </c>
      <c r="O71" s="41">
        <v>31589561</v>
      </c>
      <c r="P71" s="40" t="s">
        <v>371</v>
      </c>
      <c r="Q71" s="40" t="s">
        <v>370</v>
      </c>
    </row>
    <row r="72" spans="1:17" ht="33.75">
      <c r="A72" s="63">
        <f t="shared" si="3"/>
        <v>2012091069</v>
      </c>
      <c r="B72" s="42" t="s">
        <v>374</v>
      </c>
      <c r="C72" s="44">
        <v>703.42</v>
      </c>
      <c r="D72" s="47" t="s">
        <v>11</v>
      </c>
      <c r="E72" s="43">
        <v>41177</v>
      </c>
      <c r="F72" s="16" t="s">
        <v>12</v>
      </c>
      <c r="G72" s="16" t="s">
        <v>116</v>
      </c>
      <c r="H72" s="62">
        <v>45713025</v>
      </c>
      <c r="I72" s="47" t="s">
        <v>1163</v>
      </c>
      <c r="J72" s="42" t="s">
        <v>374</v>
      </c>
      <c r="K72" s="44">
        <f>SUM(C72)</f>
        <v>703.42</v>
      </c>
      <c r="L72" s="43">
        <v>41172</v>
      </c>
      <c r="M72" s="16" t="s">
        <v>12</v>
      </c>
      <c r="N72" s="16" t="s">
        <v>116</v>
      </c>
      <c r="O72" s="62">
        <v>45713025</v>
      </c>
      <c r="P72" s="40" t="s">
        <v>1159</v>
      </c>
      <c r="Q72" s="40" t="s">
        <v>370</v>
      </c>
    </row>
    <row r="73" spans="1:17" ht="33.75">
      <c r="A73" s="63">
        <f t="shared" si="3"/>
        <v>2012091070</v>
      </c>
      <c r="B73" s="42" t="s">
        <v>374</v>
      </c>
      <c r="C73" s="44">
        <v>729.88</v>
      </c>
      <c r="D73" s="47" t="s">
        <v>11</v>
      </c>
      <c r="E73" s="43">
        <v>41176</v>
      </c>
      <c r="F73" s="16" t="s">
        <v>12</v>
      </c>
      <c r="G73" s="16" t="s">
        <v>116</v>
      </c>
      <c r="H73" s="62">
        <v>45713026</v>
      </c>
      <c r="I73" s="47" t="s">
        <v>1162</v>
      </c>
      <c r="J73" s="42" t="s">
        <v>374</v>
      </c>
      <c r="K73" s="44">
        <v>729.88</v>
      </c>
      <c r="L73" s="43">
        <v>41173</v>
      </c>
      <c r="M73" s="16" t="s">
        <v>12</v>
      </c>
      <c r="N73" s="16" t="s">
        <v>116</v>
      </c>
      <c r="O73" s="62">
        <v>45713026</v>
      </c>
      <c r="P73" s="40" t="s">
        <v>1159</v>
      </c>
      <c r="Q73" s="40" t="s">
        <v>370</v>
      </c>
    </row>
    <row r="74" spans="1:17" ht="33.75">
      <c r="A74" s="63">
        <f t="shared" si="3"/>
        <v>2012091071</v>
      </c>
      <c r="B74" s="42" t="s">
        <v>374</v>
      </c>
      <c r="C74" s="44">
        <v>1392.19</v>
      </c>
      <c r="D74" s="47" t="s">
        <v>11</v>
      </c>
      <c r="E74" s="43">
        <v>41177</v>
      </c>
      <c r="F74" s="16" t="s">
        <v>12</v>
      </c>
      <c r="G74" s="16" t="s">
        <v>116</v>
      </c>
      <c r="H74" s="62">
        <v>45713024</v>
      </c>
      <c r="I74" s="47" t="s">
        <v>1161</v>
      </c>
      <c r="J74" s="42" t="s">
        <v>374</v>
      </c>
      <c r="K74" s="44">
        <v>1329.19</v>
      </c>
      <c r="L74" s="43">
        <v>41171</v>
      </c>
      <c r="M74" s="16" t="s">
        <v>12</v>
      </c>
      <c r="N74" s="16" t="s">
        <v>116</v>
      </c>
      <c r="O74" s="62">
        <v>45713024</v>
      </c>
      <c r="P74" s="40" t="s">
        <v>1159</v>
      </c>
      <c r="Q74" s="40" t="s">
        <v>370</v>
      </c>
    </row>
    <row r="75" spans="1:17" ht="33.75">
      <c r="A75" s="63">
        <f t="shared" si="3"/>
        <v>2012091072</v>
      </c>
      <c r="B75" s="42" t="s">
        <v>374</v>
      </c>
      <c r="C75" s="44">
        <v>423.86</v>
      </c>
      <c r="D75" s="47" t="s">
        <v>11</v>
      </c>
      <c r="E75" s="43">
        <v>41176</v>
      </c>
      <c r="F75" s="16" t="s">
        <v>12</v>
      </c>
      <c r="G75" s="16" t="s">
        <v>116</v>
      </c>
      <c r="H75" s="62">
        <v>45713025</v>
      </c>
      <c r="I75" s="47" t="s">
        <v>1160</v>
      </c>
      <c r="J75" s="42" t="s">
        <v>374</v>
      </c>
      <c r="K75" s="44">
        <v>423.86</v>
      </c>
      <c r="L75" s="43">
        <v>41173</v>
      </c>
      <c r="M75" s="16" t="s">
        <v>12</v>
      </c>
      <c r="N75" s="16" t="s">
        <v>116</v>
      </c>
      <c r="O75" s="62">
        <v>45713025</v>
      </c>
      <c r="P75" s="40" t="s">
        <v>1159</v>
      </c>
      <c r="Q75" s="40" t="s">
        <v>370</v>
      </c>
    </row>
    <row r="76" spans="1:17" ht="33.75">
      <c r="A76" s="63">
        <f t="shared" si="3"/>
        <v>2012091073</v>
      </c>
      <c r="B76" s="42" t="s">
        <v>1158</v>
      </c>
      <c r="C76" s="44">
        <v>1788</v>
      </c>
      <c r="D76" s="47"/>
      <c r="E76" s="43">
        <v>41178</v>
      </c>
      <c r="F76" s="53" t="s">
        <v>1157</v>
      </c>
      <c r="G76" s="42" t="s">
        <v>1112</v>
      </c>
      <c r="H76" s="41">
        <v>31714030</v>
      </c>
      <c r="I76" s="47" t="s">
        <v>1115</v>
      </c>
      <c r="J76" s="42" t="s">
        <v>1158</v>
      </c>
      <c r="K76" s="44">
        <v>1788</v>
      </c>
      <c r="L76" s="43">
        <v>41122</v>
      </c>
      <c r="M76" s="53" t="s">
        <v>1157</v>
      </c>
      <c r="N76" s="42" t="s">
        <v>1112</v>
      </c>
      <c r="O76" s="41">
        <v>31714030</v>
      </c>
      <c r="P76" s="40" t="s">
        <v>407</v>
      </c>
      <c r="Q76" s="40" t="s">
        <v>406</v>
      </c>
    </row>
    <row r="77" spans="1:17" ht="22.5">
      <c r="A77" s="63">
        <f t="shared" si="3"/>
        <v>2012091074</v>
      </c>
      <c r="B77" s="42" t="s">
        <v>326</v>
      </c>
      <c r="C77" s="44">
        <v>1039.89</v>
      </c>
      <c r="D77" s="47"/>
      <c r="E77" s="43">
        <v>41180</v>
      </c>
      <c r="F77" s="53" t="s">
        <v>1155</v>
      </c>
      <c r="G77" s="42" t="s">
        <v>469</v>
      </c>
      <c r="H77" s="41">
        <v>34144579</v>
      </c>
      <c r="I77" s="47" t="s">
        <v>1156</v>
      </c>
      <c r="J77" s="42" t="s">
        <v>326</v>
      </c>
      <c r="K77" s="44">
        <v>1039.89</v>
      </c>
      <c r="L77" s="43">
        <v>41172</v>
      </c>
      <c r="M77" s="53" t="s">
        <v>1155</v>
      </c>
      <c r="N77" s="42" t="s">
        <v>469</v>
      </c>
      <c r="O77" s="41">
        <v>34144579</v>
      </c>
      <c r="P77" s="40" t="s">
        <v>362</v>
      </c>
      <c r="Q77" s="40" t="s">
        <v>1061</v>
      </c>
    </row>
    <row r="78" spans="1:17" ht="22.5">
      <c r="A78" s="63">
        <f t="shared" si="3"/>
        <v>2012091075</v>
      </c>
      <c r="B78" s="42" t="s">
        <v>1154</v>
      </c>
      <c r="C78" s="44">
        <v>273.81</v>
      </c>
      <c r="D78" s="47" t="s">
        <v>310</v>
      </c>
      <c r="E78" s="43">
        <v>41178</v>
      </c>
      <c r="F78" s="53" t="s">
        <v>706</v>
      </c>
      <c r="G78" s="42" t="s">
        <v>1153</v>
      </c>
      <c r="H78" s="41">
        <v>35697270</v>
      </c>
      <c r="I78" s="47"/>
      <c r="J78" s="42"/>
      <c r="K78" s="44"/>
      <c r="L78" s="43"/>
      <c r="M78" s="42"/>
      <c r="N78" s="42"/>
      <c r="O78" s="41"/>
      <c r="P78" s="40"/>
      <c r="Q78" s="40"/>
    </row>
    <row r="79" spans="1:17" ht="22.5">
      <c r="A79" s="63">
        <f t="shared" si="3"/>
        <v>2012091076</v>
      </c>
      <c r="B79" s="42" t="s">
        <v>636</v>
      </c>
      <c r="C79" s="44">
        <v>16.5</v>
      </c>
      <c r="D79" s="47"/>
      <c r="E79" s="43">
        <v>41176</v>
      </c>
      <c r="F79" s="73" t="s">
        <v>635</v>
      </c>
      <c r="G79" s="65" t="s">
        <v>1152</v>
      </c>
      <c r="H79" s="64">
        <v>35708955</v>
      </c>
      <c r="I79" s="47"/>
      <c r="J79" s="42"/>
      <c r="K79" s="44"/>
      <c r="L79" s="43"/>
      <c r="M79" s="42"/>
      <c r="N79" s="42"/>
      <c r="O79" s="41"/>
      <c r="P79" s="40"/>
      <c r="Q79" s="40"/>
    </row>
    <row r="80" spans="1:17" ht="22.5">
      <c r="A80" s="63">
        <f t="shared" si="3"/>
        <v>2012091077</v>
      </c>
      <c r="B80" s="42" t="s">
        <v>636</v>
      </c>
      <c r="C80" s="44">
        <v>12.2</v>
      </c>
      <c r="D80" s="47"/>
      <c r="E80" s="43">
        <v>41176</v>
      </c>
      <c r="F80" s="73" t="s">
        <v>635</v>
      </c>
      <c r="G80" s="65" t="s">
        <v>1152</v>
      </c>
      <c r="H80" s="64">
        <v>35708956</v>
      </c>
      <c r="I80" s="47"/>
      <c r="J80" s="42"/>
      <c r="K80" s="44"/>
      <c r="L80" s="50"/>
      <c r="M80" s="65"/>
      <c r="N80" s="65"/>
      <c r="O80" s="64"/>
      <c r="P80" s="40"/>
      <c r="Q80" s="40"/>
    </row>
    <row r="81" spans="1:17" ht="22.5">
      <c r="A81" s="63">
        <f t="shared" si="3"/>
        <v>2012091078</v>
      </c>
      <c r="B81" s="42" t="s">
        <v>410</v>
      </c>
      <c r="C81" s="44">
        <v>164.64</v>
      </c>
      <c r="D81" s="47"/>
      <c r="E81" s="43">
        <v>41172</v>
      </c>
      <c r="F81" s="73" t="s">
        <v>1150</v>
      </c>
      <c r="G81" s="65" t="s">
        <v>1149</v>
      </c>
      <c r="H81" s="64">
        <v>46355928</v>
      </c>
      <c r="I81" s="47" t="s">
        <v>1151</v>
      </c>
      <c r="J81" s="42" t="s">
        <v>410</v>
      </c>
      <c r="K81" s="44">
        <v>164.64</v>
      </c>
      <c r="L81" s="43">
        <v>41156</v>
      </c>
      <c r="M81" s="73" t="s">
        <v>1150</v>
      </c>
      <c r="N81" s="65" t="s">
        <v>1149</v>
      </c>
      <c r="O81" s="64">
        <v>46355928</v>
      </c>
      <c r="P81" s="40" t="s">
        <v>371</v>
      </c>
      <c r="Q81" s="40" t="s">
        <v>370</v>
      </c>
    </row>
    <row r="82" spans="1:17" ht="33.75">
      <c r="A82" s="63">
        <f t="shared" si="3"/>
        <v>2012091079</v>
      </c>
      <c r="B82" s="42" t="s">
        <v>326</v>
      </c>
      <c r="C82" s="44">
        <v>14.29</v>
      </c>
      <c r="D82" s="47" t="s">
        <v>102</v>
      </c>
      <c r="E82" s="43">
        <v>41180</v>
      </c>
      <c r="F82" s="53" t="s">
        <v>569</v>
      </c>
      <c r="G82" s="42" t="s">
        <v>568</v>
      </c>
      <c r="H82" s="41">
        <v>45952671</v>
      </c>
      <c r="I82" s="47"/>
      <c r="J82" s="42" t="s">
        <v>326</v>
      </c>
      <c r="K82" s="44">
        <v>14.29</v>
      </c>
      <c r="L82" s="43">
        <v>41172</v>
      </c>
      <c r="M82" s="53" t="s">
        <v>569</v>
      </c>
      <c r="N82" s="42" t="s">
        <v>568</v>
      </c>
      <c r="O82" s="41">
        <v>45952671</v>
      </c>
      <c r="P82" s="40" t="s">
        <v>371</v>
      </c>
      <c r="Q82" s="40" t="s">
        <v>370</v>
      </c>
    </row>
    <row r="83" spans="1:17" ht="22.5">
      <c r="A83" s="63">
        <f t="shared" si="3"/>
        <v>2012091080</v>
      </c>
      <c r="B83" s="42" t="s">
        <v>368</v>
      </c>
      <c r="C83" s="44">
        <v>396.8</v>
      </c>
      <c r="D83" s="47" t="s">
        <v>28</v>
      </c>
      <c r="E83" s="72">
        <v>41182</v>
      </c>
      <c r="F83" s="42" t="s">
        <v>935</v>
      </c>
      <c r="G83" s="42" t="s">
        <v>30</v>
      </c>
      <c r="H83" s="41">
        <v>17260752</v>
      </c>
      <c r="I83" s="45" t="s">
        <v>1148</v>
      </c>
      <c r="J83" s="42" t="s">
        <v>368</v>
      </c>
      <c r="K83" s="44">
        <v>396.8</v>
      </c>
      <c r="L83" s="43">
        <v>41173</v>
      </c>
      <c r="M83" s="42" t="s">
        <v>935</v>
      </c>
      <c r="N83" s="42" t="s">
        <v>30</v>
      </c>
      <c r="O83" s="41">
        <v>17260752</v>
      </c>
      <c r="P83" s="40" t="s">
        <v>362</v>
      </c>
      <c r="Q83" s="40" t="s">
        <v>1061</v>
      </c>
    </row>
    <row r="84" spans="1:17" ht="22.5">
      <c r="A84" s="63">
        <f t="shared" si="3"/>
        <v>2012091081</v>
      </c>
      <c r="B84" s="42" t="s">
        <v>1146</v>
      </c>
      <c r="C84" s="44">
        <v>151</v>
      </c>
      <c r="D84" s="47"/>
      <c r="E84" s="43">
        <v>41176</v>
      </c>
      <c r="F84" s="53" t="s">
        <v>1145</v>
      </c>
      <c r="G84" s="42" t="s">
        <v>1144</v>
      </c>
      <c r="H84" s="41">
        <v>35128780</v>
      </c>
      <c r="I84" s="47" t="s">
        <v>1147</v>
      </c>
      <c r="J84" s="42" t="s">
        <v>1146</v>
      </c>
      <c r="K84" s="44">
        <v>151</v>
      </c>
      <c r="L84" s="43">
        <v>41176</v>
      </c>
      <c r="M84" s="53" t="s">
        <v>1145</v>
      </c>
      <c r="N84" s="42" t="s">
        <v>1144</v>
      </c>
      <c r="O84" s="41">
        <v>35128780</v>
      </c>
      <c r="P84" s="40" t="s">
        <v>371</v>
      </c>
      <c r="Q84" s="40" t="s">
        <v>370</v>
      </c>
    </row>
    <row r="85" spans="1:17" ht="33.75">
      <c r="A85" s="63">
        <f t="shared" si="3"/>
        <v>2012091082</v>
      </c>
      <c r="B85" s="42" t="s">
        <v>335</v>
      </c>
      <c r="C85" s="44">
        <v>25.92</v>
      </c>
      <c r="D85" s="47" t="s">
        <v>313</v>
      </c>
      <c r="E85" s="43">
        <v>41182</v>
      </c>
      <c r="F85" s="53" t="s">
        <v>1143</v>
      </c>
      <c r="G85" s="42" t="s">
        <v>1142</v>
      </c>
      <c r="H85" s="41">
        <v>685852</v>
      </c>
      <c r="I85" s="47"/>
      <c r="J85" s="48"/>
      <c r="K85" s="44"/>
      <c r="L85" s="43"/>
      <c r="M85" s="42"/>
      <c r="N85" s="42"/>
      <c r="O85" s="41"/>
      <c r="P85" s="40"/>
      <c r="Q85" s="40"/>
    </row>
    <row r="86" spans="1:17" ht="22.5">
      <c r="A86" s="63">
        <f t="shared" si="3"/>
        <v>2012091083</v>
      </c>
      <c r="B86" s="42" t="s">
        <v>334</v>
      </c>
      <c r="C86" s="44">
        <v>326.44</v>
      </c>
      <c r="D86" s="47" t="s">
        <v>312</v>
      </c>
      <c r="E86" s="43">
        <v>41182</v>
      </c>
      <c r="F86" s="53" t="s">
        <v>1134</v>
      </c>
      <c r="G86" s="42" t="s">
        <v>1133</v>
      </c>
      <c r="H86" s="41">
        <v>35763469</v>
      </c>
      <c r="I86" s="47"/>
      <c r="J86" s="42"/>
      <c r="K86" s="44"/>
      <c r="L86" s="43"/>
      <c r="M86" s="42"/>
      <c r="N86" s="42"/>
      <c r="O86" s="41"/>
      <c r="P86" s="40"/>
      <c r="Q86" s="40"/>
    </row>
    <row r="87" spans="1:17" ht="22.5">
      <c r="A87" s="63">
        <f t="shared" si="3"/>
        <v>2012091084</v>
      </c>
      <c r="B87" s="42" t="s">
        <v>1141</v>
      </c>
      <c r="C87" s="44">
        <v>44.4</v>
      </c>
      <c r="D87" s="47"/>
      <c r="E87" s="43">
        <v>41178</v>
      </c>
      <c r="F87" s="53" t="s">
        <v>1140</v>
      </c>
      <c r="G87" s="42" t="s">
        <v>375</v>
      </c>
      <c r="H87" s="41">
        <v>31355374</v>
      </c>
      <c r="I87" s="47"/>
      <c r="J87" s="42"/>
      <c r="K87" s="44"/>
      <c r="L87" s="43"/>
      <c r="M87" s="42"/>
      <c r="N87" s="42"/>
      <c r="O87" s="41"/>
      <c r="P87" s="40"/>
      <c r="Q87" s="40"/>
    </row>
    <row r="88" spans="1:17" ht="33.75">
      <c r="A88" s="63">
        <f t="shared" si="3"/>
        <v>2012091085</v>
      </c>
      <c r="B88" s="42" t="s">
        <v>519</v>
      </c>
      <c r="C88" s="44">
        <v>2419.81</v>
      </c>
      <c r="D88" s="47" t="s">
        <v>518</v>
      </c>
      <c r="E88" s="43">
        <v>41182</v>
      </c>
      <c r="F88" s="53" t="s">
        <v>825</v>
      </c>
      <c r="G88" s="42" t="s">
        <v>1139</v>
      </c>
      <c r="H88" s="41">
        <v>36570460</v>
      </c>
      <c r="I88" s="47"/>
      <c r="J88" s="42"/>
      <c r="K88" s="44"/>
      <c r="L88" s="43"/>
      <c r="M88" s="42"/>
      <c r="N88" s="42"/>
      <c r="O88" s="41"/>
      <c r="P88" s="40"/>
      <c r="Q88" s="40"/>
    </row>
    <row r="89" spans="1:17" ht="33.75">
      <c r="A89" s="63">
        <f t="shared" si="3"/>
        <v>2012091086</v>
      </c>
      <c r="B89" s="42" t="s">
        <v>352</v>
      </c>
      <c r="C89" s="44">
        <v>3263.83</v>
      </c>
      <c r="D89" s="47" t="s">
        <v>314</v>
      </c>
      <c r="E89" s="43">
        <v>41182</v>
      </c>
      <c r="F89" s="53" t="s">
        <v>1138</v>
      </c>
      <c r="G89" s="42" t="s">
        <v>1137</v>
      </c>
      <c r="H89" s="41">
        <v>36211222</v>
      </c>
      <c r="I89" s="47"/>
      <c r="J89" s="42"/>
      <c r="K89" s="44"/>
      <c r="L89" s="43"/>
      <c r="M89" s="42"/>
      <c r="N89" s="42"/>
      <c r="O89" s="41"/>
      <c r="P89" s="40"/>
      <c r="Q89" s="40"/>
    </row>
    <row r="90" spans="1:17" ht="22.5">
      <c r="A90" s="63">
        <f t="shared" si="3"/>
        <v>2012091087</v>
      </c>
      <c r="B90" s="42" t="s">
        <v>357</v>
      </c>
      <c r="C90" s="44">
        <v>139.82</v>
      </c>
      <c r="D90" s="47" t="s">
        <v>1136</v>
      </c>
      <c r="E90" s="43">
        <v>41182</v>
      </c>
      <c r="F90" s="53" t="s">
        <v>177</v>
      </c>
      <c r="G90" s="42" t="s">
        <v>1135</v>
      </c>
      <c r="H90" s="41">
        <v>31322832</v>
      </c>
      <c r="I90" s="47"/>
      <c r="J90" s="42"/>
      <c r="K90" s="44"/>
      <c r="L90" s="43"/>
      <c r="M90" s="42"/>
      <c r="N90" s="42"/>
      <c r="O90" s="41"/>
      <c r="P90" s="40"/>
      <c r="Q90" s="40"/>
    </row>
    <row r="91" spans="1:17" ht="22.5">
      <c r="A91" s="63">
        <f t="shared" si="3"/>
        <v>2012091088</v>
      </c>
      <c r="B91" s="42" t="s">
        <v>334</v>
      </c>
      <c r="C91" s="44">
        <v>99.72</v>
      </c>
      <c r="D91" s="47" t="s">
        <v>311</v>
      </c>
      <c r="E91" s="43">
        <v>41182</v>
      </c>
      <c r="F91" s="53" t="s">
        <v>1134</v>
      </c>
      <c r="G91" s="42" t="s">
        <v>1133</v>
      </c>
      <c r="H91" s="41">
        <v>35763469</v>
      </c>
      <c r="I91" s="47"/>
      <c r="J91" s="42"/>
      <c r="K91" s="44"/>
      <c r="L91" s="43"/>
      <c r="M91" s="42"/>
      <c r="N91" s="42"/>
      <c r="O91" s="41"/>
      <c r="P91" s="40"/>
      <c r="Q91" s="40"/>
    </row>
    <row r="92" spans="1:17" ht="33.75">
      <c r="A92" s="63">
        <f t="shared" si="3"/>
        <v>2012091089</v>
      </c>
      <c r="B92" s="42" t="s">
        <v>344</v>
      </c>
      <c r="C92" s="44">
        <v>9460.62</v>
      </c>
      <c r="D92" s="47" t="s">
        <v>338</v>
      </c>
      <c r="E92" s="43">
        <v>41182</v>
      </c>
      <c r="F92" s="42" t="s">
        <v>665</v>
      </c>
      <c r="G92" s="42" t="s">
        <v>664</v>
      </c>
      <c r="H92" s="41">
        <v>35815256</v>
      </c>
      <c r="I92" s="47"/>
      <c r="J92" s="42"/>
      <c r="K92" s="44"/>
      <c r="L92" s="43"/>
      <c r="M92" s="42"/>
      <c r="N92" s="42"/>
      <c r="O92" s="41"/>
      <c r="P92" s="40"/>
      <c r="Q92" s="40"/>
    </row>
    <row r="93" spans="1:17" ht="22.5">
      <c r="A93" s="63">
        <f t="shared" si="3"/>
        <v>2012091090</v>
      </c>
      <c r="B93" s="42" t="s">
        <v>365</v>
      </c>
      <c r="C93" s="44">
        <v>271.44</v>
      </c>
      <c r="D93" s="47"/>
      <c r="E93" s="43">
        <v>41182</v>
      </c>
      <c r="F93" s="42" t="s">
        <v>364</v>
      </c>
      <c r="G93" s="42" t="s">
        <v>363</v>
      </c>
      <c r="H93" s="41">
        <v>40731715</v>
      </c>
      <c r="I93" s="47"/>
      <c r="J93" s="42" t="s">
        <v>365</v>
      </c>
      <c r="K93" s="44">
        <v>271.44</v>
      </c>
      <c r="L93" s="43"/>
      <c r="M93" s="42" t="s">
        <v>364</v>
      </c>
      <c r="N93" s="42" t="s">
        <v>363</v>
      </c>
      <c r="O93" s="41">
        <v>40731715</v>
      </c>
      <c r="P93" s="40" t="s">
        <v>362</v>
      </c>
      <c r="Q93" s="40" t="s">
        <v>1061</v>
      </c>
    </row>
    <row r="94" spans="1:17" ht="11.25">
      <c r="A94" s="63">
        <f t="shared" si="3"/>
        <v>2012091091</v>
      </c>
      <c r="B94" s="42"/>
      <c r="C94" s="44"/>
      <c r="D94" s="47"/>
      <c r="E94" s="43"/>
      <c r="F94" s="42"/>
      <c r="G94" s="42"/>
      <c r="H94" s="41"/>
      <c r="I94" s="47"/>
      <c r="J94" s="42"/>
      <c r="K94" s="44"/>
      <c r="L94" s="43"/>
      <c r="M94" s="42"/>
      <c r="N94" s="42"/>
      <c r="O94" s="41"/>
      <c r="P94" s="40"/>
      <c r="Q94" s="40"/>
    </row>
    <row r="95" spans="1:17" ht="11.25">
      <c r="A95" s="63">
        <f t="shared" si="3"/>
        <v>2012091092</v>
      </c>
      <c r="B95" s="42"/>
      <c r="C95" s="67"/>
      <c r="D95" s="47"/>
      <c r="E95" s="43"/>
      <c r="F95" s="53"/>
      <c r="G95" s="42"/>
      <c r="H95" s="41"/>
      <c r="I95" s="47"/>
      <c r="J95" s="42"/>
      <c r="K95" s="44"/>
      <c r="L95" s="43"/>
      <c r="M95" s="42"/>
      <c r="N95" s="42"/>
      <c r="O95" s="41"/>
      <c r="P95" s="40"/>
      <c r="Q95" s="40"/>
    </row>
    <row r="96" spans="1:17" ht="11.25">
      <c r="A96" s="63">
        <f t="shared" si="3"/>
        <v>2012091093</v>
      </c>
      <c r="B96" s="42"/>
      <c r="C96" s="44"/>
      <c r="D96" s="47"/>
      <c r="E96" s="43"/>
      <c r="F96" s="53"/>
      <c r="G96" s="42"/>
      <c r="H96" s="41"/>
      <c r="I96" s="47"/>
      <c r="J96" s="42"/>
      <c r="K96" s="44"/>
      <c r="L96" s="43"/>
      <c r="M96" s="42"/>
      <c r="N96" s="42"/>
      <c r="O96" s="41"/>
      <c r="P96" s="40"/>
      <c r="Q96" s="40"/>
    </row>
    <row r="97" spans="1:17" ht="11.25">
      <c r="A97" s="63">
        <f t="shared" si="3"/>
        <v>2012091094</v>
      </c>
      <c r="B97" s="42"/>
      <c r="C97" s="44"/>
      <c r="D97" s="47"/>
      <c r="E97" s="43"/>
      <c r="F97" s="42"/>
      <c r="G97" s="42"/>
      <c r="H97" s="41"/>
      <c r="I97" s="47"/>
      <c r="J97" s="42"/>
      <c r="K97" s="44"/>
      <c r="L97" s="43"/>
      <c r="M97" s="42"/>
      <c r="N97" s="42"/>
      <c r="O97" s="41"/>
      <c r="P97" s="40"/>
      <c r="Q97" s="40"/>
    </row>
    <row r="98" spans="1:17" ht="11.25">
      <c r="A98" s="63">
        <f t="shared" si="3"/>
        <v>2012091095</v>
      </c>
      <c r="B98" s="42"/>
      <c r="C98" s="44"/>
      <c r="D98" s="47"/>
      <c r="E98" s="43"/>
      <c r="F98" s="53"/>
      <c r="G98" s="42"/>
      <c r="H98" s="41"/>
      <c r="I98" s="47"/>
      <c r="J98" s="48"/>
      <c r="K98" s="44"/>
      <c r="L98" s="43"/>
      <c r="M98" s="42"/>
      <c r="N98" s="42"/>
      <c r="O98" s="41"/>
      <c r="P98" s="40"/>
      <c r="Q98" s="40"/>
    </row>
    <row r="99" spans="1:17" ht="11.25">
      <c r="A99" s="63">
        <f t="shared" si="3"/>
        <v>2012091096</v>
      </c>
      <c r="B99" s="42"/>
      <c r="C99" s="44"/>
      <c r="D99" s="47"/>
      <c r="E99" s="43"/>
      <c r="F99" s="53"/>
      <c r="G99" s="42"/>
      <c r="H99" s="41"/>
      <c r="I99" s="47"/>
      <c r="J99" s="42"/>
      <c r="K99" s="44"/>
      <c r="L99" s="43"/>
      <c r="M99" s="42"/>
      <c r="N99" s="42"/>
      <c r="O99" s="41"/>
      <c r="P99" s="40"/>
      <c r="Q99" s="40"/>
    </row>
    <row r="100" spans="1:17" ht="11.25">
      <c r="A100" s="63">
        <f t="shared" si="3"/>
        <v>2012091097</v>
      </c>
      <c r="B100" s="42"/>
      <c r="C100" s="44"/>
      <c r="D100" s="47"/>
      <c r="E100" s="43"/>
      <c r="F100" s="53"/>
      <c r="G100" s="42"/>
      <c r="H100" s="41"/>
      <c r="I100" s="47"/>
      <c r="J100" s="42"/>
      <c r="K100" s="44"/>
      <c r="L100" s="43"/>
      <c r="M100" s="42"/>
      <c r="N100" s="42"/>
      <c r="O100" s="41"/>
      <c r="P100" s="40"/>
      <c r="Q100" s="40"/>
    </row>
    <row r="101" spans="1:17" ht="11.25">
      <c r="A101" s="63">
        <f t="shared" si="3"/>
        <v>2012091098</v>
      </c>
      <c r="B101" s="42"/>
      <c r="C101" s="44"/>
      <c r="D101" s="47"/>
      <c r="E101" s="43"/>
      <c r="F101" s="53"/>
      <c r="G101" s="42"/>
      <c r="H101" s="41"/>
      <c r="I101" s="47"/>
      <c r="J101" s="42"/>
      <c r="K101" s="44"/>
      <c r="L101" s="43"/>
      <c r="M101" s="42"/>
      <c r="N101" s="42"/>
      <c r="O101" s="41"/>
      <c r="P101" s="40"/>
      <c r="Q101" s="40"/>
    </row>
    <row r="102" spans="1:17" ht="11.25">
      <c r="A102" s="63">
        <f t="shared" si="3"/>
        <v>2012091099</v>
      </c>
      <c r="B102" s="42"/>
      <c r="C102" s="44"/>
      <c r="D102" s="47"/>
      <c r="E102" s="43"/>
      <c r="F102" s="53"/>
      <c r="G102" s="42"/>
      <c r="H102" s="41"/>
      <c r="I102" s="47"/>
      <c r="J102" s="42"/>
      <c r="K102" s="44"/>
      <c r="L102" s="43"/>
      <c r="M102" s="42"/>
      <c r="N102" s="42"/>
      <c r="O102" s="41"/>
      <c r="P102" s="40"/>
      <c r="Q102" s="40"/>
    </row>
    <row r="103" spans="1:17" ht="11.25">
      <c r="A103" s="63">
        <f t="shared" si="3"/>
        <v>2012091100</v>
      </c>
      <c r="B103" s="42"/>
      <c r="C103" s="44"/>
      <c r="D103" s="47"/>
      <c r="E103" s="43"/>
      <c r="F103" s="53"/>
      <c r="G103" s="42"/>
      <c r="H103" s="41"/>
      <c r="I103" s="47"/>
      <c r="J103" s="42"/>
      <c r="K103" s="44"/>
      <c r="L103" s="43"/>
      <c r="M103" s="42"/>
      <c r="N103" s="42"/>
      <c r="O103" s="41"/>
      <c r="P103" s="40"/>
      <c r="Q103" s="40"/>
    </row>
    <row r="104" spans="1:17" ht="11.25">
      <c r="A104" s="63"/>
      <c r="B104" s="42"/>
      <c r="C104" s="44"/>
      <c r="D104" s="47"/>
      <c r="E104" s="43"/>
      <c r="F104" s="53"/>
      <c r="G104" s="42"/>
      <c r="H104" s="41"/>
      <c r="I104" s="47"/>
      <c r="J104" s="42"/>
      <c r="K104" s="44"/>
      <c r="L104" s="43"/>
      <c r="M104" s="42"/>
      <c r="N104" s="42"/>
      <c r="O104" s="41"/>
      <c r="P104" s="40"/>
      <c r="Q104" s="40"/>
    </row>
    <row r="105" spans="1:17" ht="11.25">
      <c r="A105" s="63"/>
      <c r="B105" s="42"/>
      <c r="C105" s="44"/>
      <c r="D105" s="47"/>
      <c r="E105" s="43"/>
      <c r="F105" s="53"/>
      <c r="G105" s="42"/>
      <c r="H105" s="41"/>
      <c r="I105" s="47"/>
      <c r="J105" s="42"/>
      <c r="K105" s="44"/>
      <c r="L105" s="43"/>
      <c r="M105" s="42"/>
      <c r="N105" s="42"/>
      <c r="O105" s="41"/>
      <c r="P105" s="40"/>
      <c r="Q105" s="40"/>
    </row>
    <row r="106" spans="1:17" ht="11.25">
      <c r="A106" s="63"/>
      <c r="B106" s="42"/>
      <c r="C106" s="44"/>
      <c r="D106" s="47"/>
      <c r="E106" s="43"/>
      <c r="F106" s="53"/>
      <c r="G106" s="42"/>
      <c r="H106" s="41"/>
      <c r="I106" s="47"/>
      <c r="J106" s="42"/>
      <c r="K106" s="44"/>
      <c r="L106" s="43"/>
      <c r="M106" s="42"/>
      <c r="N106" s="42"/>
      <c r="O106" s="41"/>
      <c r="P106" s="40"/>
      <c r="Q106" s="40"/>
    </row>
    <row r="107" spans="1:17" ht="11.25">
      <c r="A107" s="63"/>
      <c r="B107" s="42"/>
      <c r="C107" s="44"/>
      <c r="D107" s="47"/>
      <c r="E107" s="43"/>
      <c r="F107" s="53"/>
      <c r="G107" s="42"/>
      <c r="H107" s="41"/>
      <c r="I107" s="40"/>
      <c r="J107" s="42"/>
      <c r="K107" s="44"/>
      <c r="L107" s="43"/>
      <c r="M107" s="42"/>
      <c r="N107" s="42"/>
      <c r="O107" s="41"/>
      <c r="P107" s="40"/>
      <c r="Q107" s="40"/>
    </row>
    <row r="108" spans="1:17" ht="11.25">
      <c r="A108" s="63"/>
      <c r="B108" s="42"/>
      <c r="C108" s="44"/>
      <c r="D108" s="45"/>
      <c r="E108" s="43"/>
      <c r="F108" s="53"/>
      <c r="G108" s="42"/>
      <c r="H108" s="41"/>
      <c r="I108" s="40"/>
      <c r="J108" s="42"/>
      <c r="K108" s="44"/>
      <c r="L108" s="43"/>
      <c r="M108" s="42"/>
      <c r="N108" s="42"/>
      <c r="O108" s="41"/>
      <c r="P108" s="40"/>
      <c r="Q108" s="40"/>
    </row>
    <row r="109" spans="1:17" ht="11.25">
      <c r="A109" s="63"/>
      <c r="B109" s="42"/>
      <c r="C109" s="44"/>
      <c r="D109" s="44"/>
      <c r="E109" s="43"/>
      <c r="F109" s="71"/>
      <c r="G109" s="44"/>
      <c r="H109" s="44"/>
      <c r="I109" s="44"/>
      <c r="J109" s="44"/>
      <c r="K109" s="44"/>
      <c r="L109" s="43"/>
      <c r="M109" s="42"/>
      <c r="N109" s="42"/>
      <c r="O109" s="41"/>
      <c r="P109" s="40"/>
      <c r="Q109" s="40"/>
    </row>
    <row r="110" spans="1:17" ht="11.25">
      <c r="A110" s="63"/>
      <c r="B110" s="42"/>
      <c r="C110" s="44"/>
      <c r="D110" s="47"/>
      <c r="E110" s="43"/>
      <c r="F110" s="53"/>
      <c r="G110" s="42"/>
      <c r="H110" s="41"/>
      <c r="I110" s="47"/>
      <c r="J110" s="42"/>
      <c r="K110" s="44"/>
      <c r="L110" s="43"/>
      <c r="M110" s="42"/>
      <c r="N110" s="42"/>
      <c r="O110" s="41"/>
      <c r="P110" s="40"/>
      <c r="Q110" s="40"/>
    </row>
    <row r="111" spans="1:17" ht="11.25">
      <c r="A111" s="63"/>
      <c r="B111" s="42"/>
      <c r="C111" s="44"/>
      <c r="D111" s="47"/>
      <c r="E111" s="43"/>
      <c r="F111" s="53"/>
      <c r="G111" s="42"/>
      <c r="H111" s="41"/>
      <c r="I111" s="47"/>
      <c r="J111" s="42"/>
      <c r="K111" s="44"/>
      <c r="L111" s="43"/>
      <c r="M111" s="42"/>
      <c r="N111" s="42"/>
      <c r="O111" s="41"/>
      <c r="P111" s="40"/>
      <c r="Q111" s="40"/>
    </row>
    <row r="112" spans="1:17" ht="11.25">
      <c r="A112" s="63"/>
      <c r="B112" s="42"/>
      <c r="C112" s="44"/>
      <c r="D112" s="47"/>
      <c r="E112" s="43"/>
      <c r="F112" s="53"/>
      <c r="G112" s="42"/>
      <c r="H112" s="41"/>
      <c r="I112" s="47"/>
      <c r="J112" s="42"/>
      <c r="K112" s="44"/>
      <c r="L112" s="43"/>
      <c r="M112" s="42"/>
      <c r="N112" s="42"/>
      <c r="O112" s="41"/>
      <c r="P112" s="40"/>
      <c r="Q112" s="40"/>
    </row>
    <row r="113" spans="1:17" ht="11.25">
      <c r="A113" s="63"/>
      <c r="B113" s="42"/>
      <c r="C113" s="44"/>
      <c r="D113" s="47"/>
      <c r="E113" s="43"/>
      <c r="F113" s="53"/>
      <c r="G113" s="42"/>
      <c r="H113" s="41"/>
      <c r="I113" s="47"/>
      <c r="J113" s="42"/>
      <c r="K113" s="44"/>
      <c r="L113" s="43"/>
      <c r="M113" s="42"/>
      <c r="N113" s="42"/>
      <c r="O113" s="41"/>
      <c r="P113" s="40"/>
      <c r="Q113" s="40"/>
    </row>
    <row r="114" spans="1:17" ht="11.25">
      <c r="A114" s="63"/>
      <c r="B114" s="42"/>
      <c r="C114" s="44"/>
      <c r="D114" s="47"/>
      <c r="E114" s="43"/>
      <c r="F114" s="53"/>
      <c r="G114" s="42"/>
      <c r="H114" s="41"/>
      <c r="I114" s="47"/>
      <c r="J114" s="42"/>
      <c r="K114" s="44"/>
      <c r="L114" s="43"/>
      <c r="M114" s="42"/>
      <c r="N114" s="42"/>
      <c r="O114" s="41"/>
      <c r="P114" s="40"/>
      <c r="Q114" s="40"/>
    </row>
    <row r="115" spans="1:17" ht="11.25">
      <c r="A115" s="63"/>
      <c r="B115" s="42"/>
      <c r="C115" s="44"/>
      <c r="D115" s="47"/>
      <c r="E115" s="43"/>
      <c r="F115" s="53"/>
      <c r="G115" s="42"/>
      <c r="H115" s="41"/>
      <c r="I115" s="47"/>
      <c r="J115" s="42"/>
      <c r="K115" s="44"/>
      <c r="L115" s="43"/>
      <c r="M115" s="42"/>
      <c r="N115" s="42"/>
      <c r="O115" s="41"/>
      <c r="P115" s="40"/>
      <c r="Q115" s="40"/>
    </row>
    <row r="116" spans="1:17" ht="11.25">
      <c r="A116" s="63"/>
      <c r="B116" s="42"/>
      <c r="C116" s="44"/>
      <c r="D116" s="47"/>
      <c r="E116" s="43"/>
      <c r="F116" s="53"/>
      <c r="G116" s="42"/>
      <c r="H116" s="41"/>
      <c r="I116" s="47"/>
      <c r="J116" s="48"/>
      <c r="K116" s="44"/>
      <c r="L116" s="43"/>
      <c r="M116" s="42"/>
      <c r="N116" s="42"/>
      <c r="O116" s="41"/>
      <c r="P116" s="40"/>
      <c r="Q116" s="40"/>
    </row>
    <row r="117" spans="1:17" ht="11.25">
      <c r="A117" s="63"/>
      <c r="B117" s="42"/>
      <c r="C117" s="44"/>
      <c r="D117" s="47"/>
      <c r="E117" s="43"/>
      <c r="F117" s="53"/>
      <c r="G117" s="42"/>
      <c r="H117" s="41"/>
      <c r="I117" s="47"/>
      <c r="J117" s="42"/>
      <c r="K117" s="44"/>
      <c r="L117" s="43"/>
      <c r="M117" s="42"/>
      <c r="N117" s="42"/>
      <c r="O117" s="41"/>
      <c r="P117" s="40"/>
      <c r="Q117" s="40"/>
    </row>
    <row r="118" spans="1:17" ht="11.25">
      <c r="A118" s="63"/>
      <c r="B118" s="42"/>
      <c r="C118" s="44"/>
      <c r="D118" s="47"/>
      <c r="E118" s="43"/>
      <c r="F118" s="53"/>
      <c r="G118" s="42"/>
      <c r="H118" s="41"/>
      <c r="I118" s="47"/>
      <c r="J118" s="42"/>
      <c r="K118" s="44"/>
      <c r="L118" s="43"/>
      <c r="M118" s="42"/>
      <c r="N118" s="42"/>
      <c r="O118" s="41"/>
      <c r="P118" s="40"/>
      <c r="Q118" s="40"/>
    </row>
    <row r="119" spans="1:17" ht="11.25">
      <c r="A119" s="63"/>
      <c r="B119" s="42"/>
      <c r="C119" s="44"/>
      <c r="D119" s="47"/>
      <c r="E119" s="43"/>
      <c r="F119" s="53"/>
      <c r="G119" s="42"/>
      <c r="H119" s="41"/>
      <c r="I119" s="47"/>
      <c r="J119" s="42"/>
      <c r="K119" s="44"/>
      <c r="L119" s="43"/>
      <c r="M119" s="42"/>
      <c r="N119" s="42"/>
      <c r="O119" s="41"/>
      <c r="P119" s="40"/>
      <c r="Q119" s="40"/>
    </row>
    <row r="120" spans="1:17" ht="11.25">
      <c r="A120" s="63"/>
      <c r="B120" s="42"/>
      <c r="C120" s="44"/>
      <c r="D120" s="47"/>
      <c r="E120" s="43"/>
      <c r="F120" s="53"/>
      <c r="G120" s="42"/>
      <c r="H120" s="41"/>
      <c r="I120" s="47"/>
      <c r="J120" s="42"/>
      <c r="K120" s="44"/>
      <c r="L120" s="43"/>
      <c r="M120" s="42"/>
      <c r="N120" s="42"/>
      <c r="O120" s="41"/>
      <c r="P120" s="40"/>
      <c r="Q120" s="40"/>
    </row>
    <row r="121" spans="1:17" ht="11.25">
      <c r="A121" s="63"/>
      <c r="B121" s="42"/>
      <c r="C121" s="44"/>
      <c r="D121" s="47"/>
      <c r="E121" s="43"/>
      <c r="F121" s="53"/>
      <c r="G121" s="42"/>
      <c r="H121" s="41"/>
      <c r="I121" s="47"/>
      <c r="J121" s="42"/>
      <c r="K121" s="44"/>
      <c r="L121" s="43"/>
      <c r="M121" s="42"/>
      <c r="N121" s="42"/>
      <c r="O121" s="41"/>
      <c r="P121" s="40"/>
      <c r="Q121" s="40"/>
    </row>
    <row r="122" spans="1:17" ht="11.25">
      <c r="A122" s="63"/>
      <c r="B122" s="42"/>
      <c r="C122" s="44"/>
      <c r="D122" s="47"/>
      <c r="E122" s="43"/>
      <c r="F122" s="53"/>
      <c r="G122" s="42"/>
      <c r="H122" s="41"/>
      <c r="I122" s="47"/>
      <c r="J122" s="42"/>
      <c r="K122" s="44"/>
      <c r="L122" s="43"/>
      <c r="M122" s="42"/>
      <c r="N122" s="42"/>
      <c r="O122" s="41"/>
      <c r="P122" s="40"/>
      <c r="Q122" s="40"/>
    </row>
    <row r="123" spans="1:17" ht="11.25">
      <c r="A123" s="63"/>
      <c r="B123" s="42"/>
      <c r="C123" s="44"/>
      <c r="D123" s="47"/>
      <c r="E123" s="43"/>
      <c r="F123" s="53"/>
      <c r="G123" s="42"/>
      <c r="H123" s="41"/>
      <c r="I123" s="45"/>
      <c r="J123" s="42"/>
      <c r="K123" s="44"/>
      <c r="L123" s="43"/>
      <c r="M123" s="42"/>
      <c r="N123" s="42"/>
      <c r="O123" s="41"/>
      <c r="P123" s="40"/>
      <c r="Q123" s="40"/>
    </row>
    <row r="124" spans="1:17" ht="11.25">
      <c r="A124" s="63"/>
      <c r="B124" s="42"/>
      <c r="C124" s="44"/>
      <c r="D124" s="47"/>
      <c r="E124" s="43"/>
      <c r="F124" s="53"/>
      <c r="G124" s="42"/>
      <c r="H124" s="41"/>
      <c r="I124" s="45"/>
      <c r="J124" s="42"/>
      <c r="K124" s="44"/>
      <c r="L124" s="43"/>
      <c r="M124" s="42"/>
      <c r="N124" s="42"/>
      <c r="O124" s="41"/>
      <c r="P124" s="40"/>
      <c r="Q124" s="40"/>
    </row>
    <row r="125" spans="1:17" ht="11.25">
      <c r="A125" s="63"/>
      <c r="B125" s="42"/>
      <c r="C125" s="44"/>
      <c r="D125" s="47"/>
      <c r="E125" s="43"/>
      <c r="F125" s="53"/>
      <c r="G125" s="42"/>
      <c r="H125" s="41"/>
      <c r="I125" s="45"/>
      <c r="J125" s="42"/>
      <c r="K125" s="44"/>
      <c r="L125" s="43"/>
      <c r="M125" s="42"/>
      <c r="N125" s="42"/>
      <c r="O125" s="41"/>
      <c r="P125" s="40"/>
      <c r="Q125" s="40"/>
    </row>
    <row r="126" spans="1:17" ht="11.25">
      <c r="A126" s="63"/>
      <c r="B126" s="42"/>
      <c r="C126" s="44"/>
      <c r="D126" s="47"/>
      <c r="E126" s="43"/>
      <c r="F126" s="53"/>
      <c r="G126" s="42"/>
      <c r="H126" s="41"/>
      <c r="I126" s="47"/>
      <c r="J126" s="42"/>
      <c r="K126" s="44"/>
      <c r="L126" s="43"/>
      <c r="M126" s="42"/>
      <c r="N126" s="42"/>
      <c r="O126" s="41"/>
      <c r="P126" s="40"/>
      <c r="Q126" s="40"/>
    </row>
    <row r="127" spans="1:17" ht="11.25">
      <c r="A127" s="63"/>
      <c r="B127" s="42"/>
      <c r="C127" s="44"/>
      <c r="D127" s="47"/>
      <c r="E127" s="43"/>
      <c r="F127" s="53"/>
      <c r="G127" s="42"/>
      <c r="H127" s="41"/>
      <c r="I127" s="47"/>
      <c r="J127" s="42"/>
      <c r="K127" s="44"/>
      <c r="L127" s="43"/>
      <c r="M127" s="42"/>
      <c r="N127" s="42"/>
      <c r="O127" s="41"/>
      <c r="P127" s="40"/>
      <c r="Q127" s="40"/>
    </row>
    <row r="128" spans="1:17" ht="11.25">
      <c r="A128" s="63"/>
      <c r="B128" s="42"/>
      <c r="C128" s="44"/>
      <c r="D128" s="47"/>
      <c r="E128" s="43"/>
      <c r="F128" s="53"/>
      <c r="G128" s="42"/>
      <c r="H128" s="41"/>
      <c r="I128" s="47"/>
      <c r="J128" s="42"/>
      <c r="K128" s="44"/>
      <c r="L128" s="43"/>
      <c r="M128" s="42"/>
      <c r="N128" s="42"/>
      <c r="O128" s="41"/>
      <c r="P128" s="40"/>
      <c r="Q128" s="40"/>
    </row>
    <row r="129" spans="1:17" ht="11.25">
      <c r="A129" s="63"/>
      <c r="B129" s="42"/>
      <c r="C129" s="44"/>
      <c r="D129" s="47"/>
      <c r="E129" s="43"/>
      <c r="F129" s="53"/>
      <c r="G129" s="42"/>
      <c r="H129" s="41"/>
      <c r="I129" s="47"/>
      <c r="J129" s="42"/>
      <c r="K129" s="44"/>
      <c r="L129" s="43"/>
      <c r="M129" s="42"/>
      <c r="N129" s="42"/>
      <c r="O129" s="41"/>
      <c r="P129" s="40"/>
      <c r="Q129" s="40"/>
    </row>
    <row r="130" spans="1:17" ht="11.25">
      <c r="A130" s="63"/>
      <c r="B130" s="42"/>
      <c r="C130" s="44"/>
      <c r="D130" s="47"/>
      <c r="E130" s="43"/>
      <c r="F130" s="53"/>
      <c r="G130" s="42"/>
      <c r="H130" s="41"/>
      <c r="I130" s="47"/>
      <c r="J130" s="42"/>
      <c r="K130" s="44"/>
      <c r="L130" s="43"/>
      <c r="M130" s="42"/>
      <c r="N130" s="42"/>
      <c r="O130" s="41"/>
      <c r="P130" s="40"/>
      <c r="Q130" s="40"/>
    </row>
    <row r="131" spans="1:17" ht="11.25">
      <c r="A131" s="63"/>
      <c r="B131" s="42"/>
      <c r="C131" s="44"/>
      <c r="D131" s="47"/>
      <c r="E131" s="43"/>
      <c r="F131" s="53"/>
      <c r="G131" s="42"/>
      <c r="H131" s="41"/>
      <c r="I131" s="51"/>
      <c r="J131" s="42"/>
      <c r="K131" s="44"/>
      <c r="L131" s="43"/>
      <c r="M131" s="42"/>
      <c r="N131" s="42"/>
      <c r="O131" s="41"/>
      <c r="P131" s="40"/>
      <c r="Q131" s="40"/>
    </row>
    <row r="132" spans="1:17" ht="11.25">
      <c r="A132" s="63"/>
      <c r="B132" s="42"/>
      <c r="C132" s="44"/>
      <c r="D132" s="47"/>
      <c r="E132" s="43"/>
      <c r="F132" s="53"/>
      <c r="G132" s="42"/>
      <c r="H132" s="41"/>
      <c r="I132" s="47"/>
      <c r="J132" s="42"/>
      <c r="K132" s="44"/>
      <c r="L132" s="43"/>
      <c r="M132" s="42"/>
      <c r="N132" s="42"/>
      <c r="O132" s="41"/>
      <c r="P132" s="40"/>
      <c r="Q132" s="40"/>
    </row>
    <row r="133" spans="1:17" ht="11.25">
      <c r="A133" s="63"/>
      <c r="B133" s="42"/>
      <c r="C133" s="44"/>
      <c r="D133" s="47"/>
      <c r="E133" s="43"/>
      <c r="F133" s="53"/>
      <c r="G133" s="42"/>
      <c r="H133" s="41"/>
      <c r="I133" s="47"/>
      <c r="J133" s="42"/>
      <c r="K133" s="44"/>
      <c r="L133" s="43"/>
      <c r="M133" s="42"/>
      <c r="N133" s="42"/>
      <c r="O133" s="41"/>
      <c r="P133" s="40"/>
      <c r="Q133" s="40"/>
    </row>
    <row r="134" spans="1:17" ht="11.25">
      <c r="A134" s="63"/>
      <c r="B134" s="42"/>
      <c r="C134" s="44"/>
      <c r="D134" s="47"/>
      <c r="E134" s="43"/>
      <c r="F134" s="53"/>
      <c r="G134" s="42"/>
      <c r="H134" s="41"/>
      <c r="I134" s="47"/>
      <c r="J134" s="42"/>
      <c r="K134" s="44"/>
      <c r="L134" s="43"/>
      <c r="M134" s="42"/>
      <c r="N134" s="42"/>
      <c r="O134" s="41"/>
      <c r="P134" s="40"/>
      <c r="Q134" s="40"/>
    </row>
    <row r="135" spans="1:17" ht="11.25">
      <c r="A135" s="63"/>
      <c r="B135" s="42"/>
      <c r="C135" s="44"/>
      <c r="D135" s="47"/>
      <c r="E135" s="43"/>
      <c r="F135" s="53"/>
      <c r="G135" s="42"/>
      <c r="H135" s="41"/>
      <c r="I135" s="47"/>
      <c r="J135" s="42"/>
      <c r="K135" s="44"/>
      <c r="L135" s="43"/>
      <c r="M135" s="42"/>
      <c r="N135" s="42"/>
      <c r="O135" s="41"/>
      <c r="P135" s="40"/>
      <c r="Q135" s="40"/>
    </row>
    <row r="136" spans="1:17" ht="11.25">
      <c r="A136" s="63"/>
      <c r="B136" s="42"/>
      <c r="C136" s="44"/>
      <c r="D136" s="47"/>
      <c r="E136" s="43"/>
      <c r="F136" s="53"/>
      <c r="G136" s="42"/>
      <c r="H136" s="41"/>
      <c r="I136" s="47"/>
      <c r="J136" s="42"/>
      <c r="K136" s="44"/>
      <c r="L136" s="43"/>
      <c r="M136" s="42"/>
      <c r="N136" s="42"/>
      <c r="O136" s="41"/>
      <c r="P136" s="40"/>
      <c r="Q136" s="40"/>
    </row>
    <row r="137" spans="1:17" ht="11.25">
      <c r="A137" s="63"/>
      <c r="B137" s="42"/>
      <c r="C137" s="44"/>
      <c r="D137" s="47"/>
      <c r="E137" s="43"/>
      <c r="F137" s="53"/>
      <c r="G137" s="42"/>
      <c r="H137" s="41"/>
      <c r="I137" s="47"/>
      <c r="J137" s="42"/>
      <c r="K137" s="44"/>
      <c r="L137" s="43"/>
      <c r="M137" s="42"/>
      <c r="N137" s="42"/>
      <c r="O137" s="41"/>
      <c r="P137" s="40"/>
      <c r="Q137" s="40"/>
    </row>
    <row r="138" spans="1:17" ht="11.25">
      <c r="A138" s="63"/>
      <c r="B138" s="42"/>
      <c r="C138" s="44"/>
      <c r="D138" s="47"/>
      <c r="E138" s="43"/>
      <c r="F138" s="53"/>
      <c r="G138" s="42"/>
      <c r="H138" s="41"/>
      <c r="I138" s="47"/>
      <c r="J138" s="42"/>
      <c r="K138" s="44"/>
      <c r="L138" s="43"/>
      <c r="M138" s="42"/>
      <c r="N138" s="42"/>
      <c r="O138" s="41"/>
      <c r="P138" s="40"/>
      <c r="Q138" s="40"/>
    </row>
    <row r="139" spans="1:17" ht="11.25">
      <c r="A139" s="63"/>
      <c r="B139" s="42"/>
      <c r="C139" s="44"/>
      <c r="D139" s="47"/>
      <c r="E139" s="43"/>
      <c r="F139" s="53"/>
      <c r="G139" s="42"/>
      <c r="H139" s="41"/>
      <c r="I139" s="47"/>
      <c r="J139" s="42"/>
      <c r="K139" s="44"/>
      <c r="L139" s="43"/>
      <c r="M139" s="42"/>
      <c r="N139" s="42"/>
      <c r="O139" s="41"/>
      <c r="P139" s="40"/>
      <c r="Q139" s="40"/>
    </row>
    <row r="140" spans="1:17" ht="11.25">
      <c r="A140" s="63"/>
      <c r="B140" s="42"/>
      <c r="C140" s="44"/>
      <c r="D140" s="47"/>
      <c r="E140" s="43"/>
      <c r="F140" s="53"/>
      <c r="G140" s="42"/>
      <c r="H140" s="41"/>
      <c r="I140" s="47"/>
      <c r="J140" s="42"/>
      <c r="K140" s="44"/>
      <c r="L140" s="43"/>
      <c r="M140" s="42"/>
      <c r="N140" s="42"/>
      <c r="O140" s="41"/>
      <c r="P140" s="40"/>
      <c r="Q140" s="40"/>
    </row>
    <row r="141" spans="1:17" ht="11.25">
      <c r="A141" s="63"/>
      <c r="B141" s="42"/>
      <c r="C141" s="44"/>
      <c r="D141" s="47"/>
      <c r="E141" s="43"/>
      <c r="F141" s="53"/>
      <c r="G141" s="42"/>
      <c r="H141" s="41"/>
      <c r="I141" s="47"/>
      <c r="J141" s="42"/>
      <c r="K141" s="44"/>
      <c r="L141" s="43"/>
      <c r="M141" s="42"/>
      <c r="N141" s="42"/>
      <c r="O141" s="41"/>
      <c r="P141" s="40"/>
      <c r="Q141" s="40"/>
    </row>
    <row r="142" spans="1:17" ht="11.25">
      <c r="A142" s="63"/>
      <c r="B142" s="42"/>
      <c r="C142" s="44"/>
      <c r="D142" s="47"/>
      <c r="E142" s="43"/>
      <c r="F142" s="53"/>
      <c r="G142" s="42"/>
      <c r="H142" s="41"/>
      <c r="I142" s="47"/>
      <c r="J142" s="42"/>
      <c r="K142" s="44"/>
      <c r="L142" s="43"/>
      <c r="M142" s="42"/>
      <c r="N142" s="42"/>
      <c r="O142" s="41"/>
      <c r="P142" s="40"/>
      <c r="Q142" s="40"/>
    </row>
    <row r="143" spans="1:17" ht="11.25">
      <c r="A143" s="63"/>
      <c r="B143" s="42"/>
      <c r="C143" s="44"/>
      <c r="D143" s="47"/>
      <c r="E143" s="43"/>
      <c r="F143" s="53"/>
      <c r="G143" s="42"/>
      <c r="H143" s="41"/>
      <c r="I143" s="47"/>
      <c r="J143" s="42"/>
      <c r="K143" s="44"/>
      <c r="L143" s="43"/>
      <c r="M143" s="42"/>
      <c r="N143" s="42"/>
      <c r="O143" s="41"/>
      <c r="P143" s="40"/>
      <c r="Q143" s="40"/>
    </row>
    <row r="144" spans="1:17" ht="11.25">
      <c r="A144" s="63"/>
      <c r="B144" s="42"/>
      <c r="C144" s="44"/>
      <c r="D144" s="47"/>
      <c r="E144" s="43"/>
      <c r="F144" s="53"/>
      <c r="G144" s="42"/>
      <c r="H144" s="41"/>
      <c r="I144" s="47"/>
      <c r="J144" s="42"/>
      <c r="K144" s="44"/>
      <c r="L144" s="43"/>
      <c r="M144" s="42"/>
      <c r="N144" s="42"/>
      <c r="O144" s="41"/>
      <c r="P144" s="40"/>
      <c r="Q144" s="40"/>
    </row>
    <row r="145" spans="1:17" ht="11.25">
      <c r="A145" s="63"/>
      <c r="B145" s="42"/>
      <c r="C145" s="44"/>
      <c r="D145" s="47"/>
      <c r="E145" s="43"/>
      <c r="F145" s="53"/>
      <c r="G145" s="42"/>
      <c r="H145" s="41"/>
      <c r="I145" s="47"/>
      <c r="J145" s="42"/>
      <c r="K145" s="44"/>
      <c r="L145" s="43"/>
      <c r="M145" s="42"/>
      <c r="N145" s="42"/>
      <c r="O145" s="41"/>
      <c r="P145" s="40"/>
      <c r="Q145" s="40"/>
    </row>
    <row r="146" spans="1:17" ht="11.25">
      <c r="A146" s="63"/>
      <c r="B146" s="42"/>
      <c r="C146" s="44"/>
      <c r="D146" s="47"/>
      <c r="E146" s="43"/>
      <c r="F146" s="53"/>
      <c r="G146" s="42"/>
      <c r="H146" s="41"/>
      <c r="I146" s="47"/>
      <c r="J146" s="42"/>
      <c r="K146" s="44"/>
      <c r="L146" s="43"/>
      <c r="M146" s="42"/>
      <c r="N146" s="42"/>
      <c r="O146" s="41"/>
      <c r="P146" s="40"/>
      <c r="Q146" s="40"/>
    </row>
    <row r="147" spans="1:17" ht="11.25">
      <c r="A147" s="63"/>
      <c r="B147" s="42"/>
      <c r="C147" s="44"/>
      <c r="D147" s="40"/>
      <c r="E147" s="43"/>
      <c r="F147" s="53"/>
      <c r="G147" s="42"/>
      <c r="H147" s="41"/>
      <c r="I147" s="47"/>
      <c r="J147" s="42"/>
      <c r="K147" s="44"/>
      <c r="L147" s="43"/>
      <c r="M147" s="42"/>
      <c r="N147" s="42"/>
      <c r="O147" s="41"/>
      <c r="P147" s="40"/>
      <c r="Q147" s="40"/>
    </row>
    <row r="148" spans="1:17" ht="11.25">
      <c r="A148" s="63"/>
      <c r="B148" s="42"/>
      <c r="C148" s="44"/>
      <c r="D148" s="47"/>
      <c r="E148" s="43"/>
      <c r="F148" s="53"/>
      <c r="G148" s="42"/>
      <c r="H148" s="41"/>
      <c r="I148" s="47"/>
      <c r="J148" s="42"/>
      <c r="K148" s="44"/>
      <c r="L148" s="43"/>
      <c r="M148" s="42"/>
      <c r="N148" s="42"/>
      <c r="O148" s="41"/>
      <c r="P148" s="40"/>
      <c r="Q148" s="40"/>
    </row>
    <row r="149" spans="1:17" ht="11.25">
      <c r="A149" s="63"/>
      <c r="B149" s="42"/>
      <c r="C149" s="44"/>
      <c r="D149" s="47"/>
      <c r="E149" s="43"/>
      <c r="F149" s="53"/>
      <c r="G149" s="42"/>
      <c r="H149" s="41"/>
      <c r="I149" s="47"/>
      <c r="J149" s="42"/>
      <c r="K149" s="44"/>
      <c r="L149" s="43"/>
      <c r="M149" s="42"/>
      <c r="N149" s="42"/>
      <c r="O149" s="41"/>
      <c r="P149" s="40"/>
      <c r="Q149" s="40"/>
    </row>
    <row r="150" spans="1:17" ht="11.25">
      <c r="A150" s="63"/>
      <c r="B150" s="42"/>
      <c r="C150" s="44"/>
      <c r="D150" s="47"/>
      <c r="E150" s="43"/>
      <c r="F150" s="53"/>
      <c r="G150" s="42"/>
      <c r="H150" s="41"/>
      <c r="I150" s="47"/>
      <c r="J150" s="42"/>
      <c r="K150" s="44"/>
      <c r="L150" s="43"/>
      <c r="M150" s="42"/>
      <c r="N150" s="42"/>
      <c r="O150" s="41"/>
      <c r="P150" s="40"/>
      <c r="Q150" s="40"/>
    </row>
    <row r="151" spans="1:17" ht="11.25">
      <c r="A151" s="63"/>
      <c r="B151" s="42"/>
      <c r="C151" s="44"/>
      <c r="D151" s="47"/>
      <c r="E151" s="43"/>
      <c r="F151" s="53"/>
      <c r="G151" s="42"/>
      <c r="H151" s="41"/>
      <c r="I151" s="47"/>
      <c r="J151" s="42"/>
      <c r="K151" s="44"/>
      <c r="L151" s="43"/>
      <c r="M151" s="42"/>
      <c r="N151" s="42"/>
      <c r="O151" s="41"/>
      <c r="P151" s="40"/>
      <c r="Q151" s="40"/>
    </row>
    <row r="152" spans="1:17" ht="11.25">
      <c r="A152" s="63"/>
      <c r="B152" s="42"/>
      <c r="C152" s="44"/>
      <c r="D152" s="47"/>
      <c r="E152" s="43"/>
      <c r="F152" s="53"/>
      <c r="G152" s="42"/>
      <c r="H152" s="41"/>
      <c r="I152" s="47"/>
      <c r="J152" s="42"/>
      <c r="K152" s="44"/>
      <c r="L152" s="43"/>
      <c r="M152" s="42"/>
      <c r="N152" s="42"/>
      <c r="O152" s="41"/>
      <c r="P152" s="40"/>
      <c r="Q152" s="40"/>
    </row>
    <row r="153" spans="1:17" ht="11.25">
      <c r="A153" s="63"/>
      <c r="B153" s="42"/>
      <c r="C153" s="44"/>
      <c r="D153" s="47"/>
      <c r="E153" s="43"/>
      <c r="F153" s="53"/>
      <c r="G153" s="42"/>
      <c r="H153" s="41"/>
      <c r="I153" s="47"/>
      <c r="J153" s="42"/>
      <c r="K153" s="44"/>
      <c r="L153" s="43"/>
      <c r="M153" s="42"/>
      <c r="N153" s="42"/>
      <c r="O153" s="41"/>
      <c r="P153" s="40"/>
      <c r="Q153" s="40"/>
    </row>
    <row r="154" spans="1:17" ht="11.25">
      <c r="A154" s="63"/>
      <c r="B154" s="42"/>
      <c r="C154" s="44"/>
      <c r="D154" s="47"/>
      <c r="E154" s="43"/>
      <c r="F154" s="53"/>
      <c r="G154" s="42"/>
      <c r="H154" s="41"/>
      <c r="I154" s="47"/>
      <c r="J154" s="42"/>
      <c r="K154" s="44"/>
      <c r="L154" s="43"/>
      <c r="M154" s="42"/>
      <c r="N154" s="42"/>
      <c r="O154" s="41"/>
      <c r="P154" s="40"/>
      <c r="Q154" s="40"/>
    </row>
    <row r="155" spans="1:17" ht="11.25">
      <c r="A155" s="63"/>
      <c r="B155" s="42"/>
      <c r="C155" s="44"/>
      <c r="D155" s="47"/>
      <c r="E155" s="43"/>
      <c r="F155" s="53"/>
      <c r="G155" s="42"/>
      <c r="H155" s="41"/>
      <c r="I155" s="47"/>
      <c r="J155" s="42"/>
      <c r="K155" s="44"/>
      <c r="L155" s="43"/>
      <c r="M155" s="42"/>
      <c r="N155" s="42"/>
      <c r="O155" s="41"/>
      <c r="P155" s="40"/>
      <c r="Q155" s="40"/>
    </row>
    <row r="156" spans="1:17" ht="11.25">
      <c r="A156" s="63"/>
      <c r="B156" s="42"/>
      <c r="C156" s="44"/>
      <c r="D156" s="47"/>
      <c r="E156" s="43"/>
      <c r="F156" s="53"/>
      <c r="G156" s="42"/>
      <c r="H156" s="41"/>
      <c r="I156" s="47"/>
      <c r="J156" s="42"/>
      <c r="K156" s="44"/>
      <c r="L156" s="43"/>
      <c r="M156" s="42"/>
      <c r="N156" s="42"/>
      <c r="O156" s="41"/>
      <c r="P156" s="40"/>
      <c r="Q156" s="40"/>
    </row>
    <row r="157" spans="1:17" ht="11.25">
      <c r="A157" s="63"/>
      <c r="B157" s="42"/>
      <c r="C157" s="44"/>
      <c r="D157" s="40"/>
      <c r="E157" s="43"/>
      <c r="F157" s="53"/>
      <c r="G157" s="42"/>
      <c r="H157" s="41"/>
      <c r="I157" s="47"/>
      <c r="J157" s="42"/>
      <c r="K157" s="44"/>
      <c r="L157" s="43"/>
      <c r="M157" s="42"/>
      <c r="N157" s="42"/>
      <c r="O157" s="41"/>
      <c r="P157" s="40"/>
      <c r="Q157" s="40"/>
    </row>
    <row r="158" spans="1:17" ht="11.25">
      <c r="A158" s="63"/>
      <c r="B158" s="42"/>
      <c r="C158" s="44"/>
      <c r="D158" s="47"/>
      <c r="E158" s="43"/>
      <c r="F158" s="53"/>
      <c r="G158" s="42"/>
      <c r="H158" s="41"/>
      <c r="I158" s="47"/>
      <c r="J158" s="42"/>
      <c r="K158" s="44"/>
      <c r="L158" s="43"/>
      <c r="M158" s="42"/>
      <c r="N158" s="42"/>
      <c r="O158" s="41"/>
      <c r="P158" s="40"/>
      <c r="Q158" s="40"/>
    </row>
    <row r="159" spans="1:17" ht="11.25">
      <c r="A159" s="63"/>
      <c r="B159" s="42"/>
      <c r="C159" s="44"/>
      <c r="D159" s="47"/>
      <c r="E159" s="43"/>
      <c r="F159" s="53"/>
      <c r="G159" s="42"/>
      <c r="H159" s="51"/>
      <c r="I159" s="47"/>
      <c r="J159" s="42"/>
      <c r="K159" s="44"/>
      <c r="L159" s="43"/>
      <c r="M159" s="42"/>
      <c r="N159" s="42"/>
      <c r="O159" s="41"/>
      <c r="P159" s="40"/>
      <c r="Q159" s="40"/>
    </row>
    <row r="160" spans="1:17" ht="11.25">
      <c r="A160" s="63"/>
      <c r="B160" s="42"/>
      <c r="C160" s="44"/>
      <c r="D160" s="45"/>
      <c r="E160" s="43"/>
      <c r="F160" s="53"/>
      <c r="G160" s="42"/>
      <c r="H160" s="41"/>
      <c r="I160" s="47"/>
      <c r="J160" s="42"/>
      <c r="K160" s="44"/>
      <c r="L160" s="43"/>
      <c r="M160" s="42"/>
      <c r="N160" s="42"/>
      <c r="O160" s="41"/>
      <c r="P160" s="40"/>
      <c r="Q160" s="40"/>
    </row>
    <row r="161" spans="1:17" ht="11.25">
      <c r="A161" s="63"/>
      <c r="B161" s="42"/>
      <c r="C161" s="44"/>
      <c r="D161" s="47"/>
      <c r="E161" s="43"/>
      <c r="F161" s="53"/>
      <c r="G161" s="42"/>
      <c r="H161" s="41"/>
      <c r="I161" s="47"/>
      <c r="J161" s="42"/>
      <c r="K161" s="44"/>
      <c r="L161" s="43"/>
      <c r="M161" s="42"/>
      <c r="N161" s="42"/>
      <c r="O161" s="41"/>
      <c r="P161" s="40"/>
      <c r="Q161" s="40"/>
    </row>
    <row r="162" spans="1:17" ht="11.25">
      <c r="A162" s="63"/>
      <c r="B162" s="42"/>
      <c r="C162" s="44"/>
      <c r="D162" s="47"/>
      <c r="E162" s="43"/>
      <c r="F162" s="53"/>
      <c r="G162" s="42"/>
      <c r="H162" s="41"/>
      <c r="I162" s="47"/>
      <c r="J162" s="42"/>
      <c r="K162" s="44"/>
      <c r="L162" s="43"/>
      <c r="M162" s="42"/>
      <c r="N162" s="42"/>
      <c r="O162" s="41"/>
      <c r="P162" s="40"/>
      <c r="Q162" s="40"/>
    </row>
    <row r="163" spans="1:17" ht="11.25">
      <c r="A163" s="63"/>
      <c r="B163" s="42"/>
      <c r="C163" s="44"/>
      <c r="D163" s="47"/>
      <c r="E163" s="43"/>
      <c r="F163" s="53"/>
      <c r="G163" s="42"/>
      <c r="H163" s="41"/>
      <c r="I163" s="47"/>
      <c r="J163" s="42"/>
      <c r="K163" s="44"/>
      <c r="L163" s="43"/>
      <c r="M163" s="42"/>
      <c r="N163" s="42"/>
      <c r="O163" s="41"/>
      <c r="P163" s="40"/>
      <c r="Q163" s="40"/>
    </row>
    <row r="164" spans="1:17" ht="11.25">
      <c r="A164" s="63"/>
      <c r="B164" s="42"/>
      <c r="C164" s="44"/>
      <c r="D164" s="47"/>
      <c r="E164" s="43"/>
      <c r="F164" s="53"/>
      <c r="G164" s="42"/>
      <c r="H164" s="41"/>
      <c r="I164" s="47"/>
      <c r="J164" s="42"/>
      <c r="K164" s="44"/>
      <c r="L164" s="43"/>
      <c r="M164" s="42"/>
      <c r="N164" s="42"/>
      <c r="O164" s="41"/>
      <c r="P164" s="40"/>
      <c r="Q164" s="40"/>
    </row>
    <row r="165" spans="1:17" ht="11.25">
      <c r="A165" s="63"/>
      <c r="B165" s="42"/>
      <c r="C165" s="44"/>
      <c r="D165" s="47"/>
      <c r="E165" s="43"/>
      <c r="F165" s="53"/>
      <c r="G165" s="42"/>
      <c r="H165" s="41"/>
      <c r="I165" s="47"/>
      <c r="J165" s="48"/>
      <c r="K165" s="44"/>
      <c r="L165" s="43"/>
      <c r="M165" s="42"/>
      <c r="N165" s="42"/>
      <c r="O165" s="41"/>
      <c r="P165" s="40"/>
      <c r="Q165" s="40"/>
    </row>
    <row r="166" spans="1:17" ht="11.25">
      <c r="A166" s="63"/>
      <c r="B166" s="42"/>
      <c r="C166" s="44"/>
      <c r="D166" s="47"/>
      <c r="E166" s="43"/>
      <c r="F166" s="53"/>
      <c r="G166" s="42"/>
      <c r="H166" s="41"/>
      <c r="I166" s="47"/>
      <c r="J166" s="42"/>
      <c r="K166" s="44"/>
      <c r="L166" s="43"/>
      <c r="M166" s="42"/>
      <c r="N166" s="42"/>
      <c r="O166" s="41"/>
      <c r="P166" s="40"/>
      <c r="Q166" s="40"/>
    </row>
    <row r="167" spans="1:17" ht="11.25">
      <c r="A167" s="63"/>
      <c r="B167" s="42"/>
      <c r="C167" s="44"/>
      <c r="D167" s="47"/>
      <c r="E167" s="43"/>
      <c r="F167" s="53"/>
      <c r="G167" s="42"/>
      <c r="H167" s="42"/>
      <c r="I167" s="47"/>
      <c r="J167" s="42"/>
      <c r="K167" s="44"/>
      <c r="L167" s="43"/>
      <c r="M167" s="42"/>
      <c r="N167" s="42"/>
      <c r="O167" s="41"/>
      <c r="P167" s="40"/>
      <c r="Q167" s="40"/>
    </row>
    <row r="168" spans="1:17" ht="11.25">
      <c r="A168" s="63"/>
      <c r="B168" s="42"/>
      <c r="C168" s="44"/>
      <c r="D168" s="47"/>
      <c r="E168" s="43"/>
      <c r="F168" s="53"/>
      <c r="G168" s="42"/>
      <c r="H168" s="41"/>
      <c r="I168" s="47"/>
      <c r="J168" s="42"/>
      <c r="K168" s="44"/>
      <c r="L168" s="43"/>
      <c r="M168" s="42"/>
      <c r="N168" s="42"/>
      <c r="O168" s="41"/>
      <c r="P168" s="40"/>
      <c r="Q168" s="40"/>
    </row>
    <row r="169" spans="1:17" ht="11.25">
      <c r="A169" s="63"/>
      <c r="B169" s="42"/>
      <c r="C169" s="44"/>
      <c r="D169" s="47"/>
      <c r="E169" s="43"/>
      <c r="F169" s="53"/>
      <c r="G169" s="42"/>
      <c r="H169" s="41"/>
      <c r="I169" s="47"/>
      <c r="J169" s="42"/>
      <c r="K169" s="44"/>
      <c r="L169" s="43"/>
      <c r="M169" s="42"/>
      <c r="N169" s="42"/>
      <c r="O169" s="41"/>
      <c r="P169" s="40"/>
      <c r="Q169" s="40"/>
    </row>
    <row r="170" spans="1:17" ht="11.25">
      <c r="A170" s="63"/>
      <c r="B170" s="42"/>
      <c r="C170" s="44"/>
      <c r="D170" s="47"/>
      <c r="E170" s="43"/>
      <c r="F170" s="53"/>
      <c r="G170" s="42"/>
      <c r="H170" s="41"/>
      <c r="I170" s="47"/>
      <c r="J170" s="42"/>
      <c r="K170" s="44"/>
      <c r="L170" s="43"/>
      <c r="M170" s="42"/>
      <c r="N170" s="42"/>
      <c r="O170" s="41"/>
      <c r="P170" s="40"/>
      <c r="Q170" s="40"/>
    </row>
    <row r="171" spans="1:17" ht="11.25">
      <c r="A171" s="63"/>
      <c r="B171" s="42"/>
      <c r="C171" s="44"/>
      <c r="D171" s="47"/>
      <c r="E171" s="43"/>
      <c r="F171" s="53"/>
      <c r="G171" s="42"/>
      <c r="H171" s="41"/>
      <c r="I171" s="47"/>
      <c r="J171" s="42"/>
      <c r="K171" s="44"/>
      <c r="L171" s="43"/>
      <c r="M171" s="42"/>
      <c r="N171" s="42"/>
      <c r="O171" s="41"/>
      <c r="P171" s="40"/>
      <c r="Q171" s="40"/>
    </row>
    <row r="172" spans="1:17" ht="11.25">
      <c r="A172" s="63"/>
      <c r="B172" s="42"/>
      <c r="C172" s="44"/>
      <c r="D172" s="47"/>
      <c r="E172" s="43"/>
      <c r="F172" s="53"/>
      <c r="G172" s="42"/>
      <c r="H172" s="41"/>
      <c r="I172" s="47"/>
      <c r="J172" s="42"/>
      <c r="K172" s="44"/>
      <c r="L172" s="43"/>
      <c r="M172" s="42"/>
      <c r="N172" s="42"/>
      <c r="O172" s="41"/>
      <c r="P172" s="40"/>
      <c r="Q172" s="40"/>
    </row>
    <row r="173" spans="1:17" ht="11.25">
      <c r="A173" s="63"/>
      <c r="B173" s="42"/>
      <c r="C173" s="44"/>
      <c r="D173" s="47"/>
      <c r="E173" s="43"/>
      <c r="F173" s="53"/>
      <c r="G173" s="42"/>
      <c r="H173" s="41"/>
      <c r="I173" s="47"/>
      <c r="J173" s="42"/>
      <c r="K173" s="44"/>
      <c r="L173" s="43"/>
      <c r="M173" s="42"/>
      <c r="N173" s="42"/>
      <c r="O173" s="41"/>
      <c r="P173" s="40"/>
      <c r="Q173" s="40"/>
    </row>
    <row r="174" spans="1:17" ht="11.25">
      <c r="A174" s="63"/>
      <c r="B174" s="42"/>
      <c r="C174" s="44"/>
      <c r="D174" s="47"/>
      <c r="E174" s="43"/>
      <c r="F174" s="53"/>
      <c r="G174" s="42"/>
      <c r="H174" s="41"/>
      <c r="I174" s="47"/>
      <c r="J174" s="42"/>
      <c r="K174" s="44"/>
      <c r="L174" s="43"/>
      <c r="M174" s="42"/>
      <c r="N174" s="42"/>
      <c r="O174" s="41"/>
      <c r="P174" s="40"/>
      <c r="Q174" s="40"/>
    </row>
    <row r="175" spans="1:17" ht="11.25">
      <c r="A175" s="63"/>
      <c r="B175" s="42"/>
      <c r="C175" s="44"/>
      <c r="D175" s="47"/>
      <c r="E175" s="43"/>
      <c r="F175" s="53"/>
      <c r="G175" s="42"/>
      <c r="H175" s="41"/>
      <c r="I175" s="47"/>
      <c r="J175" s="42"/>
      <c r="K175" s="44"/>
      <c r="L175" s="43"/>
      <c r="M175" s="42"/>
      <c r="N175" s="42"/>
      <c r="O175" s="41"/>
      <c r="P175" s="40"/>
      <c r="Q175" s="40"/>
    </row>
    <row r="176" spans="1:17" ht="11.25">
      <c r="A176" s="63"/>
      <c r="B176" s="42"/>
      <c r="C176" s="44"/>
      <c r="D176" s="47"/>
      <c r="E176" s="43"/>
      <c r="F176" s="53"/>
      <c r="G176" s="42"/>
      <c r="H176" s="41"/>
      <c r="I176" s="47"/>
      <c r="J176" s="42"/>
      <c r="K176" s="44"/>
      <c r="L176" s="43"/>
      <c r="M176" s="42"/>
      <c r="N176" s="42"/>
      <c r="O176" s="41"/>
      <c r="P176" s="40"/>
      <c r="Q176" s="40"/>
    </row>
    <row r="177" spans="1:17" ht="11.25">
      <c r="A177" s="63"/>
      <c r="B177" s="42"/>
      <c r="C177" s="44"/>
      <c r="D177" s="47"/>
      <c r="E177" s="43"/>
      <c r="F177" s="53"/>
      <c r="G177" s="42"/>
      <c r="H177" s="41"/>
      <c r="I177" s="47"/>
      <c r="J177" s="42"/>
      <c r="K177" s="44"/>
      <c r="L177" s="43"/>
      <c r="M177" s="42"/>
      <c r="N177" s="42"/>
      <c r="O177" s="41"/>
      <c r="P177" s="40"/>
      <c r="Q177" s="40"/>
    </row>
    <row r="178" spans="1:17" ht="11.25">
      <c r="A178" s="63"/>
      <c r="B178" s="42"/>
      <c r="C178" s="44"/>
      <c r="D178" s="47"/>
      <c r="E178" s="43"/>
      <c r="F178" s="53"/>
      <c r="G178" s="42"/>
      <c r="H178" s="41"/>
      <c r="I178" s="47"/>
      <c r="J178" s="42"/>
      <c r="K178" s="44"/>
      <c r="L178" s="43"/>
      <c r="M178" s="42"/>
      <c r="N178" s="42"/>
      <c r="O178" s="41"/>
      <c r="P178" s="40"/>
      <c r="Q178" s="40"/>
    </row>
    <row r="179" spans="1:17" ht="11.25">
      <c r="A179" s="63"/>
      <c r="B179" s="42"/>
      <c r="C179" s="44"/>
      <c r="D179" s="47"/>
      <c r="E179" s="43"/>
      <c r="F179" s="53"/>
      <c r="G179" s="42"/>
      <c r="H179" s="41"/>
      <c r="I179" s="47"/>
      <c r="J179" s="42"/>
      <c r="K179" s="44"/>
      <c r="L179" s="43"/>
      <c r="M179" s="42"/>
      <c r="N179" s="42"/>
      <c r="O179" s="41"/>
      <c r="P179" s="40"/>
      <c r="Q179" s="40"/>
    </row>
    <row r="180" spans="1:17" ht="11.25">
      <c r="A180" s="63"/>
      <c r="B180" s="42"/>
      <c r="C180" s="44"/>
      <c r="D180" s="47"/>
      <c r="E180" s="43"/>
      <c r="F180" s="53"/>
      <c r="G180" s="42"/>
      <c r="H180" s="41"/>
      <c r="I180" s="47"/>
      <c r="J180" s="42"/>
      <c r="K180" s="44"/>
      <c r="L180" s="43"/>
      <c r="M180" s="42"/>
      <c r="N180" s="42"/>
      <c r="O180" s="41"/>
      <c r="P180" s="40"/>
      <c r="Q180" s="40"/>
    </row>
    <row r="181" spans="1:17" ht="11.25">
      <c r="A181" s="63"/>
      <c r="B181" s="42"/>
      <c r="C181" s="44"/>
      <c r="D181" s="47"/>
      <c r="E181" s="43"/>
      <c r="F181" s="53"/>
      <c r="G181" s="42"/>
      <c r="H181" s="41"/>
      <c r="I181" s="47"/>
      <c r="J181" s="48"/>
      <c r="K181" s="44"/>
      <c r="L181" s="43"/>
      <c r="M181" s="42"/>
      <c r="N181" s="42"/>
      <c r="O181" s="41"/>
      <c r="P181" s="40"/>
      <c r="Q181" s="40"/>
    </row>
    <row r="182" spans="1:17" ht="11.25">
      <c r="A182" s="63"/>
      <c r="B182" s="42"/>
      <c r="C182" s="44"/>
      <c r="D182" s="47"/>
      <c r="E182" s="43"/>
      <c r="F182" s="53"/>
      <c r="G182" s="42"/>
      <c r="H182" s="51"/>
      <c r="I182" s="47"/>
      <c r="J182" s="42"/>
      <c r="K182" s="44"/>
      <c r="L182" s="43"/>
      <c r="M182" s="42"/>
      <c r="N182" s="42"/>
      <c r="O182" s="41"/>
      <c r="P182" s="40"/>
      <c r="Q182" s="40"/>
    </row>
    <row r="183" spans="1:17" ht="11.25">
      <c r="A183" s="63"/>
      <c r="B183" s="42"/>
      <c r="C183" s="44"/>
      <c r="D183" s="47"/>
      <c r="E183" s="43"/>
      <c r="F183" s="53"/>
      <c r="G183" s="42"/>
      <c r="H183" s="41"/>
      <c r="I183" s="47"/>
      <c r="J183" s="42"/>
      <c r="K183" s="44"/>
      <c r="L183" s="43"/>
      <c r="M183" s="42"/>
      <c r="N183" s="42"/>
      <c r="O183" s="41"/>
      <c r="P183" s="40"/>
      <c r="Q183" s="40"/>
    </row>
    <row r="184" spans="1:17" ht="11.25">
      <c r="A184" s="63"/>
      <c r="B184" s="42"/>
      <c r="C184" s="44"/>
      <c r="D184" s="47"/>
      <c r="E184" s="43"/>
      <c r="F184" s="53"/>
      <c r="G184" s="42"/>
      <c r="H184" s="41"/>
      <c r="I184" s="47"/>
      <c r="J184" s="42"/>
      <c r="K184" s="44"/>
      <c r="L184" s="43"/>
      <c r="M184" s="42"/>
      <c r="N184" s="42"/>
      <c r="O184" s="41"/>
      <c r="P184" s="40"/>
      <c r="Q184" s="40"/>
    </row>
    <row r="185" spans="1:17" ht="11.25">
      <c r="A185" s="63"/>
      <c r="B185" s="42"/>
      <c r="C185" s="44"/>
      <c r="D185" s="47"/>
      <c r="E185" s="43"/>
      <c r="F185" s="53"/>
      <c r="G185" s="42"/>
      <c r="H185" s="41"/>
      <c r="I185" s="47"/>
      <c r="J185" s="42"/>
      <c r="K185" s="44"/>
      <c r="L185" s="43"/>
      <c r="M185" s="42"/>
      <c r="N185" s="42"/>
      <c r="O185" s="41"/>
      <c r="P185" s="40"/>
      <c r="Q185" s="40"/>
    </row>
    <row r="186" spans="1:17" ht="11.25">
      <c r="A186" s="63"/>
      <c r="B186" s="42"/>
      <c r="C186" s="44"/>
      <c r="D186" s="47"/>
      <c r="E186" s="43"/>
      <c r="F186" s="53"/>
      <c r="G186" s="42"/>
      <c r="H186" s="41"/>
      <c r="I186" s="47"/>
      <c r="J186" s="42"/>
      <c r="K186" s="44"/>
      <c r="L186" s="43"/>
      <c r="M186" s="42"/>
      <c r="N186" s="42"/>
      <c r="O186" s="41"/>
      <c r="P186" s="40"/>
      <c r="Q186" s="40"/>
    </row>
    <row r="187" spans="1:17" ht="11.25">
      <c r="A187" s="63"/>
      <c r="B187" s="42"/>
      <c r="C187" s="44"/>
      <c r="D187" s="47"/>
      <c r="E187" s="43"/>
      <c r="F187" s="53"/>
      <c r="G187" s="42"/>
      <c r="H187" s="41"/>
      <c r="I187" s="47"/>
      <c r="J187" s="42"/>
      <c r="K187" s="44"/>
      <c r="L187" s="43"/>
      <c r="M187" s="42"/>
      <c r="N187" s="42"/>
      <c r="O187" s="41"/>
      <c r="P187" s="40"/>
      <c r="Q187" s="40"/>
    </row>
    <row r="188" spans="1:17" ht="11.25">
      <c r="A188" s="63"/>
      <c r="B188" s="42"/>
      <c r="C188" s="44"/>
      <c r="D188" s="47"/>
      <c r="E188" s="43"/>
      <c r="F188" s="53"/>
      <c r="G188" s="42"/>
      <c r="H188" s="41"/>
      <c r="I188" s="47"/>
      <c r="J188" s="42"/>
      <c r="K188" s="44"/>
      <c r="L188" s="43"/>
      <c r="M188" s="42"/>
      <c r="N188" s="42"/>
      <c r="O188" s="41"/>
      <c r="P188" s="40"/>
      <c r="Q188" s="40"/>
    </row>
    <row r="189" spans="1:17" ht="11.25">
      <c r="A189" s="63"/>
      <c r="B189" s="42"/>
      <c r="C189" s="44"/>
      <c r="D189" s="47"/>
      <c r="E189" s="43"/>
      <c r="F189" s="53"/>
      <c r="G189" s="42"/>
      <c r="H189" s="41"/>
      <c r="I189" s="47"/>
      <c r="J189" s="42"/>
      <c r="K189" s="44"/>
      <c r="L189" s="43"/>
      <c r="M189" s="42"/>
      <c r="N189" s="42"/>
      <c r="O189" s="41"/>
      <c r="P189" s="40"/>
      <c r="Q189" s="4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68" bestFit="1" customWidth="1"/>
    <col min="2" max="2" width="23.8515625" style="57" bestFit="1" customWidth="1"/>
    <col min="3" max="3" width="19.28125" style="60" bestFit="1" customWidth="1"/>
    <col min="4" max="4" width="11.00390625" style="57" bestFit="1" customWidth="1"/>
    <col min="5" max="5" width="14.421875" style="58" bestFit="1" customWidth="1"/>
    <col min="6" max="6" width="14.28125" style="70" bestFit="1" customWidth="1"/>
    <col min="7" max="7" width="31.7109375" style="57" bestFit="1" customWidth="1"/>
    <col min="8" max="8" width="8.7109375" style="57" bestFit="1" customWidth="1"/>
    <col min="9" max="9" width="14.57421875" style="59" bestFit="1" customWidth="1"/>
    <col min="10" max="10" width="36.28125" style="57" bestFit="1" customWidth="1"/>
    <col min="11" max="11" width="22.140625" style="60" bestFit="1" customWidth="1"/>
    <col min="12" max="12" width="16.00390625" style="58" bestFit="1" customWidth="1"/>
    <col min="13" max="13" width="11.57421875" style="57" customWidth="1"/>
    <col min="14" max="14" width="31.7109375" style="57" bestFit="1" customWidth="1"/>
    <col min="15" max="15" width="8.7109375" style="57" bestFit="1" customWidth="1"/>
    <col min="16" max="16" width="8.8515625" style="57" bestFit="1" customWidth="1"/>
    <col min="17" max="17" width="9.421875" style="57" customWidth="1"/>
    <col min="18" max="16384" width="9.140625" style="57" customWidth="1"/>
  </cols>
  <sheetData>
    <row r="1" spans="1:17" ht="11.25">
      <c r="A1" s="119" t="s">
        <v>17</v>
      </c>
      <c r="B1" s="111"/>
      <c r="C1" s="111"/>
      <c r="D1" s="111"/>
      <c r="E1" s="111"/>
      <c r="F1" s="111"/>
      <c r="G1" s="111"/>
      <c r="H1" s="112"/>
      <c r="I1" s="110" t="s">
        <v>18</v>
      </c>
      <c r="J1" s="111"/>
      <c r="K1" s="111"/>
      <c r="L1" s="111"/>
      <c r="M1" s="111"/>
      <c r="N1" s="111"/>
      <c r="O1" s="111"/>
      <c r="P1" s="111"/>
      <c r="Q1" s="112"/>
    </row>
    <row r="2" spans="1:17" ht="11.25">
      <c r="A2" s="125" t="s">
        <v>5</v>
      </c>
      <c r="B2" s="123" t="s">
        <v>3</v>
      </c>
      <c r="C2" s="124" t="s">
        <v>4</v>
      </c>
      <c r="D2" s="123" t="s">
        <v>6</v>
      </c>
      <c r="E2" s="114" t="s">
        <v>7</v>
      </c>
      <c r="F2" s="119" t="s">
        <v>13</v>
      </c>
      <c r="G2" s="120"/>
      <c r="H2" s="121"/>
      <c r="I2" s="113" t="s">
        <v>20</v>
      </c>
      <c r="J2" s="113" t="s">
        <v>1391</v>
      </c>
      <c r="K2" s="124" t="s">
        <v>22</v>
      </c>
      <c r="L2" s="114" t="s">
        <v>21</v>
      </c>
      <c r="M2" s="110" t="s">
        <v>13</v>
      </c>
      <c r="N2" s="115"/>
      <c r="O2" s="116"/>
      <c r="P2" s="117" t="s">
        <v>14</v>
      </c>
      <c r="Q2" s="118"/>
    </row>
    <row r="3" spans="1:17" ht="22.5">
      <c r="A3" s="126"/>
      <c r="B3" s="123"/>
      <c r="C3" s="124"/>
      <c r="D3" s="123"/>
      <c r="E3" s="114"/>
      <c r="F3" s="75" t="s">
        <v>9</v>
      </c>
      <c r="G3" s="56" t="s">
        <v>10</v>
      </c>
      <c r="H3" s="56" t="s">
        <v>2</v>
      </c>
      <c r="I3" s="113"/>
      <c r="J3" s="113"/>
      <c r="K3" s="124"/>
      <c r="L3" s="114"/>
      <c r="M3" s="54" t="s">
        <v>9</v>
      </c>
      <c r="N3" s="54" t="s">
        <v>1</v>
      </c>
      <c r="O3" s="55" t="s">
        <v>2</v>
      </c>
      <c r="P3" s="54" t="s">
        <v>0</v>
      </c>
      <c r="Q3" s="54" t="s">
        <v>15</v>
      </c>
    </row>
    <row r="4" spans="1:17" ht="22.5">
      <c r="A4" s="63">
        <v>2012101001</v>
      </c>
      <c r="B4" s="42" t="s">
        <v>326</v>
      </c>
      <c r="C4" s="44">
        <v>151.91</v>
      </c>
      <c r="D4" s="47"/>
      <c r="E4" s="43">
        <v>41183</v>
      </c>
      <c r="F4" s="53" t="s">
        <v>939</v>
      </c>
      <c r="G4" s="42" t="s">
        <v>1237</v>
      </c>
      <c r="H4" s="41">
        <v>17147522</v>
      </c>
      <c r="I4" s="47" t="s">
        <v>1390</v>
      </c>
      <c r="J4" s="42" t="s">
        <v>326</v>
      </c>
      <c r="K4" s="44">
        <v>151.91</v>
      </c>
      <c r="L4" s="43">
        <v>41181</v>
      </c>
      <c r="M4" s="53" t="s">
        <v>939</v>
      </c>
      <c r="N4" s="42" t="s">
        <v>1237</v>
      </c>
      <c r="O4" s="41">
        <v>17147522</v>
      </c>
      <c r="P4" s="40" t="s">
        <v>1388</v>
      </c>
      <c r="Q4" s="40" t="s">
        <v>1061</v>
      </c>
    </row>
    <row r="5" spans="1:17" ht="22.5">
      <c r="A5" s="63">
        <f aca="true" t="shared" si="0" ref="A5:A36">SUM(A4+1)</f>
        <v>2012101002</v>
      </c>
      <c r="B5" s="42" t="s">
        <v>724</v>
      </c>
      <c r="C5" s="44">
        <v>196.38</v>
      </c>
      <c r="D5" s="47"/>
      <c r="E5" s="43">
        <v>41183</v>
      </c>
      <c r="F5" s="53" t="s">
        <v>383</v>
      </c>
      <c r="G5" s="42" t="s">
        <v>951</v>
      </c>
      <c r="H5" s="41">
        <v>31724256</v>
      </c>
      <c r="I5" s="47" t="s">
        <v>1389</v>
      </c>
      <c r="J5" s="42" t="s">
        <v>724</v>
      </c>
      <c r="K5" s="44">
        <v>196.38</v>
      </c>
      <c r="L5" s="43">
        <v>41183</v>
      </c>
      <c r="M5" s="53" t="s">
        <v>383</v>
      </c>
      <c r="N5" s="42" t="s">
        <v>951</v>
      </c>
      <c r="O5" s="41">
        <v>31724256</v>
      </c>
      <c r="P5" s="40" t="s">
        <v>1388</v>
      </c>
      <c r="Q5" s="40" t="s">
        <v>1061</v>
      </c>
    </row>
    <row r="6" spans="1:17" ht="22.5">
      <c r="A6" s="63">
        <f t="shared" si="0"/>
        <v>2012101003</v>
      </c>
      <c r="B6" s="42" t="s">
        <v>326</v>
      </c>
      <c r="C6" s="44">
        <v>1162.21</v>
      </c>
      <c r="D6" s="47" t="s">
        <v>1387</v>
      </c>
      <c r="E6" s="43">
        <v>41184</v>
      </c>
      <c r="F6" s="53" t="s">
        <v>569</v>
      </c>
      <c r="G6" s="42" t="s">
        <v>568</v>
      </c>
      <c r="H6" s="41">
        <v>45952671</v>
      </c>
      <c r="I6" s="47"/>
      <c r="J6" s="42" t="s">
        <v>326</v>
      </c>
      <c r="K6" s="44">
        <v>1162.21</v>
      </c>
      <c r="L6" s="43">
        <v>41183</v>
      </c>
      <c r="M6" s="53" t="s">
        <v>569</v>
      </c>
      <c r="N6" s="42" t="s">
        <v>568</v>
      </c>
      <c r="O6" s="41">
        <v>45952671</v>
      </c>
      <c r="P6" s="40" t="s">
        <v>1159</v>
      </c>
      <c r="Q6" s="40" t="s">
        <v>370</v>
      </c>
    </row>
    <row r="7" spans="1:17" ht="33.75">
      <c r="A7" s="63">
        <f t="shared" si="0"/>
        <v>2012101004</v>
      </c>
      <c r="B7" s="42" t="s">
        <v>1362</v>
      </c>
      <c r="C7" s="44">
        <v>578.34</v>
      </c>
      <c r="D7" s="47"/>
      <c r="E7" s="43">
        <v>41183</v>
      </c>
      <c r="F7" s="42" t="s">
        <v>1385</v>
      </c>
      <c r="G7" s="42" t="s">
        <v>1384</v>
      </c>
      <c r="H7" s="41">
        <v>34523561</v>
      </c>
      <c r="I7" s="47" t="s">
        <v>1386</v>
      </c>
      <c r="J7" s="42" t="s">
        <v>1362</v>
      </c>
      <c r="K7" s="44">
        <v>578.34</v>
      </c>
      <c r="L7" s="43">
        <v>41177</v>
      </c>
      <c r="M7" s="42" t="s">
        <v>1385</v>
      </c>
      <c r="N7" s="42" t="s">
        <v>1384</v>
      </c>
      <c r="O7" s="41">
        <v>34523561</v>
      </c>
      <c r="P7" s="40" t="s">
        <v>1159</v>
      </c>
      <c r="Q7" s="40" t="s">
        <v>370</v>
      </c>
    </row>
    <row r="8" spans="1:17" ht="33.75">
      <c r="A8" s="63">
        <f t="shared" si="0"/>
        <v>2012101005</v>
      </c>
      <c r="B8" s="42" t="s">
        <v>1382</v>
      </c>
      <c r="C8" s="44">
        <v>1419</v>
      </c>
      <c r="D8" s="47"/>
      <c r="E8" s="43">
        <v>41183</v>
      </c>
      <c r="F8" s="65" t="s">
        <v>1381</v>
      </c>
      <c r="G8" s="65" t="s">
        <v>1380</v>
      </c>
      <c r="H8" s="64">
        <v>10745181</v>
      </c>
      <c r="I8" s="47" t="s">
        <v>1383</v>
      </c>
      <c r="J8" s="42" t="s">
        <v>1382</v>
      </c>
      <c r="K8" s="44">
        <v>1419</v>
      </c>
      <c r="L8" s="43">
        <v>41180</v>
      </c>
      <c r="M8" s="65" t="s">
        <v>1381</v>
      </c>
      <c r="N8" s="65" t="s">
        <v>1380</v>
      </c>
      <c r="O8" s="64">
        <v>10745181</v>
      </c>
      <c r="P8" s="40" t="s">
        <v>1159</v>
      </c>
      <c r="Q8" s="40" t="s">
        <v>370</v>
      </c>
    </row>
    <row r="9" spans="1:17" ht="22.5">
      <c r="A9" s="63">
        <f t="shared" si="0"/>
        <v>2012101006</v>
      </c>
      <c r="B9" s="42" t="s">
        <v>1379</v>
      </c>
      <c r="C9" s="44">
        <v>68.7</v>
      </c>
      <c r="D9" s="47" t="s">
        <v>647</v>
      </c>
      <c r="E9" s="43">
        <v>41183</v>
      </c>
      <c r="F9" s="53" t="s">
        <v>1174</v>
      </c>
      <c r="G9" s="42" t="s">
        <v>30</v>
      </c>
      <c r="H9" s="41">
        <v>17260752</v>
      </c>
      <c r="I9" s="47"/>
      <c r="J9" s="42"/>
      <c r="K9" s="44"/>
      <c r="L9" s="43"/>
      <c r="M9" s="16"/>
      <c r="N9" s="16"/>
      <c r="O9" s="62"/>
      <c r="P9" s="40"/>
      <c r="Q9" s="40"/>
    </row>
    <row r="10" spans="1:17" ht="22.5">
      <c r="A10" s="63">
        <f t="shared" si="0"/>
        <v>2012101007</v>
      </c>
      <c r="B10" s="42" t="s">
        <v>374</v>
      </c>
      <c r="C10" s="44">
        <v>532.89</v>
      </c>
      <c r="D10" s="47" t="s">
        <v>203</v>
      </c>
      <c r="E10" s="43">
        <v>41183</v>
      </c>
      <c r="F10" s="16" t="s">
        <v>12</v>
      </c>
      <c r="G10" s="16" t="s">
        <v>116</v>
      </c>
      <c r="H10" s="62">
        <v>45713026</v>
      </c>
      <c r="I10" s="47" t="s">
        <v>1378</v>
      </c>
      <c r="J10" s="42" t="s">
        <v>374</v>
      </c>
      <c r="K10" s="44">
        <v>532.89</v>
      </c>
      <c r="L10" s="43">
        <v>41180</v>
      </c>
      <c r="M10" s="16" t="s">
        <v>12</v>
      </c>
      <c r="N10" s="16" t="s">
        <v>116</v>
      </c>
      <c r="O10" s="62">
        <v>45713026</v>
      </c>
      <c r="P10" s="40" t="s">
        <v>1159</v>
      </c>
      <c r="Q10" s="40" t="s">
        <v>370</v>
      </c>
    </row>
    <row r="11" spans="1:17" ht="22.5">
      <c r="A11" s="63">
        <f t="shared" si="0"/>
        <v>2012101008</v>
      </c>
      <c r="B11" s="42" t="s">
        <v>374</v>
      </c>
      <c r="C11" s="44">
        <v>500.95</v>
      </c>
      <c r="D11" s="47" t="s">
        <v>523</v>
      </c>
      <c r="E11" s="43">
        <v>41184</v>
      </c>
      <c r="F11" s="16" t="s">
        <v>12</v>
      </c>
      <c r="G11" s="16" t="s">
        <v>116</v>
      </c>
      <c r="H11" s="62">
        <v>45713027</v>
      </c>
      <c r="I11" s="47" t="s">
        <v>1350</v>
      </c>
      <c r="J11" s="42" t="s">
        <v>374</v>
      </c>
      <c r="K11" s="44">
        <v>500.95</v>
      </c>
      <c r="L11" s="43">
        <v>41178</v>
      </c>
      <c r="M11" s="16" t="s">
        <v>12</v>
      </c>
      <c r="N11" s="16" t="s">
        <v>116</v>
      </c>
      <c r="O11" s="62">
        <v>45713027</v>
      </c>
      <c r="P11" s="40" t="s">
        <v>1159</v>
      </c>
      <c r="Q11" s="40" t="s">
        <v>370</v>
      </c>
    </row>
    <row r="12" spans="1:17" ht="22.5">
      <c r="A12" s="63">
        <f t="shared" si="0"/>
        <v>2012101009</v>
      </c>
      <c r="B12" s="42" t="s">
        <v>374</v>
      </c>
      <c r="C12" s="44">
        <v>888.33</v>
      </c>
      <c r="D12" s="47" t="s">
        <v>521</v>
      </c>
      <c r="E12" s="43">
        <v>41186</v>
      </c>
      <c r="F12" s="16" t="s">
        <v>12</v>
      </c>
      <c r="G12" s="16" t="s">
        <v>116</v>
      </c>
      <c r="H12" s="62">
        <v>45713028</v>
      </c>
      <c r="I12" s="47" t="s">
        <v>1377</v>
      </c>
      <c r="J12" s="42" t="s">
        <v>374</v>
      </c>
      <c r="K12" s="44">
        <v>888.33</v>
      </c>
      <c r="L12" s="43">
        <v>41179</v>
      </c>
      <c r="M12" s="16" t="s">
        <v>12</v>
      </c>
      <c r="N12" s="16" t="s">
        <v>116</v>
      </c>
      <c r="O12" s="62">
        <v>45713028</v>
      </c>
      <c r="P12" s="40" t="s">
        <v>1159</v>
      </c>
      <c r="Q12" s="40" t="s">
        <v>370</v>
      </c>
    </row>
    <row r="13" spans="1:17" ht="22.5">
      <c r="A13" s="63">
        <f t="shared" si="0"/>
        <v>2012101010</v>
      </c>
      <c r="B13" s="42" t="s">
        <v>374</v>
      </c>
      <c r="C13" s="44">
        <v>415.36</v>
      </c>
      <c r="D13" s="47" t="s">
        <v>1243</v>
      </c>
      <c r="E13" s="43">
        <v>41183</v>
      </c>
      <c r="F13" s="16" t="s">
        <v>12</v>
      </c>
      <c r="G13" s="16" t="s">
        <v>116</v>
      </c>
      <c r="H13" s="62">
        <v>45713029</v>
      </c>
      <c r="I13" s="47" t="s">
        <v>1374</v>
      </c>
      <c r="J13" s="42" t="s">
        <v>374</v>
      </c>
      <c r="K13" s="44">
        <v>415.36</v>
      </c>
      <c r="L13" s="43">
        <v>41180</v>
      </c>
      <c r="M13" s="16" t="s">
        <v>12</v>
      </c>
      <c r="N13" s="16" t="s">
        <v>116</v>
      </c>
      <c r="O13" s="62">
        <v>45713029</v>
      </c>
      <c r="P13" s="40" t="s">
        <v>1159</v>
      </c>
      <c r="Q13" s="40" t="s">
        <v>370</v>
      </c>
    </row>
    <row r="14" spans="1:17" ht="22.5">
      <c r="A14" s="63">
        <f t="shared" si="0"/>
        <v>2012101011</v>
      </c>
      <c r="B14" s="42" t="s">
        <v>374</v>
      </c>
      <c r="C14" s="44">
        <v>24.91</v>
      </c>
      <c r="D14" s="47" t="s">
        <v>1376</v>
      </c>
      <c r="E14" s="43">
        <v>41184</v>
      </c>
      <c r="F14" s="16" t="s">
        <v>12</v>
      </c>
      <c r="G14" s="16" t="s">
        <v>116</v>
      </c>
      <c r="H14" s="62">
        <v>45713029</v>
      </c>
      <c r="I14" s="47" t="s">
        <v>1374</v>
      </c>
      <c r="J14" s="42" t="s">
        <v>374</v>
      </c>
      <c r="K14" s="44">
        <v>24.91</v>
      </c>
      <c r="L14" s="43">
        <v>41180</v>
      </c>
      <c r="M14" s="16" t="s">
        <v>12</v>
      </c>
      <c r="N14" s="16" t="s">
        <v>116</v>
      </c>
      <c r="O14" s="62">
        <v>45713030</v>
      </c>
      <c r="P14" s="40" t="s">
        <v>1159</v>
      </c>
      <c r="Q14" s="40" t="s">
        <v>370</v>
      </c>
    </row>
    <row r="15" spans="1:17" ht="22.5">
      <c r="A15" s="63">
        <f t="shared" si="0"/>
        <v>2012101012</v>
      </c>
      <c r="B15" s="42" t="s">
        <v>374</v>
      </c>
      <c r="C15" s="44">
        <v>24.91</v>
      </c>
      <c r="D15" s="47" t="s">
        <v>1375</v>
      </c>
      <c r="E15" s="43">
        <v>41184</v>
      </c>
      <c r="F15" s="16" t="s">
        <v>12</v>
      </c>
      <c r="G15" s="16" t="s">
        <v>116</v>
      </c>
      <c r="H15" s="62">
        <v>45713031</v>
      </c>
      <c r="I15" s="47" t="s">
        <v>1374</v>
      </c>
      <c r="J15" s="42" t="s">
        <v>374</v>
      </c>
      <c r="K15" s="44">
        <v>24.91</v>
      </c>
      <c r="L15" s="43">
        <v>41180</v>
      </c>
      <c r="M15" s="16" t="s">
        <v>12</v>
      </c>
      <c r="N15" s="16" t="s">
        <v>116</v>
      </c>
      <c r="O15" s="62">
        <v>45713031</v>
      </c>
      <c r="P15" s="40" t="s">
        <v>1159</v>
      </c>
      <c r="Q15" s="40" t="s">
        <v>370</v>
      </c>
    </row>
    <row r="16" spans="1:17" ht="11.25">
      <c r="A16" s="63">
        <f t="shared" si="0"/>
        <v>2012101013</v>
      </c>
      <c r="B16" s="42" t="s">
        <v>1373</v>
      </c>
      <c r="C16" s="44">
        <v>16.5</v>
      </c>
      <c r="D16" s="47"/>
      <c r="E16" s="43">
        <v>41185</v>
      </c>
      <c r="F16" s="73" t="s">
        <v>635</v>
      </c>
      <c r="G16" s="65" t="s">
        <v>1152</v>
      </c>
      <c r="H16" s="64">
        <v>35708955</v>
      </c>
      <c r="I16" s="47"/>
      <c r="J16" s="42"/>
      <c r="K16" s="44"/>
      <c r="L16" s="43"/>
      <c r="M16" s="42"/>
      <c r="N16" s="42"/>
      <c r="O16" s="41"/>
      <c r="P16" s="40"/>
      <c r="Q16" s="40"/>
    </row>
    <row r="17" spans="1:17" ht="11.25">
      <c r="A17" s="63">
        <f t="shared" si="0"/>
        <v>2012101014</v>
      </c>
      <c r="B17" s="42" t="s">
        <v>1373</v>
      </c>
      <c r="C17" s="44">
        <v>12.2</v>
      </c>
      <c r="D17" s="47"/>
      <c r="E17" s="43">
        <v>41185</v>
      </c>
      <c r="F17" s="73" t="s">
        <v>635</v>
      </c>
      <c r="G17" s="65" t="s">
        <v>1152</v>
      </c>
      <c r="H17" s="64">
        <v>35708956</v>
      </c>
      <c r="I17" s="47"/>
      <c r="J17" s="42"/>
      <c r="K17" s="44"/>
      <c r="L17" s="43"/>
      <c r="M17" s="53"/>
      <c r="N17" s="42"/>
      <c r="O17" s="41"/>
      <c r="P17" s="40"/>
      <c r="Q17" s="40"/>
    </row>
    <row r="18" spans="1:17" ht="22.5">
      <c r="A18" s="63">
        <f t="shared" si="0"/>
        <v>2012101015</v>
      </c>
      <c r="B18" s="42" t="s">
        <v>326</v>
      </c>
      <c r="C18" s="44">
        <v>107.64</v>
      </c>
      <c r="D18" s="47"/>
      <c r="E18" s="43">
        <v>41187</v>
      </c>
      <c r="F18" s="53" t="s">
        <v>1371</v>
      </c>
      <c r="G18" s="42" t="s">
        <v>1370</v>
      </c>
      <c r="H18" s="41">
        <v>41447808</v>
      </c>
      <c r="I18" s="47" t="s">
        <v>1372</v>
      </c>
      <c r="J18" s="42" t="s">
        <v>326</v>
      </c>
      <c r="K18" s="44">
        <v>107.64</v>
      </c>
      <c r="L18" s="43">
        <v>41186</v>
      </c>
      <c r="M18" s="53" t="s">
        <v>1371</v>
      </c>
      <c r="N18" s="42" t="s">
        <v>1370</v>
      </c>
      <c r="O18" s="41">
        <v>41447808</v>
      </c>
      <c r="P18" s="40" t="s">
        <v>362</v>
      </c>
      <c r="Q18" s="40" t="s">
        <v>1061</v>
      </c>
    </row>
    <row r="19" spans="1:17" ht="22.5">
      <c r="A19" s="63">
        <f t="shared" si="0"/>
        <v>2012101016</v>
      </c>
      <c r="B19" s="42" t="s">
        <v>326</v>
      </c>
      <c r="C19" s="44">
        <v>589.34</v>
      </c>
      <c r="D19" s="47"/>
      <c r="E19" s="43">
        <v>41185</v>
      </c>
      <c r="F19" s="53" t="s">
        <v>447</v>
      </c>
      <c r="G19" s="42" t="s">
        <v>100</v>
      </c>
      <c r="H19" s="41">
        <v>35760532</v>
      </c>
      <c r="I19" s="47" t="s">
        <v>1206</v>
      </c>
      <c r="J19" s="42" t="s">
        <v>326</v>
      </c>
      <c r="K19" s="44">
        <v>589.34</v>
      </c>
      <c r="L19" s="43">
        <v>41185</v>
      </c>
      <c r="M19" s="53" t="s">
        <v>447</v>
      </c>
      <c r="N19" s="42" t="s">
        <v>100</v>
      </c>
      <c r="O19" s="41">
        <v>35760532</v>
      </c>
      <c r="P19" s="40" t="s">
        <v>1159</v>
      </c>
      <c r="Q19" s="40" t="s">
        <v>370</v>
      </c>
    </row>
    <row r="20" spans="1:17" ht="22.5">
      <c r="A20" s="63">
        <f t="shared" si="0"/>
        <v>2012101017</v>
      </c>
      <c r="B20" s="42" t="s">
        <v>326</v>
      </c>
      <c r="C20" s="44">
        <v>614.74</v>
      </c>
      <c r="D20" s="47"/>
      <c r="E20" s="43">
        <v>41185</v>
      </c>
      <c r="F20" s="53" t="s">
        <v>447</v>
      </c>
      <c r="G20" s="42" t="s">
        <v>100</v>
      </c>
      <c r="H20" s="41">
        <v>35760533</v>
      </c>
      <c r="I20" s="47" t="s">
        <v>1206</v>
      </c>
      <c r="J20" s="42" t="s">
        <v>326</v>
      </c>
      <c r="K20" s="44">
        <v>614.74</v>
      </c>
      <c r="L20" s="43">
        <v>41185</v>
      </c>
      <c r="M20" s="53" t="s">
        <v>447</v>
      </c>
      <c r="N20" s="42" t="s">
        <v>100</v>
      </c>
      <c r="O20" s="41">
        <v>35760533</v>
      </c>
      <c r="P20" s="40" t="s">
        <v>1159</v>
      </c>
      <c r="Q20" s="40" t="s">
        <v>370</v>
      </c>
    </row>
    <row r="21" spans="1:17" ht="22.5">
      <c r="A21" s="63">
        <f t="shared" si="0"/>
        <v>2012101018</v>
      </c>
      <c r="B21" s="42" t="s">
        <v>326</v>
      </c>
      <c r="C21" s="44">
        <v>522.6</v>
      </c>
      <c r="D21" s="47"/>
      <c r="E21" s="43">
        <v>41187</v>
      </c>
      <c r="F21" s="53" t="s">
        <v>1368</v>
      </c>
      <c r="G21" s="42" t="s">
        <v>599</v>
      </c>
      <c r="H21" s="41">
        <v>36792861</v>
      </c>
      <c r="I21" s="47" t="s">
        <v>1369</v>
      </c>
      <c r="J21" s="42" t="s">
        <v>326</v>
      </c>
      <c r="K21" s="44">
        <v>522.6</v>
      </c>
      <c r="L21" s="43">
        <v>41186</v>
      </c>
      <c r="M21" s="53" t="s">
        <v>1368</v>
      </c>
      <c r="N21" s="42" t="s">
        <v>599</v>
      </c>
      <c r="O21" s="41">
        <v>36792861</v>
      </c>
      <c r="P21" s="40" t="s">
        <v>362</v>
      </c>
      <c r="Q21" s="40" t="s">
        <v>1061</v>
      </c>
    </row>
    <row r="22" spans="1:17" ht="22.5">
      <c r="A22" s="63">
        <f t="shared" si="0"/>
        <v>2012101019</v>
      </c>
      <c r="B22" s="42" t="s">
        <v>326</v>
      </c>
      <c r="C22" s="44">
        <v>191.04</v>
      </c>
      <c r="D22" s="47"/>
      <c r="E22" s="43">
        <v>41187</v>
      </c>
      <c r="F22" s="53" t="s">
        <v>1368</v>
      </c>
      <c r="G22" s="42" t="s">
        <v>599</v>
      </c>
      <c r="H22" s="41">
        <v>36792862</v>
      </c>
      <c r="I22" s="47" t="s">
        <v>1369</v>
      </c>
      <c r="J22" s="42" t="s">
        <v>326</v>
      </c>
      <c r="K22" s="44">
        <v>191.04</v>
      </c>
      <c r="L22" s="43">
        <v>41186</v>
      </c>
      <c r="M22" s="53" t="s">
        <v>1368</v>
      </c>
      <c r="N22" s="42" t="s">
        <v>599</v>
      </c>
      <c r="O22" s="41">
        <v>36792862</v>
      </c>
      <c r="P22" s="40" t="s">
        <v>362</v>
      </c>
      <c r="Q22" s="40" t="s">
        <v>1061</v>
      </c>
    </row>
    <row r="23" spans="1:17" ht="22.5">
      <c r="A23" s="63">
        <f t="shared" si="0"/>
        <v>2012101020</v>
      </c>
      <c r="B23" s="42" t="s">
        <v>374</v>
      </c>
      <c r="C23" s="44">
        <v>4257.44</v>
      </c>
      <c r="D23" s="51"/>
      <c r="E23" s="43">
        <v>41186</v>
      </c>
      <c r="F23" s="53" t="s">
        <v>92</v>
      </c>
      <c r="G23" s="42" t="s">
        <v>526</v>
      </c>
      <c r="H23" s="41">
        <v>35545346</v>
      </c>
      <c r="I23" s="47" t="s">
        <v>1367</v>
      </c>
      <c r="J23" s="42" t="s">
        <v>374</v>
      </c>
      <c r="K23" s="44">
        <v>4257.44</v>
      </c>
      <c r="L23" s="43">
        <v>41169</v>
      </c>
      <c r="M23" s="53" t="s">
        <v>92</v>
      </c>
      <c r="N23" s="42" t="s">
        <v>526</v>
      </c>
      <c r="O23" s="41">
        <v>35545346</v>
      </c>
      <c r="P23" s="40" t="s">
        <v>1159</v>
      </c>
      <c r="Q23" s="40" t="s">
        <v>370</v>
      </c>
    </row>
    <row r="24" spans="1:17" ht="33.75">
      <c r="A24" s="63">
        <f t="shared" si="0"/>
        <v>2012101021</v>
      </c>
      <c r="B24" s="42" t="s">
        <v>886</v>
      </c>
      <c r="C24" s="44">
        <v>120</v>
      </c>
      <c r="D24" s="51"/>
      <c r="E24" s="43">
        <v>41190</v>
      </c>
      <c r="F24" s="53" t="s">
        <v>1324</v>
      </c>
      <c r="G24" s="42" t="s">
        <v>1323</v>
      </c>
      <c r="H24" s="41">
        <v>43824706</v>
      </c>
      <c r="I24" s="47"/>
      <c r="J24" s="42"/>
      <c r="K24" s="44"/>
      <c r="L24" s="43"/>
      <c r="M24" s="53"/>
      <c r="N24" s="42"/>
      <c r="O24" s="41"/>
      <c r="P24" s="40"/>
      <c r="Q24" s="40"/>
    </row>
    <row r="25" spans="1:17" ht="22.5">
      <c r="A25" s="63">
        <f t="shared" si="0"/>
        <v>2012101022</v>
      </c>
      <c r="B25" s="42" t="s">
        <v>326</v>
      </c>
      <c r="C25" s="44">
        <v>194.32</v>
      </c>
      <c r="D25" s="47"/>
      <c r="E25" s="43">
        <v>41190</v>
      </c>
      <c r="F25" s="53" t="s">
        <v>939</v>
      </c>
      <c r="G25" s="42" t="s">
        <v>1237</v>
      </c>
      <c r="H25" s="41">
        <v>17147522</v>
      </c>
      <c r="I25" s="47" t="s">
        <v>1366</v>
      </c>
      <c r="J25" s="42" t="s">
        <v>326</v>
      </c>
      <c r="K25" s="44">
        <v>194.32</v>
      </c>
      <c r="L25" s="43">
        <v>41190</v>
      </c>
      <c r="M25" s="53" t="s">
        <v>939</v>
      </c>
      <c r="N25" s="42" t="s">
        <v>1237</v>
      </c>
      <c r="O25" s="41">
        <v>17147522</v>
      </c>
      <c r="P25" s="40" t="s">
        <v>362</v>
      </c>
      <c r="Q25" s="40" t="s">
        <v>1061</v>
      </c>
    </row>
    <row r="26" spans="1:17" ht="22.5">
      <c r="A26" s="63">
        <f t="shared" si="0"/>
        <v>2012101023</v>
      </c>
      <c r="B26" s="42" t="s">
        <v>724</v>
      </c>
      <c r="C26" s="44">
        <v>365.96</v>
      </c>
      <c r="D26" s="47"/>
      <c r="E26" s="43">
        <v>41190</v>
      </c>
      <c r="F26" s="53" t="s">
        <v>383</v>
      </c>
      <c r="G26" s="42" t="s">
        <v>951</v>
      </c>
      <c r="H26" s="41">
        <v>31724256</v>
      </c>
      <c r="I26" s="47" t="s">
        <v>1365</v>
      </c>
      <c r="J26" s="42" t="s">
        <v>724</v>
      </c>
      <c r="K26" s="44">
        <v>365.96</v>
      </c>
      <c r="L26" s="43">
        <v>41186</v>
      </c>
      <c r="M26" s="53" t="s">
        <v>383</v>
      </c>
      <c r="N26" s="42" t="s">
        <v>951</v>
      </c>
      <c r="O26" s="41">
        <v>31724256</v>
      </c>
      <c r="P26" s="40" t="s">
        <v>362</v>
      </c>
      <c r="Q26" s="40" t="s">
        <v>1061</v>
      </c>
    </row>
    <row r="27" spans="1:17" ht="45">
      <c r="A27" s="63">
        <f t="shared" si="0"/>
        <v>2012101024</v>
      </c>
      <c r="B27" s="42" t="s">
        <v>326</v>
      </c>
      <c r="C27" s="44">
        <v>374.98</v>
      </c>
      <c r="D27" s="47"/>
      <c r="E27" s="43">
        <v>41185</v>
      </c>
      <c r="F27" s="42" t="s">
        <v>1087</v>
      </c>
      <c r="G27" s="42" t="s">
        <v>528</v>
      </c>
      <c r="H27" s="41">
        <v>36208027</v>
      </c>
      <c r="I27" s="47" t="s">
        <v>1364</v>
      </c>
      <c r="J27" s="42" t="s">
        <v>326</v>
      </c>
      <c r="K27" s="44">
        <v>374.98</v>
      </c>
      <c r="L27" s="43">
        <v>41185</v>
      </c>
      <c r="M27" s="42" t="s">
        <v>1087</v>
      </c>
      <c r="N27" s="42" t="s">
        <v>528</v>
      </c>
      <c r="O27" s="41">
        <v>36208027</v>
      </c>
      <c r="P27" s="40" t="s">
        <v>362</v>
      </c>
      <c r="Q27" s="40" t="s">
        <v>1061</v>
      </c>
    </row>
    <row r="28" spans="1:17" ht="45">
      <c r="A28" s="63">
        <f t="shared" si="0"/>
        <v>2012101025</v>
      </c>
      <c r="B28" s="42" t="s">
        <v>326</v>
      </c>
      <c r="C28" s="44">
        <v>859.8</v>
      </c>
      <c r="D28" s="47"/>
      <c r="E28" s="43">
        <v>41185</v>
      </c>
      <c r="F28" s="42" t="s">
        <v>1087</v>
      </c>
      <c r="G28" s="42" t="s">
        <v>528</v>
      </c>
      <c r="H28" s="41">
        <v>36208027</v>
      </c>
      <c r="I28" s="47" t="s">
        <v>1364</v>
      </c>
      <c r="J28" s="42" t="s">
        <v>326</v>
      </c>
      <c r="K28" s="44">
        <v>859.8</v>
      </c>
      <c r="L28" s="43">
        <v>41185</v>
      </c>
      <c r="M28" s="42" t="s">
        <v>1087</v>
      </c>
      <c r="N28" s="42" t="s">
        <v>528</v>
      </c>
      <c r="O28" s="41">
        <v>36208027</v>
      </c>
      <c r="P28" s="40" t="s">
        <v>362</v>
      </c>
      <c r="Q28" s="40" t="s">
        <v>1061</v>
      </c>
    </row>
    <row r="29" spans="1:17" ht="22.5">
      <c r="A29" s="63">
        <f t="shared" si="0"/>
        <v>2012101026</v>
      </c>
      <c r="B29" s="42" t="s">
        <v>1362</v>
      </c>
      <c r="C29" s="44">
        <v>491.52</v>
      </c>
      <c r="D29" s="47"/>
      <c r="E29" s="43">
        <v>41186</v>
      </c>
      <c r="F29" s="65" t="s">
        <v>1361</v>
      </c>
      <c r="G29" s="65" t="s">
        <v>1360</v>
      </c>
      <c r="H29" s="64">
        <v>31598251</v>
      </c>
      <c r="I29" s="47" t="s">
        <v>1363</v>
      </c>
      <c r="J29" s="42" t="s">
        <v>1362</v>
      </c>
      <c r="K29" s="44">
        <v>491.52</v>
      </c>
      <c r="L29" s="43">
        <v>41177</v>
      </c>
      <c r="M29" s="65" t="s">
        <v>1361</v>
      </c>
      <c r="N29" s="65" t="s">
        <v>1360</v>
      </c>
      <c r="O29" s="64">
        <v>31598251</v>
      </c>
      <c r="P29" s="40" t="s">
        <v>1159</v>
      </c>
      <c r="Q29" s="40" t="s">
        <v>370</v>
      </c>
    </row>
    <row r="30" spans="1:17" ht="22.5">
      <c r="A30" s="63">
        <f t="shared" si="0"/>
        <v>2012101027</v>
      </c>
      <c r="B30" s="42" t="s">
        <v>435</v>
      </c>
      <c r="C30" s="44">
        <v>183.62</v>
      </c>
      <c r="D30" s="47" t="s">
        <v>70</v>
      </c>
      <c r="E30" s="43">
        <v>41187</v>
      </c>
      <c r="F30" s="42" t="s">
        <v>434</v>
      </c>
      <c r="G30" s="42" t="s">
        <v>941</v>
      </c>
      <c r="H30" s="41">
        <v>44211481</v>
      </c>
      <c r="I30" s="47" t="s">
        <v>1359</v>
      </c>
      <c r="J30" s="42" t="s">
        <v>1358</v>
      </c>
      <c r="K30" s="44">
        <v>183.62</v>
      </c>
      <c r="L30" s="43">
        <v>41186</v>
      </c>
      <c r="M30" s="42" t="s">
        <v>434</v>
      </c>
      <c r="N30" s="42" t="s">
        <v>941</v>
      </c>
      <c r="O30" s="41">
        <v>44211481</v>
      </c>
      <c r="P30" s="40" t="s">
        <v>362</v>
      </c>
      <c r="Q30" s="40" t="s">
        <v>1061</v>
      </c>
    </row>
    <row r="31" spans="1:17" ht="22.5">
      <c r="A31" s="63">
        <f t="shared" si="0"/>
        <v>2012101028</v>
      </c>
      <c r="B31" s="42" t="s">
        <v>1090</v>
      </c>
      <c r="C31" s="44">
        <v>91.2</v>
      </c>
      <c r="D31" s="47"/>
      <c r="E31" s="43">
        <v>41183</v>
      </c>
      <c r="F31" s="53" t="s">
        <v>1165</v>
      </c>
      <c r="G31" s="42" t="s">
        <v>1164</v>
      </c>
      <c r="H31" s="41">
        <v>31589561</v>
      </c>
      <c r="I31" s="47"/>
      <c r="J31" s="42" t="s">
        <v>1090</v>
      </c>
      <c r="K31" s="44">
        <v>91.2</v>
      </c>
      <c r="L31" s="43">
        <v>41182</v>
      </c>
      <c r="M31" s="53" t="s">
        <v>1165</v>
      </c>
      <c r="N31" s="42" t="s">
        <v>1164</v>
      </c>
      <c r="O31" s="41">
        <v>31589561</v>
      </c>
      <c r="P31" s="40" t="s">
        <v>1159</v>
      </c>
      <c r="Q31" s="40" t="s">
        <v>370</v>
      </c>
    </row>
    <row r="32" spans="1:17" ht="22.5">
      <c r="A32" s="63">
        <f t="shared" si="0"/>
        <v>2012101029</v>
      </c>
      <c r="B32" s="42" t="s">
        <v>1356</v>
      </c>
      <c r="C32" s="44">
        <v>260.4</v>
      </c>
      <c r="D32" s="47"/>
      <c r="E32" s="43">
        <v>41186</v>
      </c>
      <c r="F32" s="65" t="s">
        <v>1355</v>
      </c>
      <c r="G32" s="65" t="s">
        <v>856</v>
      </c>
      <c r="H32" s="64">
        <v>35486686</v>
      </c>
      <c r="I32" s="47" t="s">
        <v>1357</v>
      </c>
      <c r="J32" s="42" t="s">
        <v>1356</v>
      </c>
      <c r="K32" s="44">
        <v>260.4</v>
      </c>
      <c r="L32" s="43">
        <v>41184</v>
      </c>
      <c r="M32" s="65" t="s">
        <v>1355</v>
      </c>
      <c r="N32" s="65" t="s">
        <v>856</v>
      </c>
      <c r="O32" s="64">
        <v>35486686</v>
      </c>
      <c r="P32" s="40" t="s">
        <v>407</v>
      </c>
      <c r="Q32" s="40" t="s">
        <v>406</v>
      </c>
    </row>
    <row r="33" spans="1:17" ht="11.25">
      <c r="A33" s="63">
        <f t="shared" si="0"/>
        <v>2012101030</v>
      </c>
      <c r="B33" s="42" t="s">
        <v>1090</v>
      </c>
      <c r="C33" s="44">
        <v>65.65</v>
      </c>
      <c r="D33" s="47"/>
      <c r="E33" s="43">
        <v>41190</v>
      </c>
      <c r="F33" s="65" t="s">
        <v>1354</v>
      </c>
      <c r="G33" s="65" t="s">
        <v>764</v>
      </c>
      <c r="H33" s="64">
        <v>602175</v>
      </c>
      <c r="I33" s="47"/>
      <c r="J33" s="42"/>
      <c r="K33" s="44"/>
      <c r="L33" s="43"/>
      <c r="M33" s="65"/>
      <c r="N33" s="65"/>
      <c r="O33" s="64"/>
      <c r="P33" s="40"/>
      <c r="Q33" s="40"/>
    </row>
    <row r="34" spans="1:17" ht="22.5">
      <c r="A34" s="63">
        <f t="shared" si="0"/>
        <v>2012101031</v>
      </c>
      <c r="B34" s="42" t="s">
        <v>1332</v>
      </c>
      <c r="C34" s="44">
        <v>304.01</v>
      </c>
      <c r="D34" s="47"/>
      <c r="E34" s="43">
        <v>41191</v>
      </c>
      <c r="F34" s="73" t="s">
        <v>445</v>
      </c>
      <c r="G34" s="65" t="s">
        <v>1169</v>
      </c>
      <c r="H34" s="64">
        <v>17021173</v>
      </c>
      <c r="I34" s="47" t="s">
        <v>1353</v>
      </c>
      <c r="J34" s="42" t="s">
        <v>1332</v>
      </c>
      <c r="K34" s="44">
        <v>304.01</v>
      </c>
      <c r="L34" s="43">
        <v>41190</v>
      </c>
      <c r="M34" s="73" t="s">
        <v>445</v>
      </c>
      <c r="N34" s="65" t="s">
        <v>1169</v>
      </c>
      <c r="O34" s="64">
        <v>17021173</v>
      </c>
      <c r="P34" s="40" t="s">
        <v>1159</v>
      </c>
      <c r="Q34" s="40" t="s">
        <v>370</v>
      </c>
    </row>
    <row r="35" spans="1:17" ht="22.5">
      <c r="A35" s="63">
        <f t="shared" si="0"/>
        <v>2012101032</v>
      </c>
      <c r="B35" s="42" t="s">
        <v>368</v>
      </c>
      <c r="C35" s="44">
        <v>460.97</v>
      </c>
      <c r="D35" s="47" t="s">
        <v>28</v>
      </c>
      <c r="E35" s="69">
        <v>41189</v>
      </c>
      <c r="F35" s="42" t="s">
        <v>935</v>
      </c>
      <c r="G35" s="42" t="s">
        <v>30</v>
      </c>
      <c r="H35" s="41">
        <v>17260752</v>
      </c>
      <c r="I35" s="45" t="s">
        <v>1352</v>
      </c>
      <c r="J35" s="42" t="s">
        <v>368</v>
      </c>
      <c r="K35" s="44">
        <v>460.97</v>
      </c>
      <c r="L35" s="43">
        <v>41183</v>
      </c>
      <c r="M35" s="42" t="s">
        <v>935</v>
      </c>
      <c r="N35" s="42" t="s">
        <v>30</v>
      </c>
      <c r="O35" s="41">
        <v>17260752</v>
      </c>
      <c r="P35" s="40" t="s">
        <v>362</v>
      </c>
      <c r="Q35" s="40" t="s">
        <v>1061</v>
      </c>
    </row>
    <row r="36" spans="1:17" ht="22.5">
      <c r="A36" s="63">
        <f t="shared" si="0"/>
        <v>2012101033</v>
      </c>
      <c r="B36" s="42" t="s">
        <v>374</v>
      </c>
      <c r="C36" s="44">
        <v>606.3</v>
      </c>
      <c r="D36" s="47" t="s">
        <v>203</v>
      </c>
      <c r="E36" s="43">
        <v>41191</v>
      </c>
      <c r="F36" s="16" t="s">
        <v>12</v>
      </c>
      <c r="G36" s="16" t="s">
        <v>116</v>
      </c>
      <c r="H36" s="62">
        <v>45713026</v>
      </c>
      <c r="I36" s="47" t="s">
        <v>1330</v>
      </c>
      <c r="J36" s="42" t="s">
        <v>374</v>
      </c>
      <c r="K36" s="44">
        <v>606.3</v>
      </c>
      <c r="L36" s="43">
        <v>41186</v>
      </c>
      <c r="M36" s="16" t="s">
        <v>12</v>
      </c>
      <c r="N36" s="16" t="s">
        <v>116</v>
      </c>
      <c r="O36" s="62">
        <v>45713026</v>
      </c>
      <c r="P36" s="40" t="s">
        <v>1159</v>
      </c>
      <c r="Q36" s="40" t="s">
        <v>370</v>
      </c>
    </row>
    <row r="37" spans="1:17" ht="22.5">
      <c r="A37" s="63">
        <f aca="true" t="shared" si="1" ref="A37:A68">SUM(A36+1)</f>
        <v>2012101034</v>
      </c>
      <c r="B37" s="42" t="s">
        <v>374</v>
      </c>
      <c r="C37" s="44">
        <v>1661.37</v>
      </c>
      <c r="D37" s="47" t="s">
        <v>523</v>
      </c>
      <c r="E37" s="43">
        <v>41191</v>
      </c>
      <c r="F37" s="16" t="s">
        <v>12</v>
      </c>
      <c r="G37" s="16" t="s">
        <v>116</v>
      </c>
      <c r="H37" s="62">
        <v>45713027</v>
      </c>
      <c r="I37" s="47" t="s">
        <v>1351</v>
      </c>
      <c r="J37" s="42" t="s">
        <v>374</v>
      </c>
      <c r="K37" s="44">
        <v>1661.37</v>
      </c>
      <c r="L37" s="43">
        <v>41186</v>
      </c>
      <c r="M37" s="16" t="s">
        <v>12</v>
      </c>
      <c r="N37" s="16" t="s">
        <v>116</v>
      </c>
      <c r="O37" s="62">
        <v>45713027</v>
      </c>
      <c r="P37" s="40" t="s">
        <v>1159</v>
      </c>
      <c r="Q37" s="40" t="s">
        <v>370</v>
      </c>
    </row>
    <row r="38" spans="1:17" ht="22.5">
      <c r="A38" s="63">
        <f t="shared" si="1"/>
        <v>2012101035</v>
      </c>
      <c r="B38" s="42" t="s">
        <v>374</v>
      </c>
      <c r="C38" s="44">
        <v>805.13</v>
      </c>
      <c r="D38" s="47" t="s">
        <v>521</v>
      </c>
      <c r="E38" s="43">
        <v>41191</v>
      </c>
      <c r="F38" s="16" t="s">
        <v>12</v>
      </c>
      <c r="G38" s="16" t="s">
        <v>116</v>
      </c>
      <c r="H38" s="62">
        <v>45713028</v>
      </c>
      <c r="I38" s="47" t="s">
        <v>1350</v>
      </c>
      <c r="J38" s="42" t="s">
        <v>374</v>
      </c>
      <c r="K38" s="44">
        <v>805.13</v>
      </c>
      <c r="L38" s="43">
        <v>41186</v>
      </c>
      <c r="M38" s="16" t="s">
        <v>12</v>
      </c>
      <c r="N38" s="16" t="s">
        <v>116</v>
      </c>
      <c r="O38" s="62">
        <v>45713028</v>
      </c>
      <c r="P38" s="40" t="s">
        <v>1159</v>
      </c>
      <c r="Q38" s="40" t="s">
        <v>370</v>
      </c>
    </row>
    <row r="39" spans="1:17" ht="22.5">
      <c r="A39" s="63">
        <f t="shared" si="1"/>
        <v>2012101036</v>
      </c>
      <c r="B39" s="42" t="s">
        <v>374</v>
      </c>
      <c r="C39" s="44">
        <v>468.56</v>
      </c>
      <c r="D39" s="47" t="s">
        <v>1243</v>
      </c>
      <c r="E39" s="43">
        <v>41191</v>
      </c>
      <c r="F39" s="16" t="s">
        <v>12</v>
      </c>
      <c r="G39" s="16" t="s">
        <v>116</v>
      </c>
      <c r="H39" s="62">
        <v>45713029</v>
      </c>
      <c r="I39" s="47" t="s">
        <v>1349</v>
      </c>
      <c r="J39" s="42" t="s">
        <v>374</v>
      </c>
      <c r="K39" s="44">
        <v>468.56</v>
      </c>
      <c r="L39" s="43">
        <v>41186</v>
      </c>
      <c r="M39" s="16" t="s">
        <v>12</v>
      </c>
      <c r="N39" s="16" t="s">
        <v>116</v>
      </c>
      <c r="O39" s="62">
        <v>45713029</v>
      </c>
      <c r="P39" s="40" t="s">
        <v>1159</v>
      </c>
      <c r="Q39" s="40" t="s">
        <v>370</v>
      </c>
    </row>
    <row r="40" spans="1:17" ht="22.5">
      <c r="A40" s="63">
        <f t="shared" si="1"/>
        <v>2012101037</v>
      </c>
      <c r="B40" s="42" t="s">
        <v>543</v>
      </c>
      <c r="C40" s="44">
        <v>465.3</v>
      </c>
      <c r="D40" s="47" t="s">
        <v>542</v>
      </c>
      <c r="E40" s="72">
        <v>41193</v>
      </c>
      <c r="F40" s="53" t="s">
        <v>1348</v>
      </c>
      <c r="G40" s="42" t="s">
        <v>540</v>
      </c>
      <c r="H40" s="41">
        <v>33011958</v>
      </c>
      <c r="I40" s="47"/>
      <c r="J40" s="42"/>
      <c r="K40" s="44"/>
      <c r="L40" s="43"/>
      <c r="M40" s="53"/>
      <c r="N40" s="42"/>
      <c r="O40" s="41"/>
      <c r="P40" s="40"/>
      <c r="Q40" s="40"/>
    </row>
    <row r="41" spans="1:17" ht="22.5">
      <c r="A41" s="63">
        <f t="shared" si="1"/>
        <v>2012101038</v>
      </c>
      <c r="B41" s="42" t="s">
        <v>1347</v>
      </c>
      <c r="C41" s="44">
        <v>200</v>
      </c>
      <c r="D41" s="47"/>
      <c r="E41" s="43">
        <v>41193</v>
      </c>
      <c r="F41" s="53" t="s">
        <v>1346</v>
      </c>
      <c r="G41" s="42" t="s">
        <v>1345</v>
      </c>
      <c r="H41" s="41">
        <v>108246475</v>
      </c>
      <c r="I41" s="47"/>
      <c r="J41" s="42" t="s">
        <v>1347</v>
      </c>
      <c r="K41" s="44">
        <v>200</v>
      </c>
      <c r="L41" s="43">
        <v>41190</v>
      </c>
      <c r="M41" s="53" t="s">
        <v>1346</v>
      </c>
      <c r="N41" s="42" t="s">
        <v>1345</v>
      </c>
      <c r="O41" s="41">
        <v>108246475</v>
      </c>
      <c r="P41" s="40" t="s">
        <v>1273</v>
      </c>
      <c r="Q41" s="40" t="s">
        <v>1272</v>
      </c>
    </row>
    <row r="42" spans="1:17" ht="11.25">
      <c r="A42" s="63">
        <f t="shared" si="1"/>
        <v>2012101039</v>
      </c>
      <c r="B42" s="42" t="s">
        <v>1322</v>
      </c>
      <c r="C42" s="44">
        <v>192</v>
      </c>
      <c r="D42" s="47"/>
      <c r="E42" s="43">
        <v>41187</v>
      </c>
      <c r="F42" s="74" t="s">
        <v>1321</v>
      </c>
      <c r="G42" s="42" t="s">
        <v>1320</v>
      </c>
      <c r="H42" s="42" t="s">
        <v>1319</v>
      </c>
      <c r="I42" s="47"/>
      <c r="J42" s="42"/>
      <c r="K42" s="44"/>
      <c r="L42" s="43"/>
      <c r="M42" s="74"/>
      <c r="N42" s="42"/>
      <c r="O42" s="42"/>
      <c r="P42" s="40"/>
      <c r="Q42" s="40"/>
    </row>
    <row r="43" spans="1:17" ht="11.25">
      <c r="A43" s="63">
        <f t="shared" si="1"/>
        <v>2012101040</v>
      </c>
      <c r="B43" s="42" t="s">
        <v>1344</v>
      </c>
      <c r="C43" s="44">
        <v>39.36</v>
      </c>
      <c r="D43" s="47" t="s">
        <v>401</v>
      </c>
      <c r="E43" s="43">
        <v>41189</v>
      </c>
      <c r="F43" s="53" t="s">
        <v>1343</v>
      </c>
      <c r="G43" s="42" t="s">
        <v>399</v>
      </c>
      <c r="H43" s="41">
        <v>35742364</v>
      </c>
      <c r="I43" s="47"/>
      <c r="J43" s="42"/>
      <c r="K43" s="44"/>
      <c r="L43" s="43"/>
      <c r="M43" s="53"/>
      <c r="N43" s="42"/>
      <c r="O43" s="41"/>
      <c r="P43" s="40"/>
      <c r="Q43" s="40"/>
    </row>
    <row r="44" spans="1:17" ht="22.5">
      <c r="A44" s="63">
        <f t="shared" si="1"/>
        <v>2012101041</v>
      </c>
      <c r="B44" s="42" t="s">
        <v>1085</v>
      </c>
      <c r="C44" s="44">
        <v>1148.98</v>
      </c>
      <c r="D44" s="47"/>
      <c r="E44" s="72">
        <v>41193</v>
      </c>
      <c r="F44" s="73" t="s">
        <v>445</v>
      </c>
      <c r="G44" s="65" t="s">
        <v>1169</v>
      </c>
      <c r="H44" s="64">
        <v>17021173</v>
      </c>
      <c r="I44" s="45" t="s">
        <v>1342</v>
      </c>
      <c r="J44" s="42" t="s">
        <v>1085</v>
      </c>
      <c r="K44" s="44">
        <v>1148.98</v>
      </c>
      <c r="L44" s="43">
        <v>41187</v>
      </c>
      <c r="M44" s="73" t="s">
        <v>445</v>
      </c>
      <c r="N44" s="65" t="s">
        <v>1169</v>
      </c>
      <c r="O44" s="64">
        <v>17021173</v>
      </c>
      <c r="P44" s="40" t="s">
        <v>1159</v>
      </c>
      <c r="Q44" s="40" t="s">
        <v>370</v>
      </c>
    </row>
    <row r="45" spans="1:17" ht="22.5">
      <c r="A45" s="63">
        <f t="shared" si="1"/>
        <v>2012101042</v>
      </c>
      <c r="B45" s="42" t="s">
        <v>326</v>
      </c>
      <c r="C45" s="44">
        <v>995.9</v>
      </c>
      <c r="D45" s="47" t="s">
        <v>102</v>
      </c>
      <c r="E45" s="43">
        <v>41194</v>
      </c>
      <c r="F45" s="53" t="s">
        <v>569</v>
      </c>
      <c r="G45" s="42" t="s">
        <v>568</v>
      </c>
      <c r="H45" s="41">
        <v>45952671</v>
      </c>
      <c r="I45" s="47"/>
      <c r="J45" s="42" t="s">
        <v>326</v>
      </c>
      <c r="K45" s="44">
        <v>995.9</v>
      </c>
      <c r="L45" s="43">
        <v>41190</v>
      </c>
      <c r="M45" s="53" t="s">
        <v>569</v>
      </c>
      <c r="N45" s="42" t="s">
        <v>568</v>
      </c>
      <c r="O45" s="41">
        <v>45952671</v>
      </c>
      <c r="P45" s="40" t="s">
        <v>1159</v>
      </c>
      <c r="Q45" s="40" t="s">
        <v>370</v>
      </c>
    </row>
    <row r="46" spans="1:17" ht="22.5">
      <c r="A46" s="63">
        <f t="shared" si="1"/>
        <v>2012101043</v>
      </c>
      <c r="B46" s="42" t="s">
        <v>1341</v>
      </c>
      <c r="C46" s="44">
        <v>48.86</v>
      </c>
      <c r="D46" s="47"/>
      <c r="E46" s="43">
        <v>41187</v>
      </c>
      <c r="F46" s="73" t="s">
        <v>1340</v>
      </c>
      <c r="G46" s="65" t="s">
        <v>1339</v>
      </c>
      <c r="H46" s="64"/>
      <c r="I46" s="47"/>
      <c r="J46" s="42"/>
      <c r="K46" s="44"/>
      <c r="L46" s="43"/>
      <c r="M46" s="73"/>
      <c r="N46" s="65"/>
      <c r="O46" s="64"/>
      <c r="P46" s="40"/>
      <c r="Q46" s="40"/>
    </row>
    <row r="47" spans="1:17" ht="22.5">
      <c r="A47" s="63">
        <f t="shared" si="1"/>
        <v>2012101044</v>
      </c>
      <c r="B47" s="42" t="s">
        <v>1240</v>
      </c>
      <c r="C47" s="44">
        <v>1540.8</v>
      </c>
      <c r="D47" s="47"/>
      <c r="E47" s="43">
        <v>41197</v>
      </c>
      <c r="F47" s="53" t="s">
        <v>165</v>
      </c>
      <c r="G47" s="42" t="s">
        <v>1239</v>
      </c>
      <c r="H47" s="41">
        <v>36623661</v>
      </c>
      <c r="I47" s="47" t="s">
        <v>1241</v>
      </c>
      <c r="J47" s="42" t="s">
        <v>1240</v>
      </c>
      <c r="K47" s="44">
        <v>1540.8</v>
      </c>
      <c r="L47" s="43">
        <v>41194</v>
      </c>
      <c r="M47" s="53" t="s">
        <v>165</v>
      </c>
      <c r="N47" s="42" t="s">
        <v>1239</v>
      </c>
      <c r="O47" s="41">
        <v>36623661</v>
      </c>
      <c r="P47" s="41" t="s">
        <v>407</v>
      </c>
      <c r="Q47" s="40" t="s">
        <v>406</v>
      </c>
    </row>
    <row r="48" spans="1:17" ht="33.75">
      <c r="A48" s="63">
        <f t="shared" si="1"/>
        <v>2012101045</v>
      </c>
      <c r="B48" s="42" t="s">
        <v>374</v>
      </c>
      <c r="C48" s="44">
        <v>15.25</v>
      </c>
      <c r="D48" s="47"/>
      <c r="E48" s="43">
        <v>41193</v>
      </c>
      <c r="F48" s="65" t="s">
        <v>933</v>
      </c>
      <c r="G48" s="65" t="s">
        <v>590</v>
      </c>
      <c r="H48" s="64">
        <v>36589764</v>
      </c>
      <c r="I48" s="47" t="s">
        <v>1338</v>
      </c>
      <c r="J48" s="42" t="s">
        <v>374</v>
      </c>
      <c r="K48" s="44">
        <v>15.25</v>
      </c>
      <c r="L48" s="43">
        <v>41187</v>
      </c>
      <c r="M48" s="65" t="s">
        <v>933</v>
      </c>
      <c r="N48" s="65" t="s">
        <v>590</v>
      </c>
      <c r="O48" s="64">
        <v>36589764</v>
      </c>
      <c r="P48" s="40" t="s">
        <v>1159</v>
      </c>
      <c r="Q48" s="40" t="s">
        <v>370</v>
      </c>
    </row>
    <row r="49" spans="1:17" ht="22.5">
      <c r="A49" s="63">
        <f t="shared" si="1"/>
        <v>2012101046</v>
      </c>
      <c r="B49" s="42" t="s">
        <v>1337</v>
      </c>
      <c r="C49" s="44">
        <v>150.15</v>
      </c>
      <c r="D49" s="47"/>
      <c r="E49" s="43">
        <v>41193</v>
      </c>
      <c r="F49" s="65" t="s">
        <v>1336</v>
      </c>
      <c r="G49" s="65" t="s">
        <v>1335</v>
      </c>
      <c r="H49" s="64">
        <v>31387770</v>
      </c>
      <c r="I49" s="47"/>
      <c r="J49" s="42"/>
      <c r="K49" s="44"/>
      <c r="L49" s="43"/>
      <c r="M49" s="65"/>
      <c r="N49" s="65"/>
      <c r="O49" s="64"/>
      <c r="P49" s="40"/>
      <c r="Q49" s="40"/>
    </row>
    <row r="50" spans="1:17" ht="11.25">
      <c r="A50" s="63">
        <f t="shared" si="1"/>
        <v>2012101047</v>
      </c>
      <c r="B50" s="42" t="s">
        <v>1334</v>
      </c>
      <c r="C50" s="44">
        <v>12470</v>
      </c>
      <c r="D50" s="47" t="s">
        <v>338</v>
      </c>
      <c r="E50" s="43">
        <v>41197</v>
      </c>
      <c r="F50" s="65" t="s">
        <v>250</v>
      </c>
      <c r="G50" s="65" t="s">
        <v>1034</v>
      </c>
      <c r="H50" s="64">
        <v>35815256</v>
      </c>
      <c r="I50" s="47"/>
      <c r="J50" s="42"/>
      <c r="K50" s="44"/>
      <c r="L50" s="43"/>
      <c r="M50" s="65"/>
      <c r="N50" s="65"/>
      <c r="O50" s="64"/>
      <c r="P50" s="40"/>
      <c r="Q50" s="40"/>
    </row>
    <row r="51" spans="1:17" ht="22.5">
      <c r="A51" s="63">
        <f t="shared" si="1"/>
        <v>2012101048</v>
      </c>
      <c r="B51" s="42" t="s">
        <v>624</v>
      </c>
      <c r="C51" s="44">
        <v>88.8</v>
      </c>
      <c r="D51" s="47"/>
      <c r="E51" s="43">
        <v>41199</v>
      </c>
      <c r="F51" s="73" t="s">
        <v>445</v>
      </c>
      <c r="G51" s="65" t="s">
        <v>1169</v>
      </c>
      <c r="H51" s="64">
        <v>17021173</v>
      </c>
      <c r="I51" s="47" t="s">
        <v>1333</v>
      </c>
      <c r="J51" s="42" t="s">
        <v>1332</v>
      </c>
      <c r="K51" s="44">
        <v>88.8</v>
      </c>
      <c r="L51" s="43">
        <v>41197</v>
      </c>
      <c r="M51" s="73" t="s">
        <v>445</v>
      </c>
      <c r="N51" s="65" t="s">
        <v>1169</v>
      </c>
      <c r="O51" s="64">
        <v>17021173</v>
      </c>
      <c r="P51" s="40" t="s">
        <v>1159</v>
      </c>
      <c r="Q51" s="40" t="s">
        <v>370</v>
      </c>
    </row>
    <row r="52" spans="1:17" ht="22.5">
      <c r="A52" s="63">
        <f t="shared" si="1"/>
        <v>2012101049</v>
      </c>
      <c r="B52" s="42" t="s">
        <v>374</v>
      </c>
      <c r="C52" s="44">
        <v>454.06</v>
      </c>
      <c r="D52" s="47" t="s">
        <v>203</v>
      </c>
      <c r="E52" s="43">
        <v>41198</v>
      </c>
      <c r="F52" s="16" t="s">
        <v>12</v>
      </c>
      <c r="G52" s="16" t="s">
        <v>116</v>
      </c>
      <c r="H52" s="62">
        <v>45713026</v>
      </c>
      <c r="I52" s="47" t="s">
        <v>1331</v>
      </c>
      <c r="J52" s="42" t="s">
        <v>374</v>
      </c>
      <c r="K52" s="44">
        <v>454.06</v>
      </c>
      <c r="L52" s="43">
        <v>41194</v>
      </c>
      <c r="M52" s="16" t="s">
        <v>12</v>
      </c>
      <c r="N52" s="16" t="s">
        <v>116</v>
      </c>
      <c r="O52" s="62">
        <v>45713026</v>
      </c>
      <c r="P52" s="40" t="s">
        <v>1159</v>
      </c>
      <c r="Q52" s="40" t="s">
        <v>370</v>
      </c>
    </row>
    <row r="53" spans="1:17" ht="22.5">
      <c r="A53" s="63">
        <f t="shared" si="1"/>
        <v>2012101050</v>
      </c>
      <c r="B53" s="42" t="s">
        <v>374</v>
      </c>
      <c r="C53" s="44">
        <v>477.54</v>
      </c>
      <c r="D53" s="47" t="s">
        <v>523</v>
      </c>
      <c r="E53" s="43">
        <v>41198</v>
      </c>
      <c r="F53" s="16" t="s">
        <v>12</v>
      </c>
      <c r="G53" s="16" t="s">
        <v>116</v>
      </c>
      <c r="H53" s="62">
        <v>45713027</v>
      </c>
      <c r="I53" s="47" t="s">
        <v>1330</v>
      </c>
      <c r="J53" s="42" t="s">
        <v>374</v>
      </c>
      <c r="K53" s="44">
        <v>477.54</v>
      </c>
      <c r="L53" s="43">
        <v>41193</v>
      </c>
      <c r="M53" s="16" t="s">
        <v>12</v>
      </c>
      <c r="N53" s="16" t="s">
        <v>116</v>
      </c>
      <c r="O53" s="62">
        <v>45713027</v>
      </c>
      <c r="P53" s="40" t="s">
        <v>1159</v>
      </c>
      <c r="Q53" s="40" t="s">
        <v>370</v>
      </c>
    </row>
    <row r="54" spans="1:17" ht="22.5">
      <c r="A54" s="63">
        <f t="shared" si="1"/>
        <v>2012101051</v>
      </c>
      <c r="B54" s="42" t="s">
        <v>374</v>
      </c>
      <c r="C54" s="44">
        <v>1356.09</v>
      </c>
      <c r="D54" s="47" t="s">
        <v>521</v>
      </c>
      <c r="E54" s="43">
        <v>41198</v>
      </c>
      <c r="F54" s="16" t="s">
        <v>12</v>
      </c>
      <c r="G54" s="16" t="s">
        <v>116</v>
      </c>
      <c r="H54" s="62">
        <v>45713028</v>
      </c>
      <c r="I54" s="47" t="s">
        <v>1329</v>
      </c>
      <c r="J54" s="42" t="s">
        <v>374</v>
      </c>
      <c r="K54" s="44">
        <v>1356.09</v>
      </c>
      <c r="L54" s="43">
        <v>41193</v>
      </c>
      <c r="M54" s="16" t="s">
        <v>12</v>
      </c>
      <c r="N54" s="16" t="s">
        <v>116</v>
      </c>
      <c r="O54" s="62">
        <v>45713028</v>
      </c>
      <c r="P54" s="40" t="s">
        <v>1159</v>
      </c>
      <c r="Q54" s="40" t="s">
        <v>370</v>
      </c>
    </row>
    <row r="55" spans="1:17" ht="22.5">
      <c r="A55" s="63">
        <f t="shared" si="1"/>
        <v>2012101052</v>
      </c>
      <c r="B55" s="42" t="s">
        <v>374</v>
      </c>
      <c r="C55" s="44">
        <v>604</v>
      </c>
      <c r="D55" s="47" t="s">
        <v>1243</v>
      </c>
      <c r="E55" s="43">
        <v>41198</v>
      </c>
      <c r="F55" s="16" t="s">
        <v>12</v>
      </c>
      <c r="G55" s="16" t="s">
        <v>116</v>
      </c>
      <c r="H55" s="62">
        <v>45713029</v>
      </c>
      <c r="I55" s="47" t="s">
        <v>1328</v>
      </c>
      <c r="J55" s="42" t="s">
        <v>374</v>
      </c>
      <c r="K55" s="44">
        <v>604</v>
      </c>
      <c r="L55" s="43">
        <v>41193</v>
      </c>
      <c r="M55" s="16" t="s">
        <v>12</v>
      </c>
      <c r="N55" s="16" t="s">
        <v>116</v>
      </c>
      <c r="O55" s="62">
        <v>45713029</v>
      </c>
      <c r="P55" s="40" t="s">
        <v>1159</v>
      </c>
      <c r="Q55" s="40" t="s">
        <v>370</v>
      </c>
    </row>
    <row r="56" spans="1:17" ht="33.75">
      <c r="A56" s="63">
        <f t="shared" si="1"/>
        <v>2012101053</v>
      </c>
      <c r="B56" s="42" t="s">
        <v>837</v>
      </c>
      <c r="C56" s="44">
        <v>65.4</v>
      </c>
      <c r="D56" s="47" t="s">
        <v>1027</v>
      </c>
      <c r="E56" s="43">
        <v>41199</v>
      </c>
      <c r="F56" s="42" t="s">
        <v>1327</v>
      </c>
      <c r="G56" s="42" t="s">
        <v>1326</v>
      </c>
      <c r="H56" s="41">
        <v>36570460</v>
      </c>
      <c r="I56" s="47"/>
      <c r="J56" s="42"/>
      <c r="K56" s="44"/>
      <c r="L56" s="43"/>
      <c r="M56" s="42"/>
      <c r="N56" s="42"/>
      <c r="O56" s="41"/>
      <c r="P56" s="40"/>
      <c r="Q56" s="40"/>
    </row>
    <row r="57" spans="1:17" ht="33.75">
      <c r="A57" s="63">
        <f t="shared" si="1"/>
        <v>2012101054</v>
      </c>
      <c r="B57" s="42" t="s">
        <v>1325</v>
      </c>
      <c r="C57" s="44">
        <v>120</v>
      </c>
      <c r="D57" s="47"/>
      <c r="E57" s="43">
        <v>41197</v>
      </c>
      <c r="F57" s="53" t="s">
        <v>1324</v>
      </c>
      <c r="G57" s="42" t="s">
        <v>1323</v>
      </c>
      <c r="H57" s="41">
        <v>43824706</v>
      </c>
      <c r="I57" s="47"/>
      <c r="J57" s="42"/>
      <c r="K57" s="44"/>
      <c r="L57" s="43"/>
      <c r="M57" s="42"/>
      <c r="N57" s="42"/>
      <c r="O57" s="41"/>
      <c r="P57" s="40"/>
      <c r="Q57" s="40"/>
    </row>
    <row r="58" spans="1:17" ht="11.25">
      <c r="A58" s="63">
        <f t="shared" si="1"/>
        <v>2012101055</v>
      </c>
      <c r="B58" s="42" t="s">
        <v>357</v>
      </c>
      <c r="C58" s="44">
        <v>159.92</v>
      </c>
      <c r="D58" s="47" t="s">
        <v>176</v>
      </c>
      <c r="E58" s="43">
        <v>41197</v>
      </c>
      <c r="F58" s="53" t="s">
        <v>1221</v>
      </c>
      <c r="G58" s="42" t="s">
        <v>1220</v>
      </c>
      <c r="H58" s="41">
        <v>31322832</v>
      </c>
      <c r="I58" s="47"/>
      <c r="J58" s="42"/>
      <c r="K58" s="44"/>
      <c r="L58" s="43"/>
      <c r="M58" s="53"/>
      <c r="N58" s="42"/>
      <c r="O58" s="41"/>
      <c r="P58" s="40"/>
      <c r="Q58" s="40"/>
    </row>
    <row r="59" spans="1:17" ht="11.25">
      <c r="A59" s="63">
        <f t="shared" si="1"/>
        <v>2012101056</v>
      </c>
      <c r="B59" s="42" t="s">
        <v>1322</v>
      </c>
      <c r="C59" s="44">
        <v>192</v>
      </c>
      <c r="D59" s="47"/>
      <c r="E59" s="43">
        <v>41197</v>
      </c>
      <c r="F59" s="74" t="s">
        <v>1321</v>
      </c>
      <c r="G59" s="42" t="s">
        <v>1320</v>
      </c>
      <c r="H59" s="42" t="s">
        <v>1319</v>
      </c>
      <c r="I59" s="47"/>
      <c r="J59" s="42"/>
      <c r="K59" s="44"/>
      <c r="L59" s="43"/>
      <c r="M59" s="42"/>
      <c r="N59" s="42"/>
      <c r="O59" s="41"/>
      <c r="P59" s="40"/>
      <c r="Q59" s="40"/>
    </row>
    <row r="60" spans="1:17" ht="45">
      <c r="A60" s="63">
        <f t="shared" si="1"/>
        <v>2012101057</v>
      </c>
      <c r="B60" s="42" t="s">
        <v>1317</v>
      </c>
      <c r="C60" s="44">
        <v>604.8</v>
      </c>
      <c r="D60" s="47"/>
      <c r="E60" s="43">
        <v>41204</v>
      </c>
      <c r="F60" s="42" t="s">
        <v>1316</v>
      </c>
      <c r="G60" s="42" t="s">
        <v>1315</v>
      </c>
      <c r="H60" s="41">
        <v>17128587</v>
      </c>
      <c r="I60" s="41" t="s">
        <v>1318</v>
      </c>
      <c r="J60" s="42" t="s">
        <v>1317</v>
      </c>
      <c r="K60" s="44">
        <v>604.8</v>
      </c>
      <c r="L60" s="43">
        <v>41184</v>
      </c>
      <c r="M60" s="42" t="s">
        <v>1316</v>
      </c>
      <c r="N60" s="42" t="s">
        <v>1315</v>
      </c>
      <c r="O60" s="41">
        <v>17128587</v>
      </c>
      <c r="P60" s="41" t="s">
        <v>407</v>
      </c>
      <c r="Q60" s="40" t="s">
        <v>406</v>
      </c>
    </row>
    <row r="61" spans="1:17" ht="22.5">
      <c r="A61" s="63">
        <f t="shared" si="1"/>
        <v>2012101058</v>
      </c>
      <c r="B61" s="42" t="s">
        <v>1085</v>
      </c>
      <c r="C61" s="44">
        <v>782.98</v>
      </c>
      <c r="D61" s="47"/>
      <c r="E61" s="72">
        <v>41204</v>
      </c>
      <c r="F61" s="73" t="s">
        <v>445</v>
      </c>
      <c r="G61" s="65" t="s">
        <v>1169</v>
      </c>
      <c r="H61" s="64">
        <v>17021173</v>
      </c>
      <c r="I61" s="47" t="s">
        <v>1314</v>
      </c>
      <c r="J61" s="42" t="s">
        <v>1085</v>
      </c>
      <c r="K61" s="44">
        <v>782.98</v>
      </c>
      <c r="L61" s="43">
        <v>41187</v>
      </c>
      <c r="M61" s="73" t="s">
        <v>445</v>
      </c>
      <c r="N61" s="65" t="s">
        <v>1169</v>
      </c>
      <c r="O61" s="64">
        <v>17021173</v>
      </c>
      <c r="P61" s="40" t="s">
        <v>1159</v>
      </c>
      <c r="Q61" s="40" t="s">
        <v>370</v>
      </c>
    </row>
    <row r="62" spans="1:17" ht="22.5">
      <c r="A62" s="63">
        <f t="shared" si="1"/>
        <v>2012101059</v>
      </c>
      <c r="B62" s="42" t="s">
        <v>1312</v>
      </c>
      <c r="C62" s="44">
        <v>295.14</v>
      </c>
      <c r="D62" s="47"/>
      <c r="E62" s="43">
        <v>41206</v>
      </c>
      <c r="F62" s="53" t="s">
        <v>1311</v>
      </c>
      <c r="G62" s="42" t="s">
        <v>1310</v>
      </c>
      <c r="H62" s="41">
        <v>31346588</v>
      </c>
      <c r="I62" s="47" t="s">
        <v>1313</v>
      </c>
      <c r="J62" s="42" t="s">
        <v>1312</v>
      </c>
      <c r="K62" s="44">
        <v>295.14</v>
      </c>
      <c r="L62" s="43">
        <v>41205</v>
      </c>
      <c r="M62" s="53" t="s">
        <v>1311</v>
      </c>
      <c r="N62" s="42" t="s">
        <v>1310</v>
      </c>
      <c r="O62" s="41">
        <v>31346588</v>
      </c>
      <c r="P62" s="41" t="s">
        <v>407</v>
      </c>
      <c r="Q62" s="40" t="s">
        <v>406</v>
      </c>
    </row>
    <row r="63" spans="1:17" ht="22.5">
      <c r="A63" s="63">
        <f t="shared" si="1"/>
        <v>2012101060</v>
      </c>
      <c r="B63" s="42" t="s">
        <v>864</v>
      </c>
      <c r="C63" s="44">
        <v>39.2</v>
      </c>
      <c r="D63" s="47"/>
      <c r="E63" s="43">
        <v>41204</v>
      </c>
      <c r="F63" s="42" t="s">
        <v>1079</v>
      </c>
      <c r="G63" s="42" t="s">
        <v>956</v>
      </c>
      <c r="H63" s="41">
        <v>35908718</v>
      </c>
      <c r="I63" s="41">
        <v>35908718</v>
      </c>
      <c r="J63" s="42"/>
      <c r="K63" s="44"/>
      <c r="L63" s="43"/>
      <c r="M63" s="42"/>
      <c r="N63" s="42"/>
      <c r="O63" s="41"/>
      <c r="P63" s="40"/>
      <c r="Q63" s="40"/>
    </row>
    <row r="64" spans="1:17" ht="22.5">
      <c r="A64" s="63">
        <f t="shared" si="1"/>
        <v>2012101061</v>
      </c>
      <c r="B64" s="42" t="s">
        <v>1308</v>
      </c>
      <c r="C64" s="44">
        <v>84.4</v>
      </c>
      <c r="D64" s="47"/>
      <c r="E64" s="43">
        <v>41206</v>
      </c>
      <c r="F64" s="73" t="s">
        <v>445</v>
      </c>
      <c r="G64" s="65" t="s">
        <v>1169</v>
      </c>
      <c r="H64" s="64">
        <v>17021173</v>
      </c>
      <c r="I64" s="47" t="s">
        <v>1309</v>
      </c>
      <c r="J64" s="42" t="s">
        <v>1308</v>
      </c>
      <c r="K64" s="44">
        <v>84.4</v>
      </c>
      <c r="L64" s="43">
        <v>41205</v>
      </c>
      <c r="M64" s="73" t="s">
        <v>445</v>
      </c>
      <c r="N64" s="65" t="s">
        <v>1169</v>
      </c>
      <c r="O64" s="64">
        <v>17021173</v>
      </c>
      <c r="P64" s="40" t="s">
        <v>1159</v>
      </c>
      <c r="Q64" s="40" t="s">
        <v>370</v>
      </c>
    </row>
    <row r="65" spans="1:17" ht="22.5">
      <c r="A65" s="63">
        <f t="shared" si="1"/>
        <v>2012101062</v>
      </c>
      <c r="B65" s="42" t="s">
        <v>326</v>
      </c>
      <c r="C65" s="44">
        <v>560</v>
      </c>
      <c r="D65" s="47"/>
      <c r="E65" s="43">
        <v>41197</v>
      </c>
      <c r="F65" s="42" t="s">
        <v>24</v>
      </c>
      <c r="G65" s="42" t="s">
        <v>1307</v>
      </c>
      <c r="H65" s="41">
        <v>33725934</v>
      </c>
      <c r="I65" s="47" t="s">
        <v>1279</v>
      </c>
      <c r="J65" s="42" t="s">
        <v>326</v>
      </c>
      <c r="K65" s="44">
        <v>560</v>
      </c>
      <c r="L65" s="43">
        <v>41192</v>
      </c>
      <c r="M65" s="42" t="s">
        <v>24</v>
      </c>
      <c r="N65" s="42" t="s">
        <v>1307</v>
      </c>
      <c r="O65" s="41">
        <v>33725934</v>
      </c>
      <c r="P65" s="40" t="s">
        <v>362</v>
      </c>
      <c r="Q65" s="40" t="s">
        <v>1061</v>
      </c>
    </row>
    <row r="66" spans="1:17" ht="22.5">
      <c r="A66" s="63">
        <f t="shared" si="1"/>
        <v>2012101063</v>
      </c>
      <c r="B66" s="42" t="s">
        <v>326</v>
      </c>
      <c r="C66" s="44">
        <v>887.4</v>
      </c>
      <c r="D66" s="47"/>
      <c r="E66" s="43">
        <v>41212</v>
      </c>
      <c r="F66" s="53" t="s">
        <v>1303</v>
      </c>
      <c r="G66" s="42" t="s">
        <v>1302</v>
      </c>
      <c r="H66" s="41">
        <v>30109809</v>
      </c>
      <c r="I66" s="47" t="s">
        <v>1222</v>
      </c>
      <c r="J66" s="42" t="s">
        <v>326</v>
      </c>
      <c r="K66" s="44">
        <v>887.4</v>
      </c>
      <c r="L66" s="50">
        <v>41192</v>
      </c>
      <c r="M66" s="53" t="s">
        <v>1303</v>
      </c>
      <c r="N66" s="42" t="s">
        <v>1302</v>
      </c>
      <c r="O66" s="41">
        <v>30109809</v>
      </c>
      <c r="P66" s="40" t="s">
        <v>362</v>
      </c>
      <c r="Q66" s="40" t="s">
        <v>1061</v>
      </c>
    </row>
    <row r="67" spans="1:17" ht="22.5">
      <c r="A67" s="63">
        <f t="shared" si="1"/>
        <v>2012101064</v>
      </c>
      <c r="B67" s="42" t="s">
        <v>326</v>
      </c>
      <c r="C67" s="44">
        <v>1011.54</v>
      </c>
      <c r="D67" s="47"/>
      <c r="E67" s="72">
        <v>41205</v>
      </c>
      <c r="F67" s="53" t="s">
        <v>1303</v>
      </c>
      <c r="G67" s="42" t="s">
        <v>1306</v>
      </c>
      <c r="H67" s="41">
        <v>30109810</v>
      </c>
      <c r="I67" s="47" t="s">
        <v>1305</v>
      </c>
      <c r="J67" s="42" t="s">
        <v>326</v>
      </c>
      <c r="K67" s="44">
        <v>1011.54</v>
      </c>
      <c r="L67" s="43">
        <v>41205</v>
      </c>
      <c r="M67" s="53" t="s">
        <v>1303</v>
      </c>
      <c r="N67" s="42" t="s">
        <v>1302</v>
      </c>
      <c r="O67" s="41">
        <v>30109810</v>
      </c>
      <c r="P67" s="40" t="s">
        <v>1159</v>
      </c>
      <c r="Q67" s="40" t="s">
        <v>370</v>
      </c>
    </row>
    <row r="68" spans="1:17" ht="22.5">
      <c r="A68" s="63">
        <f t="shared" si="1"/>
        <v>2012101065</v>
      </c>
      <c r="B68" s="42" t="s">
        <v>326</v>
      </c>
      <c r="C68" s="44">
        <v>768.9</v>
      </c>
      <c r="D68" s="47"/>
      <c r="E68" s="43">
        <v>41193</v>
      </c>
      <c r="F68" s="53" t="s">
        <v>1303</v>
      </c>
      <c r="G68" s="42" t="s">
        <v>1302</v>
      </c>
      <c r="H68" s="41">
        <v>30109811</v>
      </c>
      <c r="I68" s="47" t="s">
        <v>1304</v>
      </c>
      <c r="J68" s="42" t="s">
        <v>326</v>
      </c>
      <c r="K68" s="44">
        <v>768.9</v>
      </c>
      <c r="L68" s="43">
        <v>41184</v>
      </c>
      <c r="M68" s="53" t="s">
        <v>1303</v>
      </c>
      <c r="N68" s="42" t="s">
        <v>1302</v>
      </c>
      <c r="O68" s="41">
        <v>30109811</v>
      </c>
      <c r="P68" s="40" t="s">
        <v>1159</v>
      </c>
      <c r="Q68" s="40" t="s">
        <v>370</v>
      </c>
    </row>
    <row r="69" spans="1:17" ht="22.5">
      <c r="A69" s="63">
        <f aca="true" t="shared" si="2" ref="A69:A100">SUM(A68+1)</f>
        <v>2012101066</v>
      </c>
      <c r="B69" s="42" t="s">
        <v>435</v>
      </c>
      <c r="C69" s="44">
        <v>419.55</v>
      </c>
      <c r="D69" s="47"/>
      <c r="E69" s="43">
        <v>41197</v>
      </c>
      <c r="F69" s="53" t="s">
        <v>939</v>
      </c>
      <c r="G69" s="42" t="s">
        <v>1237</v>
      </c>
      <c r="H69" s="41">
        <v>17147522</v>
      </c>
      <c r="I69" s="47" t="s">
        <v>1301</v>
      </c>
      <c r="J69" s="42" t="s">
        <v>435</v>
      </c>
      <c r="K69" s="44">
        <v>419.55</v>
      </c>
      <c r="L69" s="43">
        <v>41192</v>
      </c>
      <c r="M69" s="53" t="s">
        <v>939</v>
      </c>
      <c r="N69" s="42" t="s">
        <v>1237</v>
      </c>
      <c r="O69" s="41">
        <v>17147522</v>
      </c>
      <c r="P69" s="40" t="s">
        <v>362</v>
      </c>
      <c r="Q69" s="40" t="s">
        <v>1061</v>
      </c>
    </row>
    <row r="70" spans="1:17" ht="22.5">
      <c r="A70" s="63">
        <f t="shared" si="2"/>
        <v>2012101067</v>
      </c>
      <c r="B70" s="42" t="s">
        <v>435</v>
      </c>
      <c r="C70" s="44">
        <v>444.84</v>
      </c>
      <c r="D70" s="47" t="s">
        <v>70</v>
      </c>
      <c r="E70" s="43">
        <v>41194</v>
      </c>
      <c r="F70" s="42" t="s">
        <v>434</v>
      </c>
      <c r="G70" s="42" t="s">
        <v>941</v>
      </c>
      <c r="H70" s="41">
        <v>44211481</v>
      </c>
      <c r="I70" s="47" t="s">
        <v>1300</v>
      </c>
      <c r="J70" s="42" t="s">
        <v>435</v>
      </c>
      <c r="K70" s="44">
        <v>444.84</v>
      </c>
      <c r="L70" s="43">
        <v>41192</v>
      </c>
      <c r="M70" s="42" t="s">
        <v>434</v>
      </c>
      <c r="N70" s="42" t="s">
        <v>941</v>
      </c>
      <c r="O70" s="41">
        <v>44211481</v>
      </c>
      <c r="P70" s="40" t="s">
        <v>362</v>
      </c>
      <c r="Q70" s="40" t="s">
        <v>1061</v>
      </c>
    </row>
    <row r="71" spans="1:17" ht="22.5">
      <c r="A71" s="63">
        <f t="shared" si="2"/>
        <v>2012101068</v>
      </c>
      <c r="B71" s="42" t="s">
        <v>724</v>
      </c>
      <c r="C71" s="44">
        <v>538.78</v>
      </c>
      <c r="D71" s="47"/>
      <c r="E71" s="43">
        <v>41197</v>
      </c>
      <c r="F71" s="53" t="s">
        <v>383</v>
      </c>
      <c r="G71" s="42" t="s">
        <v>951</v>
      </c>
      <c r="H71" s="41">
        <v>31724256</v>
      </c>
      <c r="I71" s="47" t="s">
        <v>1291</v>
      </c>
      <c r="J71" s="42" t="s">
        <v>724</v>
      </c>
      <c r="K71" s="44">
        <v>538.78</v>
      </c>
      <c r="L71" s="43">
        <v>41196</v>
      </c>
      <c r="M71" s="53" t="s">
        <v>383</v>
      </c>
      <c r="N71" s="42" t="s">
        <v>951</v>
      </c>
      <c r="O71" s="41">
        <v>31724256</v>
      </c>
      <c r="P71" s="40" t="s">
        <v>362</v>
      </c>
      <c r="Q71" s="40" t="s">
        <v>1061</v>
      </c>
    </row>
    <row r="72" spans="1:17" ht="45">
      <c r="A72" s="63">
        <f t="shared" si="2"/>
        <v>2012101069</v>
      </c>
      <c r="B72" s="42" t="s">
        <v>326</v>
      </c>
      <c r="C72" s="44">
        <v>907.19</v>
      </c>
      <c r="D72" s="47"/>
      <c r="E72" s="43">
        <v>41200</v>
      </c>
      <c r="F72" s="42" t="s">
        <v>1087</v>
      </c>
      <c r="G72" s="42" t="s">
        <v>528</v>
      </c>
      <c r="H72" s="41">
        <v>36208027</v>
      </c>
      <c r="I72" s="47" t="s">
        <v>1299</v>
      </c>
      <c r="J72" s="42" t="s">
        <v>326</v>
      </c>
      <c r="K72" s="44">
        <v>907.19</v>
      </c>
      <c r="L72" s="43">
        <v>41192</v>
      </c>
      <c r="M72" s="42" t="s">
        <v>1087</v>
      </c>
      <c r="N72" s="42" t="s">
        <v>528</v>
      </c>
      <c r="O72" s="41">
        <v>36208027</v>
      </c>
      <c r="P72" s="40" t="s">
        <v>362</v>
      </c>
      <c r="Q72" s="40" t="s">
        <v>1061</v>
      </c>
    </row>
    <row r="73" spans="1:17" ht="45">
      <c r="A73" s="63">
        <f t="shared" si="2"/>
        <v>2012101070</v>
      </c>
      <c r="B73" s="42" t="s">
        <v>326</v>
      </c>
      <c r="C73" s="44">
        <v>826.08</v>
      </c>
      <c r="D73" s="47"/>
      <c r="E73" s="43">
        <v>41200</v>
      </c>
      <c r="F73" s="42" t="s">
        <v>1087</v>
      </c>
      <c r="G73" s="42" t="s">
        <v>528</v>
      </c>
      <c r="H73" s="41">
        <v>36208028</v>
      </c>
      <c r="I73" s="47" t="s">
        <v>1299</v>
      </c>
      <c r="J73" s="42" t="s">
        <v>326</v>
      </c>
      <c r="K73" s="44">
        <v>826.08</v>
      </c>
      <c r="L73" s="43">
        <v>41192</v>
      </c>
      <c r="M73" s="42" t="s">
        <v>1087</v>
      </c>
      <c r="N73" s="42" t="s">
        <v>528</v>
      </c>
      <c r="O73" s="41">
        <v>36208028</v>
      </c>
      <c r="P73" s="40" t="s">
        <v>362</v>
      </c>
      <c r="Q73" s="40" t="s">
        <v>1061</v>
      </c>
    </row>
    <row r="74" spans="1:17" ht="45">
      <c r="A74" s="63">
        <f t="shared" si="2"/>
        <v>2012101071</v>
      </c>
      <c r="B74" s="42" t="s">
        <v>326</v>
      </c>
      <c r="C74" s="44">
        <v>977.89</v>
      </c>
      <c r="D74" s="47"/>
      <c r="E74" s="43">
        <v>41200</v>
      </c>
      <c r="F74" s="42" t="s">
        <v>1087</v>
      </c>
      <c r="G74" s="42" t="s">
        <v>528</v>
      </c>
      <c r="H74" s="41">
        <v>36208029</v>
      </c>
      <c r="I74" s="47" t="s">
        <v>1298</v>
      </c>
      <c r="J74" s="42" t="s">
        <v>326</v>
      </c>
      <c r="K74" s="44">
        <v>977.89</v>
      </c>
      <c r="L74" s="43">
        <v>41196</v>
      </c>
      <c r="M74" s="42" t="s">
        <v>1087</v>
      </c>
      <c r="N74" s="42" t="s">
        <v>528</v>
      </c>
      <c r="O74" s="41">
        <v>36208029</v>
      </c>
      <c r="P74" s="40" t="s">
        <v>362</v>
      </c>
      <c r="Q74" s="40" t="s">
        <v>1061</v>
      </c>
    </row>
    <row r="75" spans="1:17" ht="22.5">
      <c r="A75" s="63">
        <f t="shared" si="2"/>
        <v>2012101072</v>
      </c>
      <c r="B75" s="42" t="s">
        <v>326</v>
      </c>
      <c r="C75" s="44">
        <v>215</v>
      </c>
      <c r="D75" s="47"/>
      <c r="E75" s="43">
        <v>41198</v>
      </c>
      <c r="F75" s="65" t="s">
        <v>846</v>
      </c>
      <c r="G75" s="65" t="s">
        <v>1233</v>
      </c>
      <c r="H75" s="64">
        <v>36019208</v>
      </c>
      <c r="I75" s="47" t="s">
        <v>1297</v>
      </c>
      <c r="J75" s="42" t="s">
        <v>326</v>
      </c>
      <c r="K75" s="44">
        <v>215</v>
      </c>
      <c r="L75" s="43">
        <v>14.1</v>
      </c>
      <c r="M75" s="65" t="s">
        <v>846</v>
      </c>
      <c r="N75" s="65" t="s">
        <v>1233</v>
      </c>
      <c r="O75" s="64">
        <v>36019208</v>
      </c>
      <c r="P75" s="40" t="s">
        <v>362</v>
      </c>
      <c r="Q75" s="40" t="s">
        <v>1061</v>
      </c>
    </row>
    <row r="76" spans="1:17" ht="22.5">
      <c r="A76" s="63">
        <f t="shared" si="2"/>
        <v>2012101073</v>
      </c>
      <c r="B76" s="42" t="s">
        <v>326</v>
      </c>
      <c r="C76" s="44">
        <v>672.32</v>
      </c>
      <c r="D76" s="47"/>
      <c r="E76" s="43">
        <v>41198</v>
      </c>
      <c r="F76" s="65" t="s">
        <v>846</v>
      </c>
      <c r="G76" s="65" t="s">
        <v>1233</v>
      </c>
      <c r="H76" s="64">
        <v>36019209</v>
      </c>
      <c r="I76" s="47" t="s">
        <v>1296</v>
      </c>
      <c r="J76" s="42" t="s">
        <v>326</v>
      </c>
      <c r="K76" s="44">
        <v>672.32</v>
      </c>
      <c r="L76" s="43">
        <v>41196</v>
      </c>
      <c r="M76" s="65" t="s">
        <v>846</v>
      </c>
      <c r="N76" s="65" t="s">
        <v>1233</v>
      </c>
      <c r="O76" s="64">
        <v>36019209</v>
      </c>
      <c r="P76" s="40" t="s">
        <v>362</v>
      </c>
      <c r="Q76" s="40" t="s">
        <v>1061</v>
      </c>
    </row>
    <row r="77" spans="1:17" ht="22.5">
      <c r="A77" s="63">
        <f t="shared" si="2"/>
        <v>2012101074</v>
      </c>
      <c r="B77" s="42" t="s">
        <v>326</v>
      </c>
      <c r="C77" s="44">
        <v>1151.25</v>
      </c>
      <c r="D77" s="47"/>
      <c r="E77" s="43">
        <v>41198</v>
      </c>
      <c r="F77" s="65" t="s">
        <v>846</v>
      </c>
      <c r="G77" s="65" t="s">
        <v>1233</v>
      </c>
      <c r="H77" s="64">
        <v>36019210</v>
      </c>
      <c r="I77" s="47" t="s">
        <v>1295</v>
      </c>
      <c r="J77" s="42" t="s">
        <v>326</v>
      </c>
      <c r="K77" s="44">
        <v>1151.25</v>
      </c>
      <c r="L77" s="43">
        <v>41196</v>
      </c>
      <c r="M77" s="65" t="s">
        <v>846</v>
      </c>
      <c r="N77" s="65" t="s">
        <v>1233</v>
      </c>
      <c r="O77" s="64">
        <v>36019210</v>
      </c>
      <c r="P77" s="40" t="s">
        <v>362</v>
      </c>
      <c r="Q77" s="40" t="s">
        <v>1061</v>
      </c>
    </row>
    <row r="78" spans="1:17" ht="22.5">
      <c r="A78" s="63">
        <f t="shared" si="2"/>
        <v>2012101075</v>
      </c>
      <c r="B78" s="42" t="s">
        <v>326</v>
      </c>
      <c r="C78" s="44">
        <v>1389.89</v>
      </c>
      <c r="D78" s="47" t="s">
        <v>102</v>
      </c>
      <c r="E78" s="43">
        <v>41197</v>
      </c>
      <c r="F78" s="53" t="s">
        <v>569</v>
      </c>
      <c r="G78" s="42" t="s">
        <v>568</v>
      </c>
      <c r="H78" s="41">
        <v>45952671</v>
      </c>
      <c r="I78" s="47"/>
      <c r="J78" s="42" t="s">
        <v>326</v>
      </c>
      <c r="K78" s="44">
        <v>1389.89</v>
      </c>
      <c r="L78" s="43">
        <v>41197</v>
      </c>
      <c r="M78" s="53" t="s">
        <v>569</v>
      </c>
      <c r="N78" s="42" t="s">
        <v>568</v>
      </c>
      <c r="O78" s="41">
        <v>45952671</v>
      </c>
      <c r="P78" s="40" t="s">
        <v>1159</v>
      </c>
      <c r="Q78" s="40" t="s">
        <v>370</v>
      </c>
    </row>
    <row r="79" spans="1:17" ht="22.5">
      <c r="A79" s="63">
        <f t="shared" si="2"/>
        <v>2012101076</v>
      </c>
      <c r="B79" s="42" t="s">
        <v>326</v>
      </c>
      <c r="C79" s="44">
        <v>580.34</v>
      </c>
      <c r="D79" s="47" t="s">
        <v>510</v>
      </c>
      <c r="E79" s="43">
        <v>41199</v>
      </c>
      <c r="F79" s="53" t="s">
        <v>569</v>
      </c>
      <c r="G79" s="42" t="s">
        <v>568</v>
      </c>
      <c r="H79" s="41">
        <v>45952672</v>
      </c>
      <c r="I79" s="47"/>
      <c r="J79" s="42" t="s">
        <v>326</v>
      </c>
      <c r="K79" s="44">
        <v>580.34</v>
      </c>
      <c r="L79" s="43">
        <v>41198</v>
      </c>
      <c r="M79" s="53" t="s">
        <v>569</v>
      </c>
      <c r="N79" s="42" t="s">
        <v>568</v>
      </c>
      <c r="O79" s="41">
        <v>45952672</v>
      </c>
      <c r="P79" s="40" t="s">
        <v>1159</v>
      </c>
      <c r="Q79" s="40" t="s">
        <v>370</v>
      </c>
    </row>
    <row r="80" spans="1:17" ht="22.5">
      <c r="A80" s="63">
        <f t="shared" si="2"/>
        <v>2012101077</v>
      </c>
      <c r="B80" s="42" t="s">
        <v>326</v>
      </c>
      <c r="C80" s="44">
        <v>124.67</v>
      </c>
      <c r="D80" s="47" t="s">
        <v>1294</v>
      </c>
      <c r="E80" s="43">
        <v>41198</v>
      </c>
      <c r="F80" s="53" t="s">
        <v>569</v>
      </c>
      <c r="G80" s="42" t="s">
        <v>568</v>
      </c>
      <c r="H80" s="41">
        <v>45952673</v>
      </c>
      <c r="I80" s="47"/>
      <c r="J80" s="42" t="s">
        <v>326</v>
      </c>
      <c r="K80" s="44">
        <v>124.67</v>
      </c>
      <c r="L80" s="43">
        <v>41197</v>
      </c>
      <c r="M80" s="53" t="s">
        <v>569</v>
      </c>
      <c r="N80" s="42" t="s">
        <v>568</v>
      </c>
      <c r="O80" s="41">
        <v>45952673</v>
      </c>
      <c r="P80" s="40" t="s">
        <v>1159</v>
      </c>
      <c r="Q80" s="40" t="s">
        <v>370</v>
      </c>
    </row>
    <row r="81" spans="1:17" ht="22.5">
      <c r="A81" s="63">
        <f t="shared" si="2"/>
        <v>2012101078</v>
      </c>
      <c r="B81" s="42" t="s">
        <v>368</v>
      </c>
      <c r="C81" s="44">
        <v>490.12</v>
      </c>
      <c r="D81" s="47" t="s">
        <v>28</v>
      </c>
      <c r="E81" s="72">
        <v>41196</v>
      </c>
      <c r="F81" s="42" t="s">
        <v>935</v>
      </c>
      <c r="G81" s="42" t="s">
        <v>30</v>
      </c>
      <c r="H81" s="41">
        <v>17260752</v>
      </c>
      <c r="I81" s="47" t="s">
        <v>1291</v>
      </c>
      <c r="J81" s="42" t="s">
        <v>368</v>
      </c>
      <c r="K81" s="44">
        <v>490.12</v>
      </c>
      <c r="L81" s="50">
        <v>41193</v>
      </c>
      <c r="M81" s="42" t="s">
        <v>935</v>
      </c>
      <c r="N81" s="42" t="s">
        <v>30</v>
      </c>
      <c r="O81" s="41">
        <v>17260752</v>
      </c>
      <c r="P81" s="40" t="s">
        <v>362</v>
      </c>
      <c r="Q81" s="40" t="s">
        <v>1061</v>
      </c>
    </row>
    <row r="82" spans="1:17" ht="22.5">
      <c r="A82" s="63">
        <f t="shared" si="2"/>
        <v>2012101079</v>
      </c>
      <c r="B82" s="42" t="s">
        <v>368</v>
      </c>
      <c r="C82" s="44">
        <v>519.66</v>
      </c>
      <c r="D82" s="47" t="s">
        <v>1293</v>
      </c>
      <c r="E82" s="47" t="s">
        <v>1292</v>
      </c>
      <c r="F82" s="42" t="s">
        <v>935</v>
      </c>
      <c r="G82" s="42" t="s">
        <v>30</v>
      </c>
      <c r="H82" s="41">
        <v>17260753</v>
      </c>
      <c r="I82" s="41" t="s">
        <v>1291</v>
      </c>
      <c r="J82" s="42" t="s">
        <v>368</v>
      </c>
      <c r="K82" s="44">
        <v>519.66</v>
      </c>
      <c r="L82" s="43"/>
      <c r="M82" s="42" t="s">
        <v>935</v>
      </c>
      <c r="N82" s="42" t="s">
        <v>30</v>
      </c>
      <c r="O82" s="41">
        <v>17260753</v>
      </c>
      <c r="P82" s="40" t="s">
        <v>362</v>
      </c>
      <c r="Q82" s="40" t="s">
        <v>1061</v>
      </c>
    </row>
    <row r="83" spans="1:17" ht="11.25">
      <c r="A83" s="63">
        <f t="shared" si="2"/>
        <v>2012101080</v>
      </c>
      <c r="B83" s="42" t="s">
        <v>1282</v>
      </c>
      <c r="C83" s="44">
        <v>15.94</v>
      </c>
      <c r="D83" s="47"/>
      <c r="E83" s="43">
        <v>41207</v>
      </c>
      <c r="F83" s="73" t="s">
        <v>1281</v>
      </c>
      <c r="G83" s="65" t="s">
        <v>1280</v>
      </c>
      <c r="H83" s="64">
        <v>35797924</v>
      </c>
      <c r="I83" s="47"/>
      <c r="J83" s="42"/>
      <c r="K83" s="44"/>
      <c r="L83" s="43"/>
      <c r="M83" s="65"/>
      <c r="N83" s="65"/>
      <c r="O83" s="64"/>
      <c r="P83" s="40"/>
      <c r="Q83" s="40"/>
    </row>
    <row r="84" spans="1:17" ht="33.75">
      <c r="A84" s="63">
        <f t="shared" si="2"/>
        <v>2012101081</v>
      </c>
      <c r="B84" s="42" t="s">
        <v>456</v>
      </c>
      <c r="C84" s="44">
        <v>67.32</v>
      </c>
      <c r="D84" s="47" t="s">
        <v>789</v>
      </c>
      <c r="E84" s="43">
        <v>41206</v>
      </c>
      <c r="F84" s="73" t="s">
        <v>1289</v>
      </c>
      <c r="G84" s="65" t="s">
        <v>1288</v>
      </c>
      <c r="H84" s="64">
        <v>36226947</v>
      </c>
      <c r="I84" s="45" t="s">
        <v>1290</v>
      </c>
      <c r="J84" s="42" t="s">
        <v>456</v>
      </c>
      <c r="K84" s="44">
        <v>67.32</v>
      </c>
      <c r="L84" s="43">
        <v>41205</v>
      </c>
      <c r="M84" s="73" t="s">
        <v>1289</v>
      </c>
      <c r="N84" s="65" t="s">
        <v>1288</v>
      </c>
      <c r="O84" s="64">
        <v>36226947</v>
      </c>
      <c r="P84" s="40" t="s">
        <v>407</v>
      </c>
      <c r="Q84" s="40" t="s">
        <v>406</v>
      </c>
    </row>
    <row r="85" spans="1:17" ht="22.5">
      <c r="A85" s="63">
        <f t="shared" si="2"/>
        <v>2012101082</v>
      </c>
      <c r="B85" s="42" t="s">
        <v>1262</v>
      </c>
      <c r="C85" s="44">
        <v>535.51</v>
      </c>
      <c r="D85" s="47"/>
      <c r="E85" s="43">
        <v>41205</v>
      </c>
      <c r="F85" s="73" t="s">
        <v>445</v>
      </c>
      <c r="G85" s="65" t="s">
        <v>1169</v>
      </c>
      <c r="H85" s="64">
        <v>17021173</v>
      </c>
      <c r="I85" s="47" t="s">
        <v>1287</v>
      </c>
      <c r="J85" s="42" t="s">
        <v>1262</v>
      </c>
      <c r="K85" s="44">
        <v>535.51</v>
      </c>
      <c r="L85" s="43">
        <v>41203</v>
      </c>
      <c r="M85" s="73" t="s">
        <v>445</v>
      </c>
      <c r="N85" s="65" t="s">
        <v>1169</v>
      </c>
      <c r="O85" s="64">
        <v>17021173</v>
      </c>
      <c r="P85" s="40" t="s">
        <v>1159</v>
      </c>
      <c r="Q85" s="40" t="s">
        <v>370</v>
      </c>
    </row>
    <row r="86" spans="1:17" ht="22.5">
      <c r="A86" s="63">
        <f t="shared" si="2"/>
        <v>2012101083</v>
      </c>
      <c r="B86" s="42" t="s">
        <v>374</v>
      </c>
      <c r="C86" s="44">
        <v>505.28</v>
      </c>
      <c r="D86" s="47" t="s">
        <v>203</v>
      </c>
      <c r="E86" s="43">
        <v>41205</v>
      </c>
      <c r="F86" s="16" t="s">
        <v>12</v>
      </c>
      <c r="G86" s="16" t="s">
        <v>116</v>
      </c>
      <c r="H86" s="62">
        <v>45713026</v>
      </c>
      <c r="I86" s="47" t="s">
        <v>1286</v>
      </c>
      <c r="J86" s="48" t="s">
        <v>374</v>
      </c>
      <c r="K86" s="44">
        <v>505.28</v>
      </c>
      <c r="L86" s="43">
        <v>41204</v>
      </c>
      <c r="M86" s="16" t="s">
        <v>12</v>
      </c>
      <c r="N86" s="16" t="s">
        <v>116</v>
      </c>
      <c r="O86" s="62">
        <v>45713026</v>
      </c>
      <c r="P86" s="40" t="s">
        <v>1159</v>
      </c>
      <c r="Q86" s="40" t="s">
        <v>370</v>
      </c>
    </row>
    <row r="87" spans="1:17" ht="22.5">
      <c r="A87" s="63">
        <f t="shared" si="2"/>
        <v>2012101084</v>
      </c>
      <c r="B87" s="42" t="s">
        <v>374</v>
      </c>
      <c r="C87" s="44">
        <v>1056.35</v>
      </c>
      <c r="D87" s="47" t="s">
        <v>523</v>
      </c>
      <c r="E87" s="43">
        <v>41205</v>
      </c>
      <c r="F87" s="16" t="s">
        <v>12</v>
      </c>
      <c r="G87" s="16" t="s">
        <v>116</v>
      </c>
      <c r="H87" s="62">
        <v>45713027</v>
      </c>
      <c r="I87" s="47" t="s">
        <v>1285</v>
      </c>
      <c r="J87" s="48" t="s">
        <v>374</v>
      </c>
      <c r="K87" s="44">
        <v>1056.35</v>
      </c>
      <c r="L87" s="43">
        <v>41200</v>
      </c>
      <c r="M87" s="16" t="s">
        <v>12</v>
      </c>
      <c r="N87" s="16" t="s">
        <v>116</v>
      </c>
      <c r="O87" s="62">
        <v>45713027</v>
      </c>
      <c r="P87" s="40" t="s">
        <v>1159</v>
      </c>
      <c r="Q87" s="40" t="s">
        <v>370</v>
      </c>
    </row>
    <row r="88" spans="1:17" ht="22.5">
      <c r="A88" s="63">
        <f t="shared" si="2"/>
        <v>2012101085</v>
      </c>
      <c r="B88" s="42" t="s">
        <v>374</v>
      </c>
      <c r="C88" s="44">
        <v>550.57</v>
      </c>
      <c r="D88" s="47" t="s">
        <v>521</v>
      </c>
      <c r="E88" s="43">
        <v>41205</v>
      </c>
      <c r="F88" s="16" t="s">
        <v>12</v>
      </c>
      <c r="G88" s="16" t="s">
        <v>116</v>
      </c>
      <c r="H88" s="62">
        <v>45713028</v>
      </c>
      <c r="I88" s="47" t="s">
        <v>1284</v>
      </c>
      <c r="J88" s="48" t="s">
        <v>374</v>
      </c>
      <c r="K88" s="44">
        <v>550.57</v>
      </c>
      <c r="L88" s="43">
        <v>41204</v>
      </c>
      <c r="M88" s="16" t="s">
        <v>12</v>
      </c>
      <c r="N88" s="16" t="s">
        <v>116</v>
      </c>
      <c r="O88" s="62">
        <v>45713028</v>
      </c>
      <c r="P88" s="40" t="s">
        <v>1159</v>
      </c>
      <c r="Q88" s="40" t="s">
        <v>370</v>
      </c>
    </row>
    <row r="89" spans="1:17" ht="22.5">
      <c r="A89" s="63">
        <f t="shared" si="2"/>
        <v>2012101086</v>
      </c>
      <c r="B89" s="42" t="s">
        <v>374</v>
      </c>
      <c r="C89" s="44">
        <v>688.34</v>
      </c>
      <c r="D89" s="47" t="s">
        <v>1243</v>
      </c>
      <c r="E89" s="43">
        <v>41205</v>
      </c>
      <c r="F89" s="16" t="s">
        <v>12</v>
      </c>
      <c r="G89" s="16" t="s">
        <v>116</v>
      </c>
      <c r="H89" s="62">
        <v>45713029</v>
      </c>
      <c r="I89" s="47" t="s">
        <v>1283</v>
      </c>
      <c r="J89" s="48" t="s">
        <v>374</v>
      </c>
      <c r="K89" s="44">
        <v>688.34</v>
      </c>
      <c r="L89" s="43">
        <v>41201</v>
      </c>
      <c r="M89" s="16" t="s">
        <v>12</v>
      </c>
      <c r="N89" s="16" t="s">
        <v>116</v>
      </c>
      <c r="O89" s="62">
        <v>45713029</v>
      </c>
      <c r="P89" s="40" t="s">
        <v>1159</v>
      </c>
      <c r="Q89" s="40" t="s">
        <v>370</v>
      </c>
    </row>
    <row r="90" spans="1:17" ht="22.5">
      <c r="A90" s="63">
        <f t="shared" si="2"/>
        <v>2012101087</v>
      </c>
      <c r="B90" s="42" t="s">
        <v>326</v>
      </c>
      <c r="C90" s="44">
        <v>876.92</v>
      </c>
      <c r="D90" s="47" t="s">
        <v>510</v>
      </c>
      <c r="E90" s="43">
        <v>41206</v>
      </c>
      <c r="F90" s="53" t="s">
        <v>569</v>
      </c>
      <c r="G90" s="42" t="s">
        <v>568</v>
      </c>
      <c r="H90" s="41">
        <v>45952672</v>
      </c>
      <c r="I90" s="47"/>
      <c r="J90" s="42" t="s">
        <v>326</v>
      </c>
      <c r="K90" s="44">
        <v>876.92</v>
      </c>
      <c r="L90" s="43">
        <v>41204</v>
      </c>
      <c r="M90" s="53" t="s">
        <v>569</v>
      </c>
      <c r="N90" s="42" t="s">
        <v>568</v>
      </c>
      <c r="O90" s="41">
        <v>45952672</v>
      </c>
      <c r="P90" s="40" t="s">
        <v>1159</v>
      </c>
      <c r="Q90" s="40" t="s">
        <v>370</v>
      </c>
    </row>
    <row r="91" spans="1:17" ht="11.25">
      <c r="A91" s="63">
        <f t="shared" si="2"/>
        <v>2012101088</v>
      </c>
      <c r="B91" s="42" t="s">
        <v>1282</v>
      </c>
      <c r="C91" s="44">
        <v>15.94</v>
      </c>
      <c r="D91" s="47"/>
      <c r="E91" s="43">
        <v>41207</v>
      </c>
      <c r="F91" s="73" t="s">
        <v>1281</v>
      </c>
      <c r="G91" s="65" t="s">
        <v>1280</v>
      </c>
      <c r="H91" s="64">
        <v>35797924</v>
      </c>
      <c r="I91" s="47"/>
      <c r="J91" s="42"/>
      <c r="K91" s="44"/>
      <c r="L91" s="43"/>
      <c r="M91" s="42"/>
      <c r="N91" s="42"/>
      <c r="O91" s="41"/>
      <c r="P91" s="40"/>
      <c r="Q91" s="40"/>
    </row>
    <row r="92" spans="1:17" ht="22.5">
      <c r="A92" s="63">
        <f t="shared" si="2"/>
        <v>2012101089</v>
      </c>
      <c r="B92" s="42" t="s">
        <v>724</v>
      </c>
      <c r="C92" s="44">
        <v>386.58</v>
      </c>
      <c r="D92" s="47"/>
      <c r="E92" s="43">
        <v>41211</v>
      </c>
      <c r="F92" s="53" t="s">
        <v>383</v>
      </c>
      <c r="G92" s="42" t="s">
        <v>951</v>
      </c>
      <c r="H92" s="41">
        <v>31724256</v>
      </c>
      <c r="I92" s="47" t="s">
        <v>1279</v>
      </c>
      <c r="J92" s="42" t="s">
        <v>724</v>
      </c>
      <c r="K92" s="44">
        <v>386.58</v>
      </c>
      <c r="L92" s="43">
        <v>41192</v>
      </c>
      <c r="M92" s="53" t="s">
        <v>383</v>
      </c>
      <c r="N92" s="42" t="s">
        <v>951</v>
      </c>
      <c r="O92" s="41">
        <v>31724256</v>
      </c>
      <c r="P92" s="40" t="s">
        <v>1278</v>
      </c>
      <c r="Q92" s="40" t="s">
        <v>1061</v>
      </c>
    </row>
    <row r="93" spans="1:17" ht="22.5">
      <c r="A93" s="63">
        <f t="shared" si="2"/>
        <v>2012101090</v>
      </c>
      <c r="B93" s="42" t="s">
        <v>1276</v>
      </c>
      <c r="C93" s="44">
        <v>755</v>
      </c>
      <c r="D93" s="47"/>
      <c r="E93" s="43">
        <v>41207</v>
      </c>
      <c r="F93" s="53" t="s">
        <v>1275</v>
      </c>
      <c r="G93" s="42" t="s">
        <v>1274</v>
      </c>
      <c r="H93" s="41">
        <v>43577423</v>
      </c>
      <c r="I93" s="47" t="s">
        <v>1277</v>
      </c>
      <c r="J93" s="42" t="s">
        <v>1276</v>
      </c>
      <c r="K93" s="44">
        <v>755</v>
      </c>
      <c r="L93" s="43">
        <v>41202</v>
      </c>
      <c r="M93" s="53" t="s">
        <v>1275</v>
      </c>
      <c r="N93" s="42" t="s">
        <v>1274</v>
      </c>
      <c r="O93" s="41">
        <v>43577423</v>
      </c>
      <c r="P93" s="40" t="s">
        <v>1273</v>
      </c>
      <c r="Q93" s="40" t="s">
        <v>1272</v>
      </c>
    </row>
    <row r="94" spans="1:17" ht="22.5">
      <c r="A94" s="63">
        <f t="shared" si="2"/>
        <v>2012101091</v>
      </c>
      <c r="B94" s="42" t="s">
        <v>435</v>
      </c>
      <c r="C94" s="44">
        <v>323.84</v>
      </c>
      <c r="D94" s="47"/>
      <c r="E94" s="43">
        <v>41211</v>
      </c>
      <c r="F94" s="53" t="s">
        <v>939</v>
      </c>
      <c r="G94" s="42" t="s">
        <v>1237</v>
      </c>
      <c r="H94" s="41">
        <v>17147522</v>
      </c>
      <c r="I94" s="47" t="s">
        <v>1271</v>
      </c>
      <c r="J94" s="42" t="s">
        <v>435</v>
      </c>
      <c r="K94" s="44">
        <v>323.84</v>
      </c>
      <c r="L94" s="43">
        <v>41202</v>
      </c>
      <c r="M94" s="53" t="s">
        <v>939</v>
      </c>
      <c r="N94" s="42" t="s">
        <v>1237</v>
      </c>
      <c r="O94" s="41">
        <v>17147522</v>
      </c>
      <c r="P94" s="40" t="s">
        <v>362</v>
      </c>
      <c r="Q94" s="40" t="s">
        <v>1061</v>
      </c>
    </row>
    <row r="95" spans="1:17" ht="22.5">
      <c r="A95" s="63">
        <f t="shared" si="2"/>
        <v>2012101092</v>
      </c>
      <c r="B95" s="42" t="s">
        <v>326</v>
      </c>
      <c r="C95" s="44">
        <v>783.63</v>
      </c>
      <c r="D95" s="47"/>
      <c r="E95" s="43">
        <v>41211</v>
      </c>
      <c r="F95" s="53" t="s">
        <v>470</v>
      </c>
      <c r="G95" s="42" t="s">
        <v>1268</v>
      </c>
      <c r="H95" s="41">
        <v>34144579</v>
      </c>
      <c r="I95" s="47" t="s">
        <v>1270</v>
      </c>
      <c r="J95" s="42" t="s">
        <v>326</v>
      </c>
      <c r="K95" s="44">
        <v>783.63</v>
      </c>
      <c r="L95" s="47" t="s">
        <v>1269</v>
      </c>
      <c r="M95" s="53" t="s">
        <v>470</v>
      </c>
      <c r="N95" s="42" t="s">
        <v>1268</v>
      </c>
      <c r="O95" s="41">
        <v>34144579</v>
      </c>
      <c r="P95" s="40" t="s">
        <v>362</v>
      </c>
      <c r="Q95" s="40" t="s">
        <v>1061</v>
      </c>
    </row>
    <row r="96" spans="1:17" ht="45">
      <c r="A96" s="63">
        <f t="shared" si="2"/>
        <v>2012101093</v>
      </c>
      <c r="B96" s="42" t="s">
        <v>456</v>
      </c>
      <c r="C96" s="44">
        <v>232.1</v>
      </c>
      <c r="D96" s="47"/>
      <c r="E96" s="43">
        <v>41194</v>
      </c>
      <c r="F96" s="53" t="s">
        <v>1266</v>
      </c>
      <c r="G96" s="42" t="s">
        <v>1265</v>
      </c>
      <c r="H96" s="41">
        <v>35840780</v>
      </c>
      <c r="I96" s="47" t="s">
        <v>1267</v>
      </c>
      <c r="J96" s="42" t="s">
        <v>456</v>
      </c>
      <c r="K96" s="44">
        <v>232.1</v>
      </c>
      <c r="L96" s="43">
        <v>41192</v>
      </c>
      <c r="M96" s="53" t="s">
        <v>1266</v>
      </c>
      <c r="N96" s="42" t="s">
        <v>1265</v>
      </c>
      <c r="O96" s="41">
        <v>35840780</v>
      </c>
      <c r="P96" s="40" t="s">
        <v>407</v>
      </c>
      <c r="Q96" s="40" t="s">
        <v>406</v>
      </c>
    </row>
    <row r="97" spans="1:17" ht="22.5">
      <c r="A97" s="63">
        <f t="shared" si="2"/>
        <v>2012101094</v>
      </c>
      <c r="B97" s="42" t="s">
        <v>624</v>
      </c>
      <c r="C97" s="44">
        <v>29</v>
      </c>
      <c r="D97" s="47"/>
      <c r="E97" s="43">
        <v>41208</v>
      </c>
      <c r="F97" s="73" t="s">
        <v>445</v>
      </c>
      <c r="G97" s="65" t="s">
        <v>1169</v>
      </c>
      <c r="H97" s="64">
        <v>17021173</v>
      </c>
      <c r="I97" s="47" t="s">
        <v>1264</v>
      </c>
      <c r="J97" s="42" t="s">
        <v>624</v>
      </c>
      <c r="K97" s="44">
        <v>29</v>
      </c>
      <c r="L97" s="43">
        <v>41200</v>
      </c>
      <c r="M97" s="73" t="s">
        <v>445</v>
      </c>
      <c r="N97" s="65" t="s">
        <v>1169</v>
      </c>
      <c r="O97" s="64">
        <v>17021173</v>
      </c>
      <c r="P97" s="40" t="s">
        <v>1159</v>
      </c>
      <c r="Q97" s="40" t="s">
        <v>370</v>
      </c>
    </row>
    <row r="98" spans="1:17" ht="22.5">
      <c r="A98" s="63">
        <f t="shared" si="2"/>
        <v>2012101095</v>
      </c>
      <c r="B98" s="42" t="s">
        <v>1262</v>
      </c>
      <c r="C98" s="44">
        <v>854.7</v>
      </c>
      <c r="D98" s="47"/>
      <c r="E98" s="43">
        <v>41211</v>
      </c>
      <c r="F98" s="73" t="s">
        <v>445</v>
      </c>
      <c r="G98" s="65" t="s">
        <v>1169</v>
      </c>
      <c r="H98" s="64">
        <v>17021173</v>
      </c>
      <c r="I98" s="47" t="s">
        <v>1263</v>
      </c>
      <c r="J98" s="42" t="s">
        <v>1262</v>
      </c>
      <c r="K98" s="44">
        <v>854.7</v>
      </c>
      <c r="L98" s="43">
        <v>41208</v>
      </c>
      <c r="M98" s="73" t="s">
        <v>445</v>
      </c>
      <c r="N98" s="65" t="s">
        <v>1169</v>
      </c>
      <c r="O98" s="64">
        <v>17021173</v>
      </c>
      <c r="P98" s="40" t="s">
        <v>1159</v>
      </c>
      <c r="Q98" s="40" t="s">
        <v>370</v>
      </c>
    </row>
    <row r="99" spans="1:17" ht="11.25">
      <c r="A99" s="63">
        <f t="shared" si="2"/>
        <v>2012101096</v>
      </c>
      <c r="B99" s="42" t="s">
        <v>1261</v>
      </c>
      <c r="C99" s="44">
        <v>312</v>
      </c>
      <c r="D99" s="47"/>
      <c r="E99" s="43">
        <v>41206</v>
      </c>
      <c r="F99" s="73" t="s">
        <v>1258</v>
      </c>
      <c r="G99" s="65" t="s">
        <v>1257</v>
      </c>
      <c r="H99" s="64">
        <v>26297850</v>
      </c>
      <c r="I99" s="47"/>
      <c r="J99" s="42"/>
      <c r="K99" s="44"/>
      <c r="L99" s="43"/>
      <c r="M99" s="73"/>
      <c r="N99" s="65"/>
      <c r="O99" s="64"/>
      <c r="P99" s="40"/>
      <c r="Q99" s="40"/>
    </row>
    <row r="100" spans="1:17" ht="22.5">
      <c r="A100" s="63">
        <f t="shared" si="2"/>
        <v>2012101097</v>
      </c>
      <c r="B100" s="42" t="s">
        <v>1259</v>
      </c>
      <c r="C100" s="44">
        <v>393.6</v>
      </c>
      <c r="D100" s="47"/>
      <c r="E100" s="43">
        <v>41206</v>
      </c>
      <c r="F100" s="73" t="s">
        <v>1258</v>
      </c>
      <c r="G100" s="65" t="s">
        <v>1257</v>
      </c>
      <c r="H100" s="64">
        <v>26297851</v>
      </c>
      <c r="I100" s="47" t="s">
        <v>1260</v>
      </c>
      <c r="J100" s="42" t="s">
        <v>1259</v>
      </c>
      <c r="K100" s="44">
        <v>393.6</v>
      </c>
      <c r="L100" s="43">
        <v>41192</v>
      </c>
      <c r="M100" s="73" t="s">
        <v>1258</v>
      </c>
      <c r="N100" s="65" t="s">
        <v>1257</v>
      </c>
      <c r="O100" s="64">
        <v>26297851</v>
      </c>
      <c r="P100" s="40" t="s">
        <v>1159</v>
      </c>
      <c r="Q100" s="40" t="s">
        <v>370</v>
      </c>
    </row>
    <row r="101" spans="1:17" ht="33.75">
      <c r="A101" s="63">
        <f aca="true" t="shared" si="3" ref="A101:A131">SUM(A100+1)</f>
        <v>2012101098</v>
      </c>
      <c r="B101" s="42" t="s">
        <v>1255</v>
      </c>
      <c r="C101" s="44">
        <v>762</v>
      </c>
      <c r="D101" s="47"/>
      <c r="E101" s="43">
        <v>41207</v>
      </c>
      <c r="F101" s="53" t="s">
        <v>1254</v>
      </c>
      <c r="G101" s="42" t="s">
        <v>1253</v>
      </c>
      <c r="H101" s="41">
        <v>11832231</v>
      </c>
      <c r="I101" s="47" t="s">
        <v>1256</v>
      </c>
      <c r="J101" s="42" t="s">
        <v>1255</v>
      </c>
      <c r="K101" s="44">
        <v>762</v>
      </c>
      <c r="L101" s="43">
        <v>41177</v>
      </c>
      <c r="M101" s="53" t="s">
        <v>1254</v>
      </c>
      <c r="N101" s="42" t="s">
        <v>1253</v>
      </c>
      <c r="O101" s="41">
        <v>11832231</v>
      </c>
      <c r="P101" s="40" t="s">
        <v>1159</v>
      </c>
      <c r="Q101" s="40" t="s">
        <v>370</v>
      </c>
    </row>
    <row r="102" spans="1:17" ht="22.5">
      <c r="A102" s="63">
        <f t="shared" si="3"/>
        <v>2012101099</v>
      </c>
      <c r="B102" s="42" t="s">
        <v>1090</v>
      </c>
      <c r="C102" s="44">
        <v>75.02</v>
      </c>
      <c r="D102" s="47"/>
      <c r="E102" s="43">
        <v>41207</v>
      </c>
      <c r="F102" s="53" t="s">
        <v>622</v>
      </c>
      <c r="G102" s="42" t="s">
        <v>621</v>
      </c>
      <c r="H102" s="41">
        <v>31320911</v>
      </c>
      <c r="I102" s="47" t="s">
        <v>1252</v>
      </c>
      <c r="J102" s="42" t="s">
        <v>1090</v>
      </c>
      <c r="K102" s="44">
        <v>75.02</v>
      </c>
      <c r="L102" s="43">
        <v>41207</v>
      </c>
      <c r="M102" s="53" t="s">
        <v>622</v>
      </c>
      <c r="N102" s="42" t="s">
        <v>621</v>
      </c>
      <c r="O102" s="41">
        <v>31320911</v>
      </c>
      <c r="P102" s="40" t="s">
        <v>1159</v>
      </c>
      <c r="Q102" s="40" t="s">
        <v>370</v>
      </c>
    </row>
    <row r="103" spans="1:17" ht="22.5">
      <c r="A103" s="63">
        <f t="shared" si="3"/>
        <v>2012101100</v>
      </c>
      <c r="B103" s="42" t="s">
        <v>368</v>
      </c>
      <c r="C103" s="44">
        <v>481.78</v>
      </c>
      <c r="D103" s="47" t="s">
        <v>28</v>
      </c>
      <c r="E103" s="43">
        <v>41210</v>
      </c>
      <c r="F103" s="42" t="s">
        <v>935</v>
      </c>
      <c r="G103" s="42" t="s">
        <v>30</v>
      </c>
      <c r="H103" s="41">
        <v>17260752</v>
      </c>
      <c r="I103" s="47" t="s">
        <v>1222</v>
      </c>
      <c r="J103" s="42" t="s">
        <v>368</v>
      </c>
      <c r="K103" s="44">
        <v>481.78</v>
      </c>
      <c r="L103" s="43">
        <v>41202</v>
      </c>
      <c r="M103" s="42" t="s">
        <v>935</v>
      </c>
      <c r="N103" s="42" t="s">
        <v>30</v>
      </c>
      <c r="O103" s="41">
        <v>17260752</v>
      </c>
      <c r="P103" s="40" t="s">
        <v>362</v>
      </c>
      <c r="Q103" s="40" t="s">
        <v>1061</v>
      </c>
    </row>
    <row r="104" spans="1:17" ht="22.5">
      <c r="A104" s="63">
        <f t="shared" si="3"/>
        <v>2012101101</v>
      </c>
      <c r="B104" s="42" t="s">
        <v>326</v>
      </c>
      <c r="C104" s="44">
        <v>1404.48</v>
      </c>
      <c r="D104" s="47" t="s">
        <v>102</v>
      </c>
      <c r="E104" s="43">
        <v>41211</v>
      </c>
      <c r="F104" s="53" t="s">
        <v>569</v>
      </c>
      <c r="G104" s="42" t="s">
        <v>568</v>
      </c>
      <c r="H104" s="41">
        <v>45952673</v>
      </c>
      <c r="I104" s="47"/>
      <c r="J104" s="42" t="s">
        <v>326</v>
      </c>
      <c r="K104" s="44">
        <v>1404.48</v>
      </c>
      <c r="L104" s="43">
        <v>41209</v>
      </c>
      <c r="M104" s="53" t="s">
        <v>569</v>
      </c>
      <c r="N104" s="42" t="s">
        <v>568</v>
      </c>
      <c r="O104" s="41">
        <v>45952673</v>
      </c>
      <c r="P104" s="40" t="s">
        <v>1159</v>
      </c>
      <c r="Q104" s="40" t="s">
        <v>370</v>
      </c>
    </row>
    <row r="105" spans="1:17" ht="22.5">
      <c r="A105" s="63">
        <f t="shared" si="3"/>
        <v>2012101102</v>
      </c>
      <c r="B105" s="42" t="s">
        <v>326</v>
      </c>
      <c r="C105" s="44">
        <v>396.75</v>
      </c>
      <c r="D105" s="47"/>
      <c r="E105" s="43">
        <v>41212</v>
      </c>
      <c r="F105" s="65" t="s">
        <v>846</v>
      </c>
      <c r="G105" s="65" t="s">
        <v>1233</v>
      </c>
      <c r="H105" s="64">
        <v>36019210</v>
      </c>
      <c r="I105" s="47" t="s">
        <v>1222</v>
      </c>
      <c r="J105" s="42" t="s">
        <v>326</v>
      </c>
      <c r="K105" s="44">
        <v>396.75</v>
      </c>
      <c r="L105" s="43">
        <v>41202</v>
      </c>
      <c r="M105" s="65" t="s">
        <v>846</v>
      </c>
      <c r="N105" s="65" t="s">
        <v>1233</v>
      </c>
      <c r="O105" s="64">
        <v>36019210</v>
      </c>
      <c r="P105" s="40" t="s">
        <v>362</v>
      </c>
      <c r="Q105" s="40" t="s">
        <v>1061</v>
      </c>
    </row>
    <row r="106" spans="1:17" ht="22.5">
      <c r="A106" s="63">
        <f t="shared" si="3"/>
        <v>2012101103</v>
      </c>
      <c r="B106" s="42" t="s">
        <v>718</v>
      </c>
      <c r="C106" s="44">
        <v>493.92</v>
      </c>
      <c r="D106" s="47"/>
      <c r="E106" s="43">
        <v>41207</v>
      </c>
      <c r="F106" s="53" t="s">
        <v>1150</v>
      </c>
      <c r="G106" s="42" t="s">
        <v>1250</v>
      </c>
      <c r="H106" s="41">
        <v>46355928</v>
      </c>
      <c r="I106" s="47" t="s">
        <v>1251</v>
      </c>
      <c r="J106" s="42" t="s">
        <v>718</v>
      </c>
      <c r="K106" s="44">
        <v>493.92</v>
      </c>
      <c r="L106" s="43">
        <v>41206</v>
      </c>
      <c r="M106" s="53" t="s">
        <v>1150</v>
      </c>
      <c r="N106" s="42" t="s">
        <v>1250</v>
      </c>
      <c r="O106" s="41">
        <v>46355928</v>
      </c>
      <c r="P106" s="40" t="s">
        <v>1159</v>
      </c>
      <c r="Q106" s="40" t="s">
        <v>370</v>
      </c>
    </row>
    <row r="107" spans="1:17" ht="33.75">
      <c r="A107" s="63">
        <f t="shared" si="3"/>
        <v>2012101104</v>
      </c>
      <c r="B107" s="42" t="s">
        <v>1248</v>
      </c>
      <c r="C107" s="44">
        <v>84</v>
      </c>
      <c r="D107" s="47"/>
      <c r="E107" s="43">
        <v>41211</v>
      </c>
      <c r="F107" s="42" t="s">
        <v>1247</v>
      </c>
      <c r="G107" s="44" t="s">
        <v>653</v>
      </c>
      <c r="H107" s="41">
        <v>37954521</v>
      </c>
      <c r="I107" s="47" t="s">
        <v>1249</v>
      </c>
      <c r="J107" s="42" t="s">
        <v>1248</v>
      </c>
      <c r="K107" s="44">
        <v>84</v>
      </c>
      <c r="L107" s="43">
        <v>41208</v>
      </c>
      <c r="M107" s="42" t="s">
        <v>1247</v>
      </c>
      <c r="N107" s="44" t="s">
        <v>653</v>
      </c>
      <c r="O107" s="41">
        <v>37954521</v>
      </c>
      <c r="P107" s="40" t="s">
        <v>407</v>
      </c>
      <c r="Q107" s="40" t="s">
        <v>406</v>
      </c>
    </row>
    <row r="108" spans="1:17" ht="22.5">
      <c r="A108" s="63">
        <f t="shared" si="3"/>
        <v>2012101105</v>
      </c>
      <c r="B108" s="42" t="s">
        <v>959</v>
      </c>
      <c r="C108" s="44">
        <v>277.83</v>
      </c>
      <c r="D108" s="47"/>
      <c r="E108" s="43">
        <v>41208</v>
      </c>
      <c r="F108" s="53" t="s">
        <v>706</v>
      </c>
      <c r="G108" s="42" t="s">
        <v>1082</v>
      </c>
      <c r="H108" s="41">
        <v>35697270</v>
      </c>
      <c r="I108" s="40"/>
      <c r="J108" s="42"/>
      <c r="K108" s="44"/>
      <c r="L108" s="43"/>
      <c r="M108" s="42"/>
      <c r="N108" s="42"/>
      <c r="O108" s="41"/>
      <c r="P108" s="40"/>
      <c r="Q108" s="40"/>
    </row>
    <row r="109" spans="1:17" ht="22.5">
      <c r="A109" s="63">
        <f t="shared" si="3"/>
        <v>2012101106</v>
      </c>
      <c r="B109" s="42" t="s">
        <v>374</v>
      </c>
      <c r="C109" s="44">
        <v>777.34</v>
      </c>
      <c r="D109" s="47" t="s">
        <v>203</v>
      </c>
      <c r="E109" s="43">
        <v>41211</v>
      </c>
      <c r="F109" s="16" t="s">
        <v>12</v>
      </c>
      <c r="G109" s="16" t="s">
        <v>116</v>
      </c>
      <c r="H109" s="62">
        <v>45713027</v>
      </c>
      <c r="I109" s="47" t="s">
        <v>1246</v>
      </c>
      <c r="J109" s="48" t="s">
        <v>374</v>
      </c>
      <c r="K109" s="44">
        <v>777.34</v>
      </c>
      <c r="L109" s="43">
        <v>41208</v>
      </c>
      <c r="M109" s="16" t="s">
        <v>12</v>
      </c>
      <c r="N109" s="16" t="s">
        <v>116</v>
      </c>
      <c r="O109" s="62">
        <v>45713026</v>
      </c>
      <c r="P109" s="40" t="s">
        <v>1159</v>
      </c>
      <c r="Q109" s="40" t="s">
        <v>370</v>
      </c>
    </row>
    <row r="110" spans="1:17" ht="22.5">
      <c r="A110" s="63">
        <f t="shared" si="3"/>
        <v>2012101107</v>
      </c>
      <c r="B110" s="42" t="s">
        <v>374</v>
      </c>
      <c r="C110" s="44">
        <v>436.59</v>
      </c>
      <c r="D110" s="47" t="s">
        <v>523</v>
      </c>
      <c r="E110" s="43">
        <v>41211</v>
      </c>
      <c r="F110" s="16" t="s">
        <v>12</v>
      </c>
      <c r="G110" s="16" t="s">
        <v>116</v>
      </c>
      <c r="H110" s="62">
        <v>45713027</v>
      </c>
      <c r="I110" s="47" t="s">
        <v>1245</v>
      </c>
      <c r="J110" s="48" t="s">
        <v>374</v>
      </c>
      <c r="K110" s="44">
        <v>436.59</v>
      </c>
      <c r="L110" s="43">
        <v>41207</v>
      </c>
      <c r="M110" s="16" t="s">
        <v>12</v>
      </c>
      <c r="N110" s="16" t="s">
        <v>116</v>
      </c>
      <c r="O110" s="62">
        <v>45713027</v>
      </c>
      <c r="P110" s="40" t="s">
        <v>1159</v>
      </c>
      <c r="Q110" s="40" t="s">
        <v>370</v>
      </c>
    </row>
    <row r="111" spans="1:17" ht="22.5">
      <c r="A111" s="63">
        <f t="shared" si="3"/>
        <v>2012101108</v>
      </c>
      <c r="B111" s="42" t="s">
        <v>374</v>
      </c>
      <c r="C111" s="44">
        <v>386.8</v>
      </c>
      <c r="D111" s="47" t="s">
        <v>521</v>
      </c>
      <c r="E111" s="43">
        <v>41211</v>
      </c>
      <c r="F111" s="16" t="s">
        <v>12</v>
      </c>
      <c r="G111" s="16" t="s">
        <v>116</v>
      </c>
      <c r="H111" s="62">
        <v>45713028</v>
      </c>
      <c r="I111" s="47" t="s">
        <v>1244</v>
      </c>
      <c r="J111" s="48" t="s">
        <v>374</v>
      </c>
      <c r="K111" s="44">
        <v>386.8</v>
      </c>
      <c r="L111" s="43">
        <v>41208</v>
      </c>
      <c r="M111" s="16" t="s">
        <v>12</v>
      </c>
      <c r="N111" s="16" t="s">
        <v>116</v>
      </c>
      <c r="O111" s="62">
        <v>45713028</v>
      </c>
      <c r="P111" s="40" t="s">
        <v>1159</v>
      </c>
      <c r="Q111" s="40" t="s">
        <v>370</v>
      </c>
    </row>
    <row r="112" spans="1:17" ht="22.5">
      <c r="A112" s="63">
        <f t="shared" si="3"/>
        <v>2012101109</v>
      </c>
      <c r="B112" s="42" t="s">
        <v>374</v>
      </c>
      <c r="C112" s="44">
        <v>1146.57</v>
      </c>
      <c r="D112" s="47" t="s">
        <v>1243</v>
      </c>
      <c r="E112" s="43">
        <v>41211</v>
      </c>
      <c r="F112" s="16" t="s">
        <v>12</v>
      </c>
      <c r="G112" s="16" t="s">
        <v>116</v>
      </c>
      <c r="H112" s="62">
        <v>45713029</v>
      </c>
      <c r="I112" s="47" t="s">
        <v>1242</v>
      </c>
      <c r="J112" s="48" t="s">
        <v>374</v>
      </c>
      <c r="K112" s="44">
        <v>1146.57</v>
      </c>
      <c r="L112" s="43">
        <v>41207</v>
      </c>
      <c r="M112" s="16" t="s">
        <v>12</v>
      </c>
      <c r="N112" s="16" t="s">
        <v>116</v>
      </c>
      <c r="O112" s="62">
        <v>45713029</v>
      </c>
      <c r="P112" s="40" t="s">
        <v>1159</v>
      </c>
      <c r="Q112" s="40" t="s">
        <v>370</v>
      </c>
    </row>
    <row r="113" spans="1:17" ht="22.5">
      <c r="A113" s="63">
        <f t="shared" si="3"/>
        <v>2012101110</v>
      </c>
      <c r="B113" s="42" t="s">
        <v>1240</v>
      </c>
      <c r="C113" s="44">
        <v>1540.8</v>
      </c>
      <c r="D113" s="47"/>
      <c r="E113" s="43">
        <v>41197</v>
      </c>
      <c r="F113" s="53" t="s">
        <v>165</v>
      </c>
      <c r="G113" s="42" t="s">
        <v>1239</v>
      </c>
      <c r="H113" s="41">
        <v>36623661</v>
      </c>
      <c r="I113" s="47" t="s">
        <v>1241</v>
      </c>
      <c r="J113" s="42" t="s">
        <v>1240</v>
      </c>
      <c r="K113" s="44">
        <v>1540.8</v>
      </c>
      <c r="L113" s="43">
        <v>41194</v>
      </c>
      <c r="M113" s="53" t="s">
        <v>165</v>
      </c>
      <c r="N113" s="42" t="s">
        <v>1239</v>
      </c>
      <c r="O113" s="41">
        <v>36623661</v>
      </c>
      <c r="P113" s="41" t="s">
        <v>407</v>
      </c>
      <c r="Q113" s="40" t="s">
        <v>406</v>
      </c>
    </row>
    <row r="114" spans="1:17" s="80" customFormat="1" ht="22.5">
      <c r="A114" s="87">
        <f t="shared" si="3"/>
        <v>2012101111</v>
      </c>
      <c r="B114" s="82" t="s">
        <v>1238</v>
      </c>
      <c r="C114" s="85">
        <v>-49.9</v>
      </c>
      <c r="D114" s="86"/>
      <c r="E114" s="84">
        <v>41197</v>
      </c>
      <c r="F114" s="83" t="s">
        <v>939</v>
      </c>
      <c r="G114" s="82" t="s">
        <v>1237</v>
      </c>
      <c r="H114" s="81">
        <v>17147522</v>
      </c>
      <c r="I114" s="86"/>
      <c r="J114" s="82" t="s">
        <v>1238</v>
      </c>
      <c r="K114" s="85">
        <v>-49.9</v>
      </c>
      <c r="L114" s="84"/>
      <c r="M114" s="83" t="s">
        <v>939</v>
      </c>
      <c r="N114" s="82" t="s">
        <v>1237</v>
      </c>
      <c r="O114" s="81">
        <v>17147522</v>
      </c>
      <c r="P114" s="40" t="s">
        <v>362</v>
      </c>
      <c r="Q114" s="40" t="s">
        <v>1061</v>
      </c>
    </row>
    <row r="115" spans="1:17" s="80" customFormat="1" ht="22.5">
      <c r="A115" s="87">
        <f t="shared" si="3"/>
        <v>2012101112</v>
      </c>
      <c r="B115" s="82" t="s">
        <v>326</v>
      </c>
      <c r="C115" s="85">
        <v>54.43</v>
      </c>
      <c r="D115" s="86"/>
      <c r="E115" s="84">
        <v>41197</v>
      </c>
      <c r="F115" s="83" t="s">
        <v>939</v>
      </c>
      <c r="G115" s="82" t="s">
        <v>1237</v>
      </c>
      <c r="H115" s="81">
        <v>17147522</v>
      </c>
      <c r="I115" s="86"/>
      <c r="J115" s="82" t="s">
        <v>326</v>
      </c>
      <c r="K115" s="85">
        <v>54.43</v>
      </c>
      <c r="L115" s="84"/>
      <c r="M115" s="83" t="s">
        <v>939</v>
      </c>
      <c r="N115" s="82" t="s">
        <v>1237</v>
      </c>
      <c r="O115" s="81">
        <v>17147522</v>
      </c>
      <c r="P115" s="40" t="s">
        <v>362</v>
      </c>
      <c r="Q115" s="40" t="s">
        <v>1061</v>
      </c>
    </row>
    <row r="116" spans="1:17" ht="22.5">
      <c r="A116" s="63">
        <f t="shared" si="3"/>
        <v>2012101113</v>
      </c>
      <c r="B116" s="42" t="s">
        <v>552</v>
      </c>
      <c r="C116" s="44">
        <v>186</v>
      </c>
      <c r="D116" s="47"/>
      <c r="E116" s="43">
        <v>41209</v>
      </c>
      <c r="F116" s="53" t="s">
        <v>1235</v>
      </c>
      <c r="G116" s="42" t="s">
        <v>363</v>
      </c>
      <c r="H116" s="41">
        <v>40731715</v>
      </c>
      <c r="I116" s="47" t="s">
        <v>1236</v>
      </c>
      <c r="J116" s="42" t="s">
        <v>552</v>
      </c>
      <c r="K116" s="44">
        <v>186</v>
      </c>
      <c r="L116" s="43">
        <v>41192</v>
      </c>
      <c r="M116" s="53" t="s">
        <v>1235</v>
      </c>
      <c r="N116" s="42" t="s">
        <v>363</v>
      </c>
      <c r="O116" s="41">
        <v>40731715</v>
      </c>
      <c r="P116" s="40" t="s">
        <v>362</v>
      </c>
      <c r="Q116" s="40" t="s">
        <v>1061</v>
      </c>
    </row>
    <row r="117" spans="1:17" ht="22.5">
      <c r="A117" s="63">
        <f t="shared" si="3"/>
        <v>2012101114</v>
      </c>
      <c r="B117" s="42" t="s">
        <v>326</v>
      </c>
      <c r="C117" s="44">
        <v>620.52</v>
      </c>
      <c r="D117" s="47"/>
      <c r="E117" s="43">
        <v>41213</v>
      </c>
      <c r="F117" s="65" t="s">
        <v>846</v>
      </c>
      <c r="G117" s="65" t="s">
        <v>1233</v>
      </c>
      <c r="H117" s="64">
        <v>36019210</v>
      </c>
      <c r="I117" s="47" t="s">
        <v>1234</v>
      </c>
      <c r="J117" s="42" t="s">
        <v>326</v>
      </c>
      <c r="K117" s="44">
        <v>620.52</v>
      </c>
      <c r="L117" s="43">
        <v>41211</v>
      </c>
      <c r="M117" s="65" t="s">
        <v>846</v>
      </c>
      <c r="N117" s="65" t="s">
        <v>1233</v>
      </c>
      <c r="O117" s="64">
        <v>36019210</v>
      </c>
      <c r="P117" s="40" t="s">
        <v>362</v>
      </c>
      <c r="Q117" s="40" t="s">
        <v>1061</v>
      </c>
    </row>
    <row r="118" spans="1:17" ht="22.5">
      <c r="A118" s="63">
        <f t="shared" si="3"/>
        <v>2012101115</v>
      </c>
      <c r="B118" s="42" t="s">
        <v>1231</v>
      </c>
      <c r="C118" s="44">
        <v>35.78</v>
      </c>
      <c r="D118" s="47"/>
      <c r="E118" s="43">
        <v>41204</v>
      </c>
      <c r="F118" s="53" t="s">
        <v>1230</v>
      </c>
      <c r="G118" s="42" t="s">
        <v>1229</v>
      </c>
      <c r="H118" s="41">
        <v>31713360</v>
      </c>
      <c r="I118" s="47" t="s">
        <v>1232</v>
      </c>
      <c r="J118" s="42" t="s">
        <v>1231</v>
      </c>
      <c r="K118" s="44">
        <v>35.78</v>
      </c>
      <c r="L118" s="43">
        <v>2210</v>
      </c>
      <c r="M118" s="53" t="s">
        <v>1230</v>
      </c>
      <c r="N118" s="42" t="s">
        <v>1229</v>
      </c>
      <c r="O118" s="41">
        <v>31713360</v>
      </c>
      <c r="P118" s="40" t="s">
        <v>407</v>
      </c>
      <c r="Q118" s="40" t="s">
        <v>406</v>
      </c>
    </row>
    <row r="119" spans="1:17" ht="22.5">
      <c r="A119" s="63">
        <f t="shared" si="3"/>
        <v>2012101116</v>
      </c>
      <c r="B119" s="42" t="s">
        <v>476</v>
      </c>
      <c r="C119" s="44">
        <v>135.04</v>
      </c>
      <c r="D119" s="47" t="s">
        <v>1228</v>
      </c>
      <c r="E119" s="43">
        <v>41209</v>
      </c>
      <c r="F119" s="53" t="s">
        <v>865</v>
      </c>
      <c r="G119" s="42" t="s">
        <v>726</v>
      </c>
      <c r="H119" s="41">
        <v>31692657</v>
      </c>
      <c r="I119" s="47"/>
      <c r="J119" s="42"/>
      <c r="K119" s="44"/>
      <c r="L119" s="43"/>
      <c r="M119" s="42"/>
      <c r="N119" s="42"/>
      <c r="O119" s="41"/>
      <c r="P119" s="40"/>
      <c r="Q119" s="40"/>
    </row>
    <row r="120" spans="1:17" ht="22.5">
      <c r="A120" s="63">
        <f t="shared" si="3"/>
        <v>2012101117</v>
      </c>
      <c r="B120" s="42" t="s">
        <v>334</v>
      </c>
      <c r="C120" s="44">
        <v>383.51</v>
      </c>
      <c r="D120" s="47" t="s">
        <v>312</v>
      </c>
      <c r="E120" s="43">
        <v>41213</v>
      </c>
      <c r="F120" s="53" t="s">
        <v>282</v>
      </c>
      <c r="G120" s="42" t="s">
        <v>545</v>
      </c>
      <c r="H120" s="41">
        <v>35763469</v>
      </c>
      <c r="I120" s="47"/>
      <c r="J120" s="42"/>
      <c r="K120" s="44"/>
      <c r="L120" s="43"/>
      <c r="M120" s="42"/>
      <c r="N120" s="42"/>
      <c r="O120" s="41"/>
      <c r="P120" s="40"/>
      <c r="Q120" s="40"/>
    </row>
    <row r="121" spans="1:17" ht="33.75">
      <c r="A121" s="63">
        <f t="shared" si="3"/>
        <v>2012101118</v>
      </c>
      <c r="B121" s="42" t="s">
        <v>1226</v>
      </c>
      <c r="C121" s="44">
        <v>1834.88</v>
      </c>
      <c r="D121" s="47"/>
      <c r="E121" s="43">
        <v>41200</v>
      </c>
      <c r="F121" s="53" t="s">
        <v>1225</v>
      </c>
      <c r="G121" s="42" t="s">
        <v>1224</v>
      </c>
      <c r="H121" s="41">
        <v>11763108</v>
      </c>
      <c r="I121" s="47" t="s">
        <v>1227</v>
      </c>
      <c r="J121" s="42" t="s">
        <v>1226</v>
      </c>
      <c r="K121" s="44">
        <v>1834.88</v>
      </c>
      <c r="L121" s="43">
        <v>41204</v>
      </c>
      <c r="M121" s="53" t="s">
        <v>1225</v>
      </c>
      <c r="N121" s="42" t="s">
        <v>1224</v>
      </c>
      <c r="O121" s="41">
        <v>11763108</v>
      </c>
      <c r="P121" s="40" t="s">
        <v>1159</v>
      </c>
      <c r="Q121" s="40" t="s">
        <v>370</v>
      </c>
    </row>
    <row r="122" spans="1:17" ht="22.5">
      <c r="A122" s="63">
        <f t="shared" si="3"/>
        <v>2012101119</v>
      </c>
      <c r="B122" s="42" t="s">
        <v>335</v>
      </c>
      <c r="C122" s="44">
        <v>26.78</v>
      </c>
      <c r="D122" s="47" t="s">
        <v>313</v>
      </c>
      <c r="E122" s="43">
        <v>41213</v>
      </c>
      <c r="F122" s="53" t="s">
        <v>1223</v>
      </c>
      <c r="G122" s="42" t="s">
        <v>1142</v>
      </c>
      <c r="H122" s="41">
        <v>685852</v>
      </c>
      <c r="I122" s="47"/>
      <c r="J122" s="42"/>
      <c r="K122" s="44"/>
      <c r="L122" s="43"/>
      <c r="M122" s="42"/>
      <c r="N122" s="42"/>
      <c r="O122" s="41"/>
      <c r="P122" s="40"/>
      <c r="Q122" s="40"/>
    </row>
    <row r="123" spans="1:17" ht="33.75">
      <c r="A123" s="63">
        <f t="shared" si="3"/>
        <v>2012101120</v>
      </c>
      <c r="B123" s="42" t="s">
        <v>519</v>
      </c>
      <c r="C123" s="44">
        <v>2703.68</v>
      </c>
      <c r="D123" s="47" t="s">
        <v>518</v>
      </c>
      <c r="E123" s="43">
        <v>41213</v>
      </c>
      <c r="F123" s="53" t="s">
        <v>825</v>
      </c>
      <c r="G123" s="42" t="s">
        <v>1139</v>
      </c>
      <c r="H123" s="41">
        <v>36570460</v>
      </c>
      <c r="I123" s="47"/>
      <c r="J123" s="42"/>
      <c r="K123" s="44"/>
      <c r="L123" s="43"/>
      <c r="M123" s="42"/>
      <c r="N123" s="42"/>
      <c r="O123" s="41"/>
      <c r="P123" s="40"/>
      <c r="Q123" s="40"/>
    </row>
    <row r="124" spans="1:17" ht="22.5">
      <c r="A124" s="63">
        <f t="shared" si="3"/>
        <v>2012101121</v>
      </c>
      <c r="B124" s="42" t="s">
        <v>334</v>
      </c>
      <c r="C124" s="44">
        <v>99.72</v>
      </c>
      <c r="D124" s="47" t="s">
        <v>312</v>
      </c>
      <c r="E124" s="43">
        <v>41213</v>
      </c>
      <c r="F124" s="53" t="s">
        <v>282</v>
      </c>
      <c r="G124" s="42" t="s">
        <v>545</v>
      </c>
      <c r="H124" s="41">
        <v>35763469</v>
      </c>
      <c r="I124" s="45"/>
      <c r="J124" s="42"/>
      <c r="K124" s="44"/>
      <c r="L124" s="43"/>
      <c r="M124" s="42"/>
      <c r="N124" s="42"/>
      <c r="O124" s="41"/>
      <c r="P124" s="40"/>
      <c r="Q124" s="40"/>
    </row>
    <row r="125" spans="1:17" ht="22.5">
      <c r="A125" s="63">
        <f t="shared" si="3"/>
        <v>2012101122</v>
      </c>
      <c r="B125" s="42" t="s">
        <v>368</v>
      </c>
      <c r="C125" s="44">
        <v>221.04</v>
      </c>
      <c r="D125" s="47" t="s">
        <v>28</v>
      </c>
      <c r="E125" s="43">
        <v>41213</v>
      </c>
      <c r="F125" s="42" t="s">
        <v>935</v>
      </c>
      <c r="G125" s="42" t="s">
        <v>30</v>
      </c>
      <c r="H125" s="41">
        <v>17260752</v>
      </c>
      <c r="I125" s="47" t="s">
        <v>1222</v>
      </c>
      <c r="J125" s="42" t="s">
        <v>368</v>
      </c>
      <c r="K125" s="44">
        <v>221.04</v>
      </c>
      <c r="L125" s="43">
        <v>41210</v>
      </c>
      <c r="M125" s="42" t="s">
        <v>935</v>
      </c>
      <c r="N125" s="42" t="s">
        <v>30</v>
      </c>
      <c r="O125" s="41">
        <v>17260752</v>
      </c>
      <c r="P125" s="40" t="s">
        <v>362</v>
      </c>
      <c r="Q125" s="40" t="s">
        <v>1061</v>
      </c>
    </row>
    <row r="126" spans="1:17" ht="11.25">
      <c r="A126" s="63">
        <f t="shared" si="3"/>
        <v>2012101123</v>
      </c>
      <c r="B126" s="42" t="s">
        <v>357</v>
      </c>
      <c r="C126" s="44">
        <v>356.9</v>
      </c>
      <c r="D126" s="47" t="s">
        <v>176</v>
      </c>
      <c r="E126" s="43">
        <v>41213</v>
      </c>
      <c r="F126" s="53" t="s">
        <v>1221</v>
      </c>
      <c r="G126" s="42" t="s">
        <v>1220</v>
      </c>
      <c r="H126" s="41">
        <v>31322832</v>
      </c>
      <c r="I126" s="45"/>
      <c r="J126" s="42"/>
      <c r="K126" s="44"/>
      <c r="L126" s="43"/>
      <c r="M126" s="42"/>
      <c r="N126" s="42"/>
      <c r="O126" s="41"/>
      <c r="P126" s="40"/>
      <c r="Q126" s="40"/>
    </row>
    <row r="127" spans="1:17" ht="22.5">
      <c r="A127" s="63">
        <f t="shared" si="3"/>
        <v>2012101124</v>
      </c>
      <c r="B127" s="42" t="s">
        <v>1219</v>
      </c>
      <c r="C127" s="44">
        <v>72.48</v>
      </c>
      <c r="D127" s="47"/>
      <c r="E127" s="43">
        <v>41207</v>
      </c>
      <c r="F127" s="42" t="s">
        <v>970</v>
      </c>
      <c r="G127" s="42" t="s">
        <v>1218</v>
      </c>
      <c r="H127" s="41">
        <v>31659772</v>
      </c>
      <c r="I127" s="47"/>
      <c r="J127" s="42"/>
      <c r="K127" s="44"/>
      <c r="L127" s="43"/>
      <c r="M127" s="42"/>
      <c r="N127" s="42"/>
      <c r="O127" s="41"/>
      <c r="P127" s="40"/>
      <c r="Q127" s="40"/>
    </row>
    <row r="128" spans="1:17" ht="22.5">
      <c r="A128" s="63">
        <f t="shared" si="3"/>
        <v>2012101125</v>
      </c>
      <c r="B128" s="42" t="s">
        <v>352</v>
      </c>
      <c r="C128" s="44">
        <v>4006.24</v>
      </c>
      <c r="D128" s="47" t="s">
        <v>314</v>
      </c>
      <c r="E128" s="43">
        <v>41213</v>
      </c>
      <c r="F128" s="53" t="s">
        <v>1217</v>
      </c>
      <c r="G128" s="42" t="s">
        <v>1216</v>
      </c>
      <c r="H128" s="41">
        <v>36211222</v>
      </c>
      <c r="I128" s="47"/>
      <c r="J128" s="42"/>
      <c r="K128" s="44"/>
      <c r="L128" s="43"/>
      <c r="M128" s="42"/>
      <c r="N128" s="42"/>
      <c r="O128" s="41"/>
      <c r="P128" s="40"/>
      <c r="Q128" s="40"/>
    </row>
    <row r="129" spans="1:17" ht="22.5">
      <c r="A129" s="63">
        <f t="shared" si="3"/>
        <v>2012101126</v>
      </c>
      <c r="B129" s="42" t="s">
        <v>347</v>
      </c>
      <c r="C129" s="44">
        <v>10.01</v>
      </c>
      <c r="D129" s="47" t="s">
        <v>325</v>
      </c>
      <c r="E129" s="43">
        <v>41213</v>
      </c>
      <c r="F129" s="53" t="s">
        <v>346</v>
      </c>
      <c r="G129" s="42" t="s">
        <v>680</v>
      </c>
      <c r="H129" s="41">
        <v>36597341</v>
      </c>
      <c r="I129" s="47"/>
      <c r="J129" s="42"/>
      <c r="K129" s="44"/>
      <c r="L129" s="43"/>
      <c r="M129" s="42"/>
      <c r="N129" s="42"/>
      <c r="O129" s="41"/>
      <c r="P129" s="40"/>
      <c r="Q129" s="40"/>
    </row>
    <row r="130" spans="1:17" ht="11.25">
      <c r="A130" s="63">
        <f t="shared" si="3"/>
        <v>2012101127</v>
      </c>
      <c r="B130" s="42" t="s">
        <v>344</v>
      </c>
      <c r="C130" s="44">
        <v>16827.59</v>
      </c>
      <c r="D130" s="47" t="s">
        <v>338</v>
      </c>
      <c r="E130" s="43">
        <v>41213</v>
      </c>
      <c r="F130" s="65" t="s">
        <v>250</v>
      </c>
      <c r="G130" s="65" t="s">
        <v>1034</v>
      </c>
      <c r="H130" s="64">
        <v>35815257</v>
      </c>
      <c r="I130" s="47"/>
      <c r="J130" s="42"/>
      <c r="K130" s="44"/>
      <c r="L130" s="43"/>
      <c r="M130" s="42"/>
      <c r="N130" s="42"/>
      <c r="O130" s="41"/>
      <c r="P130" s="40"/>
      <c r="Q130" s="40"/>
    </row>
    <row r="131" spans="1:17" ht="22.5">
      <c r="A131" s="63">
        <f t="shared" si="3"/>
        <v>2012101128</v>
      </c>
      <c r="B131" s="42" t="s">
        <v>435</v>
      </c>
      <c r="C131" s="44">
        <v>236.02</v>
      </c>
      <c r="D131" s="47" t="s">
        <v>70</v>
      </c>
      <c r="E131" s="43">
        <v>41208</v>
      </c>
      <c r="F131" s="42" t="s">
        <v>434</v>
      </c>
      <c r="G131" s="42" t="s">
        <v>941</v>
      </c>
      <c r="H131" s="41">
        <v>44211481</v>
      </c>
      <c r="I131" s="79"/>
      <c r="J131" s="78" t="s">
        <v>435</v>
      </c>
      <c r="K131" s="77">
        <v>236.02</v>
      </c>
      <c r="L131" s="76"/>
      <c r="M131" s="42" t="s">
        <v>434</v>
      </c>
      <c r="N131" s="42" t="s">
        <v>941</v>
      </c>
      <c r="O131" s="41">
        <v>44211481</v>
      </c>
      <c r="P131" s="40" t="s">
        <v>362</v>
      </c>
      <c r="Q131" s="40" t="s">
        <v>1061</v>
      </c>
    </row>
    <row r="132" spans="1:17" ht="11.25">
      <c r="A132" s="63"/>
      <c r="B132" s="42"/>
      <c r="C132" s="44"/>
      <c r="D132" s="47"/>
      <c r="E132" s="43"/>
      <c r="F132" s="53"/>
      <c r="G132" s="42"/>
      <c r="H132" s="41"/>
      <c r="I132" s="51"/>
      <c r="J132" s="42"/>
      <c r="K132" s="44"/>
      <c r="L132" s="43"/>
      <c r="M132" s="42"/>
      <c r="N132" s="42"/>
      <c r="O132" s="41"/>
      <c r="P132" s="40"/>
      <c r="Q132" s="40"/>
    </row>
    <row r="133" spans="1:17" ht="11.25">
      <c r="A133" s="63"/>
      <c r="B133" s="42"/>
      <c r="C133" s="44"/>
      <c r="D133" s="47"/>
      <c r="E133" s="43"/>
      <c r="F133" s="42"/>
      <c r="G133" s="42"/>
      <c r="H133" s="41"/>
      <c r="I133" s="47"/>
      <c r="J133" s="42"/>
      <c r="K133" s="44"/>
      <c r="L133" s="43"/>
      <c r="M133" s="42"/>
      <c r="N133" s="42"/>
      <c r="O133" s="41"/>
      <c r="P133" s="40"/>
      <c r="Q133" s="40"/>
    </row>
    <row r="134" spans="1:17" ht="11.25">
      <c r="A134" s="63"/>
      <c r="B134" s="42"/>
      <c r="C134" s="44"/>
      <c r="D134" s="47"/>
      <c r="E134" s="43"/>
      <c r="F134" s="53"/>
      <c r="G134" s="42"/>
      <c r="H134" s="41"/>
      <c r="I134" s="47"/>
      <c r="J134" s="42"/>
      <c r="K134" s="44"/>
      <c r="L134" s="43"/>
      <c r="M134" s="42"/>
      <c r="N134" s="42"/>
      <c r="O134" s="41"/>
      <c r="P134" s="40"/>
      <c r="Q134" s="40"/>
    </row>
    <row r="135" spans="1:17" ht="11.25">
      <c r="A135" s="63"/>
      <c r="B135" s="42"/>
      <c r="C135" s="44"/>
      <c r="D135" s="47"/>
      <c r="E135" s="43"/>
      <c r="F135" s="53"/>
      <c r="G135" s="42"/>
      <c r="H135" s="41"/>
      <c r="I135" s="47"/>
      <c r="J135" s="42"/>
      <c r="K135" s="44"/>
      <c r="L135" s="43"/>
      <c r="M135" s="42"/>
      <c r="N135" s="42"/>
      <c r="O135" s="41"/>
      <c r="P135" s="40"/>
      <c r="Q135" s="40"/>
    </row>
    <row r="136" spans="1:17" ht="11.25">
      <c r="A136" s="63"/>
      <c r="B136" s="42"/>
      <c r="C136" s="44"/>
      <c r="D136" s="47"/>
      <c r="E136" s="43"/>
      <c r="F136" s="53"/>
      <c r="G136" s="42"/>
      <c r="H136" s="41"/>
      <c r="I136" s="47"/>
      <c r="J136" s="42"/>
      <c r="K136" s="44"/>
      <c r="L136" s="43"/>
      <c r="M136" s="42"/>
      <c r="N136" s="42"/>
      <c r="O136" s="41"/>
      <c r="P136" s="40"/>
      <c r="Q136" s="40"/>
    </row>
    <row r="137" spans="1:17" ht="11.25">
      <c r="A137" s="63"/>
      <c r="B137" s="42"/>
      <c r="C137" s="44"/>
      <c r="D137" s="47"/>
      <c r="E137" s="43"/>
      <c r="F137" s="53"/>
      <c r="G137" s="42"/>
      <c r="H137" s="41"/>
      <c r="I137" s="47"/>
      <c r="J137" s="42"/>
      <c r="K137" s="44"/>
      <c r="L137" s="43"/>
      <c r="M137" s="42"/>
      <c r="N137" s="42"/>
      <c r="O137" s="41"/>
      <c r="P137" s="40"/>
      <c r="Q137" s="40"/>
    </row>
    <row r="138" spans="1:17" ht="11.25">
      <c r="A138" s="63"/>
      <c r="B138" s="42"/>
      <c r="C138" s="44"/>
      <c r="D138" s="47"/>
      <c r="E138" s="43"/>
      <c r="F138" s="53"/>
      <c r="G138" s="42"/>
      <c r="H138" s="41"/>
      <c r="I138" s="47"/>
      <c r="J138" s="42"/>
      <c r="K138" s="44"/>
      <c r="L138" s="43"/>
      <c r="M138" s="42"/>
      <c r="N138" s="42"/>
      <c r="O138" s="41"/>
      <c r="P138" s="40"/>
      <c r="Q138" s="40"/>
    </row>
    <row r="139" spans="1:17" ht="11.25">
      <c r="A139" s="63"/>
      <c r="B139" s="42"/>
      <c r="C139" s="44"/>
      <c r="D139" s="47"/>
      <c r="E139" s="43"/>
      <c r="F139" s="53"/>
      <c r="G139" s="42"/>
      <c r="H139" s="41"/>
      <c r="I139" s="47"/>
      <c r="J139" s="42"/>
      <c r="K139" s="44"/>
      <c r="L139" s="43"/>
      <c r="M139" s="42"/>
      <c r="N139" s="42"/>
      <c r="O139" s="41"/>
      <c r="P139" s="40"/>
      <c r="Q139" s="40"/>
    </row>
    <row r="140" spans="1:17" ht="11.25">
      <c r="A140" s="63"/>
      <c r="B140" s="42"/>
      <c r="C140" s="44"/>
      <c r="D140" s="47"/>
      <c r="E140" s="43"/>
      <c r="F140" s="53"/>
      <c r="G140" s="42"/>
      <c r="H140" s="41"/>
      <c r="I140" s="47"/>
      <c r="J140" s="42"/>
      <c r="K140" s="44"/>
      <c r="L140" s="43"/>
      <c r="M140" s="42"/>
      <c r="N140" s="42"/>
      <c r="O140" s="41"/>
      <c r="P140" s="40"/>
      <c r="Q140" s="40"/>
    </row>
    <row r="141" spans="1:17" ht="11.25">
      <c r="A141" s="63"/>
      <c r="B141" s="42"/>
      <c r="C141" s="44"/>
      <c r="D141" s="47"/>
      <c r="E141" s="43"/>
      <c r="F141" s="53"/>
      <c r="G141" s="42"/>
      <c r="H141" s="41"/>
      <c r="I141" s="47"/>
      <c r="J141" s="42"/>
      <c r="K141" s="44"/>
      <c r="L141" s="43"/>
      <c r="M141" s="42"/>
      <c r="N141" s="42"/>
      <c r="O141" s="41"/>
      <c r="P141" s="40"/>
      <c r="Q141" s="40"/>
    </row>
    <row r="142" spans="1:17" ht="11.25">
      <c r="A142" s="63"/>
      <c r="B142" s="42"/>
      <c r="C142" s="44"/>
      <c r="D142" s="47"/>
      <c r="E142" s="43"/>
      <c r="F142" s="53"/>
      <c r="G142" s="42"/>
      <c r="H142" s="41"/>
      <c r="I142" s="47"/>
      <c r="J142" s="42"/>
      <c r="K142" s="44"/>
      <c r="L142" s="43"/>
      <c r="M142" s="42"/>
      <c r="N142" s="42"/>
      <c r="O142" s="41"/>
      <c r="P142" s="40"/>
      <c r="Q142" s="40"/>
    </row>
    <row r="143" spans="1:17" ht="11.25">
      <c r="A143" s="63"/>
      <c r="B143" s="42"/>
      <c r="C143" s="44"/>
      <c r="D143" s="47"/>
      <c r="E143" s="43"/>
      <c r="F143" s="53"/>
      <c r="G143" s="42"/>
      <c r="H143" s="41"/>
      <c r="I143" s="47"/>
      <c r="J143" s="42"/>
      <c r="K143" s="44"/>
      <c r="L143" s="43"/>
      <c r="M143" s="42"/>
      <c r="N143" s="42"/>
      <c r="O143" s="41"/>
      <c r="P143" s="40"/>
      <c r="Q143" s="40"/>
    </row>
    <row r="144" spans="1:17" ht="11.25">
      <c r="A144" s="63"/>
      <c r="B144" s="42"/>
      <c r="C144" s="44"/>
      <c r="D144" s="47"/>
      <c r="E144" s="43"/>
      <c r="F144" s="53"/>
      <c r="G144" s="42"/>
      <c r="H144" s="41"/>
      <c r="I144" s="47"/>
      <c r="J144" s="42"/>
      <c r="K144" s="44"/>
      <c r="L144" s="43"/>
      <c r="M144" s="42"/>
      <c r="N144" s="42"/>
      <c r="O144" s="41"/>
      <c r="P144" s="40"/>
      <c r="Q144" s="40"/>
    </row>
    <row r="145" spans="1:17" ht="11.25">
      <c r="A145" s="63"/>
      <c r="B145" s="42"/>
      <c r="C145" s="44"/>
      <c r="D145" s="47"/>
      <c r="E145" s="43"/>
      <c r="F145" s="53"/>
      <c r="G145" s="42"/>
      <c r="H145" s="41"/>
      <c r="I145" s="47"/>
      <c r="J145" s="42"/>
      <c r="K145" s="44"/>
      <c r="L145" s="43"/>
      <c r="M145" s="42"/>
      <c r="N145" s="42"/>
      <c r="O145" s="41"/>
      <c r="P145" s="40"/>
      <c r="Q145" s="40"/>
    </row>
    <row r="146" spans="1:17" ht="11.25">
      <c r="A146" s="63"/>
      <c r="B146" s="42"/>
      <c r="C146" s="44"/>
      <c r="D146" s="47"/>
      <c r="E146" s="43"/>
      <c r="F146" s="53"/>
      <c r="G146" s="42"/>
      <c r="H146" s="41"/>
      <c r="I146" s="47"/>
      <c r="J146" s="42"/>
      <c r="K146" s="44"/>
      <c r="L146" s="43"/>
      <c r="M146" s="42"/>
      <c r="N146" s="42"/>
      <c r="O146" s="41"/>
      <c r="P146" s="40"/>
      <c r="Q146" s="40"/>
    </row>
    <row r="147" spans="1:17" ht="11.25">
      <c r="A147" s="63"/>
      <c r="B147" s="42"/>
      <c r="C147" s="44"/>
      <c r="D147" s="47"/>
      <c r="E147" s="43"/>
      <c r="F147" s="53"/>
      <c r="G147" s="42"/>
      <c r="H147" s="41"/>
      <c r="I147" s="47"/>
      <c r="J147" s="42"/>
      <c r="K147" s="44"/>
      <c r="L147" s="43"/>
      <c r="M147" s="42"/>
      <c r="N147" s="42"/>
      <c r="O147" s="41"/>
      <c r="P147" s="40"/>
      <c r="Q147" s="40"/>
    </row>
    <row r="148" spans="1:17" ht="11.25">
      <c r="A148" s="63"/>
      <c r="B148" s="42"/>
      <c r="C148" s="44"/>
      <c r="D148" s="40"/>
      <c r="E148" s="43"/>
      <c r="F148" s="53"/>
      <c r="G148" s="42"/>
      <c r="H148" s="41"/>
      <c r="I148" s="47"/>
      <c r="J148" s="42"/>
      <c r="K148" s="44"/>
      <c r="L148" s="43"/>
      <c r="M148" s="42"/>
      <c r="N148" s="42"/>
      <c r="O148" s="41"/>
      <c r="P148" s="40"/>
      <c r="Q148" s="40"/>
    </row>
    <row r="149" spans="1:17" ht="11.25">
      <c r="A149" s="63"/>
      <c r="B149" s="42"/>
      <c r="C149" s="44"/>
      <c r="D149" s="47"/>
      <c r="E149" s="43"/>
      <c r="F149" s="53"/>
      <c r="G149" s="42"/>
      <c r="H149" s="41"/>
      <c r="I149" s="47"/>
      <c r="J149" s="42"/>
      <c r="K149" s="44"/>
      <c r="L149" s="43"/>
      <c r="M149" s="42"/>
      <c r="N149" s="42"/>
      <c r="O149" s="41"/>
      <c r="P149" s="40"/>
      <c r="Q149" s="40"/>
    </row>
    <row r="150" spans="1:17" ht="11.25">
      <c r="A150" s="63"/>
      <c r="B150" s="42"/>
      <c r="C150" s="44"/>
      <c r="D150" s="47"/>
      <c r="E150" s="43"/>
      <c r="F150" s="53"/>
      <c r="G150" s="42"/>
      <c r="H150" s="41"/>
      <c r="I150" s="47"/>
      <c r="J150" s="42"/>
      <c r="K150" s="44"/>
      <c r="L150" s="43"/>
      <c r="M150" s="42"/>
      <c r="N150" s="42"/>
      <c r="O150" s="41"/>
      <c r="P150" s="40"/>
      <c r="Q150" s="40"/>
    </row>
    <row r="151" spans="1:17" ht="11.25">
      <c r="A151" s="63"/>
      <c r="B151" s="42"/>
      <c r="C151" s="44"/>
      <c r="D151" s="47"/>
      <c r="E151" s="43"/>
      <c r="F151" s="53"/>
      <c r="G151" s="42"/>
      <c r="H151" s="41"/>
      <c r="I151" s="47"/>
      <c r="J151" s="42"/>
      <c r="K151" s="44"/>
      <c r="L151" s="43"/>
      <c r="M151" s="42"/>
      <c r="N151" s="42"/>
      <c r="O151" s="41"/>
      <c r="P151" s="40"/>
      <c r="Q151" s="40"/>
    </row>
    <row r="152" spans="1:17" ht="11.25">
      <c r="A152" s="63"/>
      <c r="B152" s="42"/>
      <c r="C152" s="44"/>
      <c r="D152" s="47"/>
      <c r="E152" s="43"/>
      <c r="F152" s="53"/>
      <c r="G152" s="42"/>
      <c r="H152" s="41"/>
      <c r="I152" s="47"/>
      <c r="J152" s="42"/>
      <c r="K152" s="44"/>
      <c r="L152" s="43"/>
      <c r="M152" s="42"/>
      <c r="N152" s="42"/>
      <c r="O152" s="41"/>
      <c r="P152" s="40"/>
      <c r="Q152" s="40"/>
    </row>
    <row r="153" spans="1:17" ht="11.25">
      <c r="A153" s="63"/>
      <c r="B153" s="42"/>
      <c r="C153" s="44"/>
      <c r="D153" s="47"/>
      <c r="E153" s="43"/>
      <c r="F153" s="53"/>
      <c r="G153" s="42"/>
      <c r="H153" s="41"/>
      <c r="I153" s="47"/>
      <c r="J153" s="42"/>
      <c r="K153" s="44"/>
      <c r="L153" s="43"/>
      <c r="M153" s="42"/>
      <c r="N153" s="42"/>
      <c r="O153" s="41"/>
      <c r="P153" s="40"/>
      <c r="Q153" s="40"/>
    </row>
    <row r="154" spans="1:17" ht="11.25">
      <c r="A154" s="63"/>
      <c r="B154" s="42"/>
      <c r="C154" s="44"/>
      <c r="D154" s="47"/>
      <c r="E154" s="43"/>
      <c r="F154" s="53"/>
      <c r="G154" s="42"/>
      <c r="H154" s="41"/>
      <c r="I154" s="47"/>
      <c r="J154" s="42"/>
      <c r="K154" s="44"/>
      <c r="L154" s="43"/>
      <c r="M154" s="42"/>
      <c r="N154" s="42"/>
      <c r="O154" s="41"/>
      <c r="P154" s="40"/>
      <c r="Q154" s="40"/>
    </row>
    <row r="155" spans="1:17" ht="11.25">
      <c r="A155" s="63"/>
      <c r="B155" s="42"/>
      <c r="C155" s="44"/>
      <c r="D155" s="47"/>
      <c r="E155" s="43"/>
      <c r="F155" s="53"/>
      <c r="G155" s="42"/>
      <c r="H155" s="41"/>
      <c r="I155" s="47"/>
      <c r="J155" s="42"/>
      <c r="K155" s="44"/>
      <c r="L155" s="43"/>
      <c r="M155" s="42"/>
      <c r="N155" s="42"/>
      <c r="O155" s="41"/>
      <c r="P155" s="40"/>
      <c r="Q155" s="40"/>
    </row>
    <row r="156" spans="1:17" ht="11.25">
      <c r="A156" s="63"/>
      <c r="B156" s="42"/>
      <c r="C156" s="44"/>
      <c r="D156" s="47"/>
      <c r="E156" s="43"/>
      <c r="F156" s="53"/>
      <c r="G156" s="42"/>
      <c r="H156" s="41"/>
      <c r="I156" s="47"/>
      <c r="J156" s="42"/>
      <c r="K156" s="44"/>
      <c r="L156" s="43"/>
      <c r="M156" s="42"/>
      <c r="N156" s="42"/>
      <c r="O156" s="41"/>
      <c r="P156" s="40"/>
      <c r="Q156" s="40"/>
    </row>
    <row r="157" spans="1:17" ht="11.25">
      <c r="A157" s="63"/>
      <c r="B157" s="42"/>
      <c r="C157" s="44"/>
      <c r="D157" s="47"/>
      <c r="E157" s="43"/>
      <c r="F157" s="53"/>
      <c r="G157" s="42"/>
      <c r="H157" s="41"/>
      <c r="I157" s="47"/>
      <c r="J157" s="42"/>
      <c r="K157" s="44"/>
      <c r="L157" s="43"/>
      <c r="M157" s="42"/>
      <c r="N157" s="42"/>
      <c r="O157" s="41"/>
      <c r="P157" s="40"/>
      <c r="Q157" s="40"/>
    </row>
    <row r="158" spans="1:17" ht="11.25">
      <c r="A158" s="63"/>
      <c r="B158" s="42"/>
      <c r="C158" s="44"/>
      <c r="D158" s="40"/>
      <c r="E158" s="43"/>
      <c r="F158" s="53"/>
      <c r="G158" s="42"/>
      <c r="H158" s="41"/>
      <c r="I158" s="47"/>
      <c r="J158" s="42"/>
      <c r="K158" s="44"/>
      <c r="L158" s="43"/>
      <c r="M158" s="42"/>
      <c r="N158" s="42"/>
      <c r="O158" s="41"/>
      <c r="P158" s="40"/>
      <c r="Q158" s="40"/>
    </row>
    <row r="159" spans="1:17" ht="11.25">
      <c r="A159" s="63"/>
      <c r="B159" s="42"/>
      <c r="C159" s="44"/>
      <c r="D159" s="47"/>
      <c r="E159" s="43"/>
      <c r="F159" s="53"/>
      <c r="G159" s="42"/>
      <c r="H159" s="41"/>
      <c r="I159" s="47"/>
      <c r="J159" s="42"/>
      <c r="K159" s="44"/>
      <c r="L159" s="43"/>
      <c r="M159" s="42"/>
      <c r="N159" s="42"/>
      <c r="O159" s="41"/>
      <c r="P159" s="40"/>
      <c r="Q159" s="40"/>
    </row>
    <row r="160" spans="1:17" ht="11.25">
      <c r="A160" s="63"/>
      <c r="B160" s="42"/>
      <c r="C160" s="44"/>
      <c r="D160" s="47"/>
      <c r="E160" s="43"/>
      <c r="F160" s="53"/>
      <c r="G160" s="42"/>
      <c r="H160" s="51"/>
      <c r="I160" s="47"/>
      <c r="J160" s="42"/>
      <c r="K160" s="44"/>
      <c r="L160" s="43"/>
      <c r="M160" s="42"/>
      <c r="N160" s="42"/>
      <c r="O160" s="41"/>
      <c r="P160" s="40"/>
      <c r="Q160" s="40"/>
    </row>
    <row r="161" spans="1:17" ht="11.25">
      <c r="A161" s="63"/>
      <c r="B161" s="42"/>
      <c r="C161" s="44"/>
      <c r="D161" s="45"/>
      <c r="E161" s="43"/>
      <c r="F161" s="53"/>
      <c r="G161" s="42"/>
      <c r="H161" s="41"/>
      <c r="I161" s="47"/>
      <c r="J161" s="42"/>
      <c r="K161" s="44"/>
      <c r="L161" s="43"/>
      <c r="M161" s="42"/>
      <c r="N161" s="42"/>
      <c r="O161" s="41"/>
      <c r="P161" s="40"/>
      <c r="Q161" s="40"/>
    </row>
    <row r="162" spans="1:17" ht="11.25">
      <c r="A162" s="63"/>
      <c r="B162" s="42"/>
      <c r="C162" s="44"/>
      <c r="D162" s="47"/>
      <c r="E162" s="43"/>
      <c r="F162" s="53"/>
      <c r="G162" s="42"/>
      <c r="H162" s="41"/>
      <c r="I162" s="47"/>
      <c r="J162" s="42"/>
      <c r="K162" s="44"/>
      <c r="L162" s="43"/>
      <c r="M162" s="42"/>
      <c r="N162" s="42"/>
      <c r="O162" s="41"/>
      <c r="P162" s="40"/>
      <c r="Q162" s="40"/>
    </row>
    <row r="163" spans="1:17" ht="11.25">
      <c r="A163" s="63"/>
      <c r="B163" s="42"/>
      <c r="C163" s="44"/>
      <c r="D163" s="47"/>
      <c r="E163" s="43"/>
      <c r="F163" s="53"/>
      <c r="G163" s="42"/>
      <c r="H163" s="41"/>
      <c r="I163" s="47"/>
      <c r="J163" s="42"/>
      <c r="K163" s="44"/>
      <c r="L163" s="43"/>
      <c r="M163" s="42"/>
      <c r="N163" s="42"/>
      <c r="O163" s="41"/>
      <c r="P163" s="40"/>
      <c r="Q163" s="40"/>
    </row>
    <row r="164" spans="1:17" ht="11.25">
      <c r="A164" s="63"/>
      <c r="B164" s="42"/>
      <c r="C164" s="44"/>
      <c r="D164" s="47"/>
      <c r="E164" s="43"/>
      <c r="F164" s="53"/>
      <c r="G164" s="42"/>
      <c r="H164" s="41"/>
      <c r="I164" s="47"/>
      <c r="J164" s="42"/>
      <c r="K164" s="44"/>
      <c r="L164" s="43"/>
      <c r="M164" s="42"/>
      <c r="N164" s="42"/>
      <c r="O164" s="41"/>
      <c r="P164" s="40"/>
      <c r="Q164" s="40"/>
    </row>
    <row r="165" spans="1:17" ht="11.25">
      <c r="A165" s="63"/>
      <c r="B165" s="42"/>
      <c r="C165" s="44"/>
      <c r="D165" s="47"/>
      <c r="E165" s="43"/>
      <c r="F165" s="53"/>
      <c r="G165" s="42"/>
      <c r="H165" s="41"/>
      <c r="I165" s="47"/>
      <c r="J165" s="42"/>
      <c r="K165" s="44"/>
      <c r="L165" s="43"/>
      <c r="M165" s="42"/>
      <c r="N165" s="42"/>
      <c r="O165" s="41"/>
      <c r="P165" s="40"/>
      <c r="Q165" s="40"/>
    </row>
    <row r="166" spans="1:17" ht="11.25">
      <c r="A166" s="63"/>
      <c r="B166" s="42"/>
      <c r="C166" s="44"/>
      <c r="D166" s="47"/>
      <c r="E166" s="43"/>
      <c r="F166" s="53"/>
      <c r="G166" s="42"/>
      <c r="H166" s="41"/>
      <c r="I166" s="47"/>
      <c r="J166" s="48"/>
      <c r="K166" s="44"/>
      <c r="L166" s="43"/>
      <c r="M166" s="42"/>
      <c r="N166" s="42"/>
      <c r="O166" s="41"/>
      <c r="P166" s="40"/>
      <c r="Q166" s="40"/>
    </row>
    <row r="167" spans="1:17" ht="11.25">
      <c r="A167" s="63"/>
      <c r="B167" s="42"/>
      <c r="C167" s="44"/>
      <c r="D167" s="47"/>
      <c r="E167" s="43"/>
      <c r="F167" s="53"/>
      <c r="G167" s="42"/>
      <c r="H167" s="41"/>
      <c r="I167" s="47"/>
      <c r="J167" s="42"/>
      <c r="K167" s="44"/>
      <c r="L167" s="43"/>
      <c r="M167" s="42"/>
      <c r="N167" s="42"/>
      <c r="O167" s="41"/>
      <c r="P167" s="40"/>
      <c r="Q167" s="40"/>
    </row>
    <row r="168" spans="1:17" ht="11.25">
      <c r="A168" s="63"/>
      <c r="B168" s="42"/>
      <c r="C168" s="44"/>
      <c r="D168" s="47"/>
      <c r="E168" s="43"/>
      <c r="F168" s="53"/>
      <c r="G168" s="42"/>
      <c r="H168" s="42"/>
      <c r="I168" s="47"/>
      <c r="J168" s="42"/>
      <c r="K168" s="44"/>
      <c r="L168" s="43"/>
      <c r="M168" s="42"/>
      <c r="N168" s="42"/>
      <c r="O168" s="41"/>
      <c r="P168" s="40"/>
      <c r="Q168" s="40"/>
    </row>
    <row r="169" spans="1:17" ht="11.25">
      <c r="A169" s="63"/>
      <c r="B169" s="42"/>
      <c r="C169" s="44"/>
      <c r="D169" s="47"/>
      <c r="E169" s="43"/>
      <c r="F169" s="53"/>
      <c r="G169" s="42"/>
      <c r="H169" s="41"/>
      <c r="I169" s="47"/>
      <c r="J169" s="42"/>
      <c r="K169" s="44"/>
      <c r="L169" s="43"/>
      <c r="M169" s="42"/>
      <c r="N169" s="42"/>
      <c r="O169" s="41"/>
      <c r="P169" s="40"/>
      <c r="Q169" s="40"/>
    </row>
    <row r="170" spans="1:17" ht="11.25">
      <c r="A170" s="63"/>
      <c r="B170" s="42"/>
      <c r="C170" s="44"/>
      <c r="D170" s="47"/>
      <c r="E170" s="43"/>
      <c r="F170" s="53"/>
      <c r="G170" s="42"/>
      <c r="H170" s="41"/>
      <c r="I170" s="47"/>
      <c r="J170" s="42"/>
      <c r="K170" s="44"/>
      <c r="L170" s="43"/>
      <c r="M170" s="42"/>
      <c r="N170" s="42"/>
      <c r="O170" s="41"/>
      <c r="P170" s="40"/>
      <c r="Q170" s="40"/>
    </row>
    <row r="171" spans="1:17" ht="11.25">
      <c r="A171" s="63"/>
      <c r="B171" s="42"/>
      <c r="C171" s="44"/>
      <c r="D171" s="47"/>
      <c r="E171" s="43"/>
      <c r="F171" s="53"/>
      <c r="G171" s="42"/>
      <c r="H171" s="41"/>
      <c r="I171" s="47"/>
      <c r="J171" s="42"/>
      <c r="K171" s="44"/>
      <c r="L171" s="43"/>
      <c r="M171" s="42"/>
      <c r="N171" s="42"/>
      <c r="O171" s="41"/>
      <c r="P171" s="40"/>
      <c r="Q171" s="40"/>
    </row>
    <row r="172" spans="1:17" ht="11.25">
      <c r="A172" s="63"/>
      <c r="B172" s="42"/>
      <c r="C172" s="44"/>
      <c r="D172" s="47"/>
      <c r="E172" s="43"/>
      <c r="F172" s="53"/>
      <c r="G172" s="42"/>
      <c r="H172" s="41"/>
      <c r="I172" s="47"/>
      <c r="J172" s="42"/>
      <c r="K172" s="44"/>
      <c r="L172" s="43"/>
      <c r="M172" s="42"/>
      <c r="N172" s="42"/>
      <c r="O172" s="41"/>
      <c r="P172" s="40"/>
      <c r="Q172" s="40"/>
    </row>
    <row r="173" spans="1:17" ht="11.25">
      <c r="A173" s="63"/>
      <c r="B173" s="42"/>
      <c r="C173" s="44"/>
      <c r="D173" s="47"/>
      <c r="E173" s="43"/>
      <c r="F173" s="53"/>
      <c r="G173" s="42"/>
      <c r="H173" s="41"/>
      <c r="I173" s="47"/>
      <c r="J173" s="42"/>
      <c r="K173" s="44"/>
      <c r="L173" s="43"/>
      <c r="M173" s="42"/>
      <c r="N173" s="42"/>
      <c r="O173" s="41"/>
      <c r="P173" s="40"/>
      <c r="Q173" s="40"/>
    </row>
    <row r="174" spans="1:17" ht="11.25">
      <c r="A174" s="63"/>
      <c r="B174" s="42"/>
      <c r="C174" s="44"/>
      <c r="D174" s="47"/>
      <c r="E174" s="43"/>
      <c r="F174" s="53"/>
      <c r="G174" s="42"/>
      <c r="H174" s="41"/>
      <c r="I174" s="47"/>
      <c r="J174" s="42"/>
      <c r="K174" s="44"/>
      <c r="L174" s="43"/>
      <c r="M174" s="42"/>
      <c r="N174" s="42"/>
      <c r="O174" s="41"/>
      <c r="P174" s="40"/>
      <c r="Q174" s="40"/>
    </row>
    <row r="175" spans="1:17" ht="11.25">
      <c r="A175" s="63"/>
      <c r="B175" s="42"/>
      <c r="C175" s="44"/>
      <c r="D175" s="47"/>
      <c r="E175" s="43"/>
      <c r="F175" s="53"/>
      <c r="G175" s="42"/>
      <c r="H175" s="41"/>
      <c r="I175" s="47"/>
      <c r="J175" s="42"/>
      <c r="K175" s="44"/>
      <c r="L175" s="43"/>
      <c r="M175" s="42"/>
      <c r="N175" s="42"/>
      <c r="O175" s="41"/>
      <c r="P175" s="40"/>
      <c r="Q175" s="40"/>
    </row>
    <row r="176" spans="1:17" ht="11.25">
      <c r="A176" s="63"/>
      <c r="B176" s="42"/>
      <c r="C176" s="44"/>
      <c r="D176" s="47"/>
      <c r="E176" s="43"/>
      <c r="F176" s="53"/>
      <c r="G176" s="42"/>
      <c r="H176" s="41"/>
      <c r="I176" s="47"/>
      <c r="J176" s="42"/>
      <c r="K176" s="44"/>
      <c r="L176" s="43"/>
      <c r="M176" s="42"/>
      <c r="N176" s="42"/>
      <c r="O176" s="41"/>
      <c r="P176" s="40"/>
      <c r="Q176" s="40"/>
    </row>
    <row r="177" spans="1:17" ht="11.25">
      <c r="A177" s="63"/>
      <c r="B177" s="42"/>
      <c r="C177" s="44"/>
      <c r="D177" s="47"/>
      <c r="E177" s="43"/>
      <c r="F177" s="53"/>
      <c r="G177" s="42"/>
      <c r="H177" s="41"/>
      <c r="I177" s="47"/>
      <c r="J177" s="42"/>
      <c r="K177" s="44"/>
      <c r="L177" s="43"/>
      <c r="M177" s="42"/>
      <c r="N177" s="42"/>
      <c r="O177" s="41"/>
      <c r="P177" s="40"/>
      <c r="Q177" s="40"/>
    </row>
    <row r="178" spans="1:17" ht="11.25">
      <c r="A178" s="63"/>
      <c r="B178" s="42"/>
      <c r="C178" s="44"/>
      <c r="D178" s="47"/>
      <c r="E178" s="43"/>
      <c r="F178" s="53"/>
      <c r="G178" s="42"/>
      <c r="H178" s="41"/>
      <c r="I178" s="47"/>
      <c r="J178" s="42"/>
      <c r="K178" s="44"/>
      <c r="L178" s="43"/>
      <c r="M178" s="42"/>
      <c r="N178" s="42"/>
      <c r="O178" s="41"/>
      <c r="P178" s="40"/>
      <c r="Q178" s="40"/>
    </row>
    <row r="179" spans="1:17" ht="11.25">
      <c r="A179" s="63"/>
      <c r="B179" s="42"/>
      <c r="C179" s="44"/>
      <c r="D179" s="47"/>
      <c r="E179" s="43"/>
      <c r="F179" s="53"/>
      <c r="G179" s="42"/>
      <c r="H179" s="41"/>
      <c r="I179" s="47"/>
      <c r="J179" s="42"/>
      <c r="K179" s="44"/>
      <c r="L179" s="43"/>
      <c r="M179" s="42"/>
      <c r="N179" s="42"/>
      <c r="O179" s="41"/>
      <c r="P179" s="40"/>
      <c r="Q179" s="40"/>
    </row>
    <row r="180" spans="1:17" ht="11.25">
      <c r="A180" s="63"/>
      <c r="B180" s="42"/>
      <c r="C180" s="44"/>
      <c r="D180" s="47"/>
      <c r="E180" s="43"/>
      <c r="F180" s="53"/>
      <c r="G180" s="42"/>
      <c r="H180" s="41"/>
      <c r="I180" s="47"/>
      <c r="J180" s="42"/>
      <c r="K180" s="44"/>
      <c r="L180" s="43"/>
      <c r="M180" s="42"/>
      <c r="N180" s="42"/>
      <c r="O180" s="41"/>
      <c r="P180" s="40"/>
      <c r="Q180" s="40"/>
    </row>
    <row r="181" spans="1:17" ht="11.25">
      <c r="A181" s="63"/>
      <c r="B181" s="42"/>
      <c r="C181" s="44"/>
      <c r="D181" s="47"/>
      <c r="E181" s="43"/>
      <c r="F181" s="53"/>
      <c r="G181" s="42"/>
      <c r="H181" s="41"/>
      <c r="I181" s="47"/>
      <c r="J181" s="42"/>
      <c r="K181" s="44"/>
      <c r="L181" s="43"/>
      <c r="M181" s="42"/>
      <c r="N181" s="42"/>
      <c r="O181" s="41"/>
      <c r="P181" s="40"/>
      <c r="Q181" s="40"/>
    </row>
    <row r="182" spans="1:17" ht="11.25">
      <c r="A182" s="63"/>
      <c r="B182" s="42"/>
      <c r="C182" s="44"/>
      <c r="D182" s="47"/>
      <c r="E182" s="43"/>
      <c r="F182" s="53"/>
      <c r="G182" s="42"/>
      <c r="H182" s="41"/>
      <c r="I182" s="47"/>
      <c r="J182" s="48"/>
      <c r="K182" s="44"/>
      <c r="L182" s="43"/>
      <c r="M182" s="42"/>
      <c r="N182" s="42"/>
      <c r="O182" s="41"/>
      <c r="P182" s="40"/>
      <c r="Q182" s="40"/>
    </row>
    <row r="183" spans="1:17" ht="11.25">
      <c r="A183" s="63"/>
      <c r="B183" s="42"/>
      <c r="C183" s="44"/>
      <c r="D183" s="47"/>
      <c r="E183" s="43"/>
      <c r="F183" s="53"/>
      <c r="G183" s="42"/>
      <c r="H183" s="51"/>
      <c r="I183" s="47"/>
      <c r="J183" s="42"/>
      <c r="K183" s="44"/>
      <c r="L183" s="43"/>
      <c r="M183" s="42"/>
      <c r="N183" s="42"/>
      <c r="O183" s="41"/>
      <c r="P183" s="40"/>
      <c r="Q183" s="40"/>
    </row>
    <row r="184" spans="1:17" ht="11.25">
      <c r="A184" s="63"/>
      <c r="B184" s="42"/>
      <c r="C184" s="44"/>
      <c r="D184" s="47"/>
      <c r="E184" s="43"/>
      <c r="F184" s="53"/>
      <c r="G184" s="42"/>
      <c r="H184" s="41"/>
      <c r="I184" s="47"/>
      <c r="J184" s="42"/>
      <c r="K184" s="44"/>
      <c r="L184" s="43"/>
      <c r="M184" s="42"/>
      <c r="N184" s="42"/>
      <c r="O184" s="41"/>
      <c r="P184" s="40"/>
      <c r="Q184" s="40"/>
    </row>
    <row r="185" spans="1:17" ht="11.25">
      <c r="A185" s="63"/>
      <c r="B185" s="42"/>
      <c r="C185" s="44"/>
      <c r="D185" s="47"/>
      <c r="E185" s="43"/>
      <c r="F185" s="53"/>
      <c r="G185" s="42"/>
      <c r="H185" s="41"/>
      <c r="I185" s="47"/>
      <c r="J185" s="42"/>
      <c r="K185" s="44"/>
      <c r="L185" s="43"/>
      <c r="M185" s="42"/>
      <c r="N185" s="42"/>
      <c r="O185" s="41"/>
      <c r="P185" s="40"/>
      <c r="Q185" s="40"/>
    </row>
    <row r="186" spans="1:17" ht="11.25">
      <c r="A186" s="63"/>
      <c r="B186" s="42"/>
      <c r="C186" s="44"/>
      <c r="D186" s="47"/>
      <c r="E186" s="43"/>
      <c r="F186" s="53"/>
      <c r="G186" s="42"/>
      <c r="H186" s="41"/>
      <c r="I186" s="47"/>
      <c r="J186" s="42"/>
      <c r="K186" s="44"/>
      <c r="L186" s="43"/>
      <c r="M186" s="42"/>
      <c r="N186" s="42"/>
      <c r="O186" s="41"/>
      <c r="P186" s="40"/>
      <c r="Q186" s="40"/>
    </row>
    <row r="187" spans="1:17" ht="11.25">
      <c r="A187" s="63"/>
      <c r="B187" s="42"/>
      <c r="C187" s="44"/>
      <c r="D187" s="47"/>
      <c r="E187" s="43"/>
      <c r="F187" s="53"/>
      <c r="G187" s="42"/>
      <c r="H187" s="41"/>
      <c r="I187" s="47"/>
      <c r="J187" s="42"/>
      <c r="K187" s="44"/>
      <c r="L187" s="43"/>
      <c r="M187" s="42"/>
      <c r="N187" s="42"/>
      <c r="O187" s="41"/>
      <c r="P187" s="40"/>
      <c r="Q187" s="40"/>
    </row>
    <row r="188" spans="1:17" ht="11.25">
      <c r="A188" s="63"/>
      <c r="B188" s="42"/>
      <c r="C188" s="44"/>
      <c r="D188" s="47"/>
      <c r="E188" s="43"/>
      <c r="F188" s="53"/>
      <c r="G188" s="42"/>
      <c r="H188" s="41"/>
      <c r="I188" s="47"/>
      <c r="J188" s="42"/>
      <c r="K188" s="44"/>
      <c r="L188" s="43"/>
      <c r="M188" s="42"/>
      <c r="N188" s="42"/>
      <c r="O188" s="41"/>
      <c r="P188" s="40"/>
      <c r="Q188" s="40"/>
    </row>
    <row r="189" spans="1:17" ht="11.25">
      <c r="A189" s="63"/>
      <c r="B189" s="42"/>
      <c r="C189" s="44"/>
      <c r="D189" s="47"/>
      <c r="E189" s="43"/>
      <c r="F189" s="53"/>
      <c r="G189" s="42"/>
      <c r="H189" s="41"/>
      <c r="I189" s="47"/>
      <c r="J189" s="42"/>
      <c r="K189" s="44"/>
      <c r="L189" s="43"/>
      <c r="M189" s="42"/>
      <c r="N189" s="42"/>
      <c r="O189" s="41"/>
      <c r="P189" s="40"/>
      <c r="Q189" s="40"/>
    </row>
    <row r="190" spans="1:17" ht="11.25">
      <c r="A190" s="63"/>
      <c r="B190" s="42"/>
      <c r="C190" s="44"/>
      <c r="D190" s="47"/>
      <c r="E190" s="43"/>
      <c r="F190" s="53"/>
      <c r="G190" s="42"/>
      <c r="H190" s="41"/>
      <c r="I190" s="47"/>
      <c r="J190" s="42"/>
      <c r="K190" s="44"/>
      <c r="L190" s="43"/>
      <c r="M190" s="42"/>
      <c r="N190" s="42"/>
      <c r="O190" s="41"/>
      <c r="P190" s="40"/>
      <c r="Q190" s="4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Huszár</dc:creator>
  <cp:keywords/>
  <dc:description/>
  <cp:lastModifiedBy>bucco</cp:lastModifiedBy>
  <cp:lastPrinted>2012-03-03T13:40:07Z</cp:lastPrinted>
  <dcterms:created xsi:type="dcterms:W3CDTF">2012-01-12T10:30:50Z</dcterms:created>
  <dcterms:modified xsi:type="dcterms:W3CDTF">2013-01-16T12:16:21Z</dcterms:modified>
  <cp:category/>
  <cp:version/>
  <cp:contentType/>
  <cp:contentStatus/>
</cp:coreProperties>
</file>