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285" firstSheet="4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ej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<sst xmlns="http://schemas.openxmlformats.org/spreadsheetml/2006/main" count="10176" uniqueCount="1361">
  <si>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</si>
  <si>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</si>
  <si>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</si>
  <si>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</si>
  <si>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</si>
  <si>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</si>
  <si>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</si>
  <si>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</si>
  <si>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</si>
  <si>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</si>
  <si>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</si>
  <si>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</si>
  <si>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</si>
  <si>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</si>
  <si>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</si>
  <si>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</si>
  <si>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</si>
  <si>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</si>
  <si>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</si>
  <si>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MUDr.Džodla</t>
  </si>
  <si>
    <t>riaditeľ</t>
  </si>
  <si>
    <t>P. Bodnárová</t>
  </si>
  <si>
    <t>ved.str. prevádzky</t>
  </si>
  <si>
    <t>Silvia Hodálová - VIUSS</t>
  </si>
  <si>
    <t>Trnavská cesta 161/38, 821 02 Bratislava-Ružinov</t>
  </si>
  <si>
    <t>predplatné odb.časopisu</t>
  </si>
  <si>
    <t>záloha za predplatne</t>
  </si>
  <si>
    <t>AJFA+AVIS, s.r.o.</t>
  </si>
  <si>
    <t>Klemensova 34, 010 01 Žilina</t>
  </si>
  <si>
    <t>31602436</t>
  </si>
  <si>
    <t>potraviny</t>
  </si>
  <si>
    <t>159,160 a 165/2014</t>
  </si>
  <si>
    <t>METRO Cash and Carry SR s.r.o.</t>
  </si>
  <si>
    <t>Senecká cesta 1881,900 28  Ivanka pri Dunaji</t>
  </si>
  <si>
    <t>rozbory</t>
  </si>
  <si>
    <t>Mikrolab, s.r.o.</t>
  </si>
  <si>
    <t>Kirejevská 1678, 979 01 Rimavská Sobota</t>
  </si>
  <si>
    <t>3/15/HTS</t>
  </si>
  <si>
    <t>Telefónne poplatky</t>
  </si>
  <si>
    <t>1012894203</t>
  </si>
  <si>
    <t>Slovak Telekom, a.s.</t>
  </si>
  <si>
    <t>Bajkalská 28, 817 62 Bratislava</t>
  </si>
  <si>
    <t>lieky</t>
  </si>
  <si>
    <t>LSPHARM, s.r.o.</t>
  </si>
  <si>
    <t>Jabloňova 29,            974 05                  Banská Bystrica</t>
  </si>
  <si>
    <t>163/2014</t>
  </si>
  <si>
    <t>INMEDIA, spols.s.r.o.</t>
  </si>
  <si>
    <t>Námestie SNP 11, 960,01 Zvolen</t>
  </si>
  <si>
    <t>100/2016</t>
  </si>
  <si>
    <t>201/2016</t>
  </si>
  <si>
    <t>401/2016</t>
  </si>
  <si>
    <t>301/2016</t>
  </si>
  <si>
    <t>hav.poistenie</t>
  </si>
  <si>
    <t>6577885234</t>
  </si>
  <si>
    <t>KOOPERATIVA poisťovňa, a.s.</t>
  </si>
  <si>
    <t>Rajská 15/A, 815 20 Bratislava</t>
  </si>
  <si>
    <t>182/2015</t>
  </si>
  <si>
    <t>Zoltán Jánosdeák - Jánosdeák</t>
  </si>
  <si>
    <t>Vinohradná 101, 049 11 Plešivec</t>
  </si>
  <si>
    <t>tonery</t>
  </si>
  <si>
    <t>CompAct-spoločnosť s ručením obmedzeným Rožňava</t>
  </si>
  <si>
    <t>šafárikova 17, 048 01 Rožňava</t>
  </si>
  <si>
    <t>17081173</t>
  </si>
  <si>
    <t>Systém inžinierskych služieb, spol. s r.o.</t>
  </si>
  <si>
    <t>Bjornsonova 6, 811 05 Bratislava</t>
  </si>
  <si>
    <t>UV lampa</t>
  </si>
  <si>
    <t>2/16/HTS</t>
  </si>
  <si>
    <t>čis.prostriedok</t>
  </si>
  <si>
    <t>311923</t>
  </si>
  <si>
    <t>ILLE-Papier-Service SK, spol. s r.o.</t>
  </si>
  <si>
    <t>Lichardova 16, 909 01 Skalica</t>
  </si>
  <si>
    <t>elektroinšt.tovar</t>
  </si>
  <si>
    <t>ELMOL - Gejza Molnár</t>
  </si>
  <si>
    <t>Chanava 137, 980 44 Lenartovce</t>
  </si>
  <si>
    <t>záloha za elektr.</t>
  </si>
  <si>
    <t>2290001795</t>
  </si>
  <si>
    <t xml:space="preserve">Východoslovenská energetika, a.s. </t>
  </si>
  <si>
    <t>Mlynská 31, 02 91 Košice</t>
  </si>
  <si>
    <t>302/2016</t>
  </si>
  <si>
    <t>202/2016</t>
  </si>
  <si>
    <t>102/2016</t>
  </si>
  <si>
    <t>402/2016</t>
  </si>
  <si>
    <t>BOHUŠ ŠESTÁK s.r.o.</t>
  </si>
  <si>
    <t>Vodárenská 343/2, 924 01 Galanta</t>
  </si>
  <si>
    <t>Zámok</t>
  </si>
  <si>
    <t>Daniel FRIEBERT</t>
  </si>
  <si>
    <t>Veternícka 112/9, 967 01 Kremnica</t>
  </si>
  <si>
    <t>34610863</t>
  </si>
  <si>
    <t>1/16/HTS</t>
  </si>
  <si>
    <t>4/16/HTS</t>
  </si>
  <si>
    <t>školenie</t>
  </si>
  <si>
    <t>Denisa Krátka - Kancelária ekon. služieb</t>
  </si>
  <si>
    <t>Zakarpatská 22, 048 01 Rožňava</t>
  </si>
  <si>
    <t>Slovenský plyn.priemysel, a.s.</t>
  </si>
  <si>
    <t>Hodžová 3293/3, 058 01 Poprad</t>
  </si>
  <si>
    <t>voda</t>
  </si>
  <si>
    <t>4020004007</t>
  </si>
  <si>
    <t>Východoslovenská vodárenská spoločnosť, a.s.</t>
  </si>
  <si>
    <t>Komenského 50, 042 48 Košice</t>
  </si>
  <si>
    <t>odborné prehliadky</t>
  </si>
  <si>
    <t>1622014</t>
  </si>
  <si>
    <t>Ing. Bulík Peter</t>
  </si>
  <si>
    <t>Drnava 268,049 42 Drnava</t>
  </si>
  <si>
    <t>174/2015</t>
  </si>
  <si>
    <t>Brantner Gemer s.r.o.</t>
  </si>
  <si>
    <t>Košická cesta 344, 979 01 Rimavská Sobota</t>
  </si>
  <si>
    <t>36021211</t>
  </si>
  <si>
    <t>Prvá cateringová spol.s r.o.</t>
  </si>
  <si>
    <t>Holubyho 12, 040 01 Košice</t>
  </si>
  <si>
    <t xml:space="preserve"> </t>
  </si>
  <si>
    <t>AG Foods SK, s.r.o.</t>
  </si>
  <si>
    <t>Moyzesova 10, 902 01 Pezinok</t>
  </si>
  <si>
    <t>program dss</t>
  </si>
  <si>
    <t>IReSoft,s.r.o.</t>
  </si>
  <si>
    <t>Cejl 62, 602 00 Brno</t>
  </si>
  <si>
    <t>6/15/HTS</t>
  </si>
  <si>
    <t xml:space="preserve">PICADO, s.r.o. </t>
  </si>
  <si>
    <t>Vysokoškolákov 6, 010 08 Žilina</t>
  </si>
  <si>
    <t>36397164</t>
  </si>
  <si>
    <t>ATC - JR, s.r.o.</t>
  </si>
  <si>
    <t>Vsetínska cesta 766,020 01 Púchov</t>
  </si>
  <si>
    <t>PHARMA GROUP, a.s.</t>
  </si>
  <si>
    <t>SNP 150, 908 73 Veľké Leváre</t>
  </si>
  <si>
    <t>rukavice</t>
  </si>
  <si>
    <t>zdrav.materiál</t>
  </si>
  <si>
    <t>tlač</t>
  </si>
  <si>
    <t>ROVEN Rožňava, s.r.o.</t>
  </si>
  <si>
    <t>Betliarska cesta 4, 048 01 Rožňava</t>
  </si>
  <si>
    <t>01/2016</t>
  </si>
  <si>
    <t>403/2016</t>
  </si>
  <si>
    <t>303/2016</t>
  </si>
  <si>
    <t>103/2016</t>
  </si>
  <si>
    <t>203/2016</t>
  </si>
  <si>
    <t>projekt</t>
  </si>
  <si>
    <t>01/2015</t>
  </si>
  <si>
    <t>Ing.arch.Ján Rusnák PRO-POLY</t>
  </si>
  <si>
    <t>Jovická 2, 048 01 Rožňava</t>
  </si>
  <si>
    <t>tlačivá</t>
  </si>
  <si>
    <t>ŠEVT a.s.</t>
  </si>
  <si>
    <t>Plynárenská 6, 821 09 Bratislava</t>
  </si>
  <si>
    <t>zdravot.material</t>
  </si>
  <si>
    <t>VIDRA a spol. s.r.o.</t>
  </si>
  <si>
    <t>Štrkova 8, 011 96 Žilina</t>
  </si>
  <si>
    <t>1/16</t>
  </si>
  <si>
    <t>špec.zdrav.materiál</t>
  </si>
  <si>
    <t>TIMED spol. s r.o.</t>
  </si>
  <si>
    <t>Trnavská cesta 112, 821 01 Bratislava</t>
  </si>
  <si>
    <t>Bidvest Slovakia, s.r.o.</t>
  </si>
  <si>
    <t>Piešťanská 2321/71, 915 01 Nové Mesto nad Váhom</t>
  </si>
  <si>
    <t>204/2016</t>
  </si>
  <si>
    <t>104/2016</t>
  </si>
  <si>
    <t>304/2016</t>
  </si>
  <si>
    <t>404/2016</t>
  </si>
  <si>
    <t>vestník MZSR</t>
  </si>
  <si>
    <t>OBZOR s.r.o.</t>
  </si>
  <si>
    <t>Exnárova 7, 821 03 Bratislava</t>
  </si>
  <si>
    <t>Orange Slovensko, a.s.</t>
  </si>
  <si>
    <t>Metodova 8, 821 08 Bratislava</t>
  </si>
  <si>
    <t>EASTFOOD s.r.o.</t>
  </si>
  <si>
    <t>Južná trieda 78, 040 01 Košice</t>
  </si>
  <si>
    <t>45702942</t>
  </si>
  <si>
    <t>8/16/HTS</t>
  </si>
  <si>
    <t>poplatok za seminár</t>
  </si>
  <si>
    <t>EKONA SK s.r.o.</t>
  </si>
  <si>
    <t>Madridská 2, 040 13 Košice</t>
  </si>
  <si>
    <t>publikácie</t>
  </si>
  <si>
    <t>Kontrola EPS</t>
  </si>
  <si>
    <t>01/12/2004</t>
  </si>
  <si>
    <t>FITTICH RATES s.r.o.</t>
  </si>
  <si>
    <t>Šafárikova 20, 048 01 Rožňava</t>
  </si>
  <si>
    <t>seminár</t>
  </si>
  <si>
    <t>Vema, s.r.o.</t>
  </si>
  <si>
    <t>Prievozská 14/A, 821 09 Bratislava</t>
  </si>
  <si>
    <t>nájomné fliaš</t>
  </si>
  <si>
    <t>162700</t>
  </si>
  <si>
    <t>Messer Tatragas spol.s r.o.</t>
  </si>
  <si>
    <t>Chalupkova 9, 819 44 Bratislava 1</t>
  </si>
  <si>
    <t>phm</t>
  </si>
  <si>
    <t>5611864285</t>
  </si>
  <si>
    <t xml:space="preserve">SLOVNAFT, a.s. </t>
  </si>
  <si>
    <t>Vlčie hrdlo1 824 12 Bratislava</t>
  </si>
  <si>
    <t>BOZP a PPO</t>
  </si>
  <si>
    <t>2015/01</t>
  </si>
  <si>
    <t>Slávka IMRICHOVÁ</t>
  </si>
  <si>
    <t>Kavečianska cesta 41, 040 01 Košice</t>
  </si>
  <si>
    <t>termobox</t>
  </si>
  <si>
    <t>3/16/P</t>
  </si>
  <si>
    <t>6/16/HTS</t>
  </si>
  <si>
    <t>5/16/P</t>
  </si>
  <si>
    <t>7/16/P</t>
  </si>
  <si>
    <t>26/16/P</t>
  </si>
  <si>
    <t>1/16/P</t>
  </si>
  <si>
    <t>2/16P</t>
  </si>
  <si>
    <t>21/16P</t>
  </si>
  <si>
    <t>20/16P</t>
  </si>
  <si>
    <t>11/16P</t>
  </si>
  <si>
    <t>14/16P</t>
  </si>
  <si>
    <t>26/16P</t>
  </si>
  <si>
    <t>8/16P</t>
  </si>
  <si>
    <t>10/16P</t>
  </si>
  <si>
    <t>24/16P</t>
  </si>
  <si>
    <t>22/16P</t>
  </si>
  <si>
    <t>30/16P</t>
  </si>
  <si>
    <t>31/16P</t>
  </si>
  <si>
    <t>29/19P</t>
  </si>
  <si>
    <t>32/16P</t>
  </si>
  <si>
    <t>sterilizácia materiálu</t>
  </si>
  <si>
    <t>642</t>
  </si>
  <si>
    <t>Nemocnica s poliklinikou sv.Barbory Rožňava,a.s.</t>
  </si>
  <si>
    <t>Špitalská 1, 048 01 Rožňava</t>
  </si>
  <si>
    <t>11/16HTS</t>
  </si>
  <si>
    <t>elektr.</t>
  </si>
  <si>
    <t>Norbert Balázs - NM-ZEL</t>
  </si>
  <si>
    <t>Včelince 66, 980 50</t>
  </si>
  <si>
    <t>31/16/P</t>
  </si>
  <si>
    <t>odpad</t>
  </si>
  <si>
    <t>Z201530640_Z</t>
  </si>
  <si>
    <t>Z201541359_Z</t>
  </si>
  <si>
    <t>plyn</t>
  </si>
  <si>
    <t>7/16/HTS</t>
  </si>
  <si>
    <t>33/16P</t>
  </si>
  <si>
    <t>10/16/HTS</t>
  </si>
  <si>
    <t>výmena svetla na automobile</t>
  </si>
  <si>
    <t>AUTOSTOP RV, s.r.o.</t>
  </si>
  <si>
    <t>Šafárikova 3714, 048 01 Rožňava</t>
  </si>
  <si>
    <t>9/16/HTS</t>
  </si>
  <si>
    <t>deratizácia</t>
  </si>
  <si>
    <t>1/IV/2009</t>
  </si>
  <si>
    <t>DESKOS plus, Ing. Oskar Lo.</t>
  </si>
  <si>
    <t>Železničná 13, 048 01 Rožňava</t>
  </si>
  <si>
    <t>tech.správa</t>
  </si>
  <si>
    <t>TYFON s.r.o., Ing. Boris Šramko</t>
  </si>
  <si>
    <t>Železničná 1, 048 01 Rožňava</t>
  </si>
  <si>
    <t>48307874</t>
  </si>
  <si>
    <t>305/2016</t>
  </si>
  <si>
    <t>405/2016</t>
  </si>
  <si>
    <t>205/2016</t>
  </si>
  <si>
    <t>105/2016</t>
  </si>
  <si>
    <t>38/16P</t>
  </si>
  <si>
    <t>12/16/HTS</t>
  </si>
  <si>
    <t>35/16P</t>
  </si>
  <si>
    <t>Pracie prostriedky</t>
  </si>
  <si>
    <t>ECOLAB, s.r.o</t>
  </si>
  <si>
    <t>Čajakova 18,811 05 Bratislava</t>
  </si>
  <si>
    <t>1/2016</t>
  </si>
  <si>
    <t>ekg papier</t>
  </si>
  <si>
    <t>EGAMED, spol. s r.o.</t>
  </si>
  <si>
    <t>Ratnovce 4, 922 31</t>
  </si>
  <si>
    <t>15/16/HTS</t>
  </si>
  <si>
    <t>34/16P</t>
  </si>
  <si>
    <t>36/16P</t>
  </si>
  <si>
    <t>106/2016</t>
  </si>
  <si>
    <t>206/2016</t>
  </si>
  <si>
    <t>306/2016</t>
  </si>
  <si>
    <t>406/2016</t>
  </si>
  <si>
    <t>predd.odber podz.vody</t>
  </si>
  <si>
    <t>Slov. vodohosp.podnik, štátny podnik, Odštepný závod Banská Bystrica</t>
  </si>
  <si>
    <t>Partizánska cesta 69, 974 98 Banská Bystrica</t>
  </si>
  <si>
    <t>posúdenie proj.dokumentacie</t>
  </si>
  <si>
    <t>Technická inšpekcia, a.s.</t>
  </si>
  <si>
    <t>Trnavská cesta 56, 821 01 Bratislava</t>
  </si>
  <si>
    <t>autosúčiastky</t>
  </si>
  <si>
    <t>REIMANN s.r.o.</t>
  </si>
  <si>
    <t>Gaštanová 1444/5, 960 01 Zvolen</t>
  </si>
  <si>
    <t>14/16/HTS</t>
  </si>
  <si>
    <t>16/16/HTS</t>
  </si>
  <si>
    <t>odb.lit.</t>
  </si>
  <si>
    <t>Dr.Josef Raabe Slovensko, s.r.o.odb.nakladateľstvo</t>
  </si>
  <si>
    <t>Heydukova 12-14,811 08 Bratislava</t>
  </si>
  <si>
    <t>záloha energia</t>
  </si>
  <si>
    <t>43/16P</t>
  </si>
  <si>
    <t>44/16P</t>
  </si>
  <si>
    <t>čist.prostriedky</t>
  </si>
  <si>
    <t>Z20161815_Z</t>
  </si>
  <si>
    <t>BANCHEM, s.r.o.</t>
  </si>
  <si>
    <t>Rybný trh 332/9</t>
  </si>
  <si>
    <t>48/16P</t>
  </si>
  <si>
    <t>42/16P</t>
  </si>
  <si>
    <t>45/16P</t>
  </si>
  <si>
    <t>PVC vrecia</t>
  </si>
  <si>
    <t>DOMITRI spol. s r.o.</t>
  </si>
  <si>
    <t>ČS 465ĽA, 049 11 Plešivec</t>
  </si>
  <si>
    <t>41/16P</t>
  </si>
  <si>
    <t>46/16P</t>
  </si>
  <si>
    <t>HAGLEITNER HYGIENE SLOVENSKO s.r.o</t>
  </si>
  <si>
    <t>Ďiaľničná cesta 27, 903 01 Senec</t>
  </si>
  <si>
    <t>22/16/HTS</t>
  </si>
  <si>
    <t>opava podlahy</t>
  </si>
  <si>
    <t>FEVIN,s.r.o.</t>
  </si>
  <si>
    <t>Záhradnícka 1/1788, 04801 Rožňava</t>
  </si>
  <si>
    <t>20/16/HTS</t>
  </si>
  <si>
    <t>407/2016</t>
  </si>
  <si>
    <t>107/2016</t>
  </si>
  <si>
    <t>307/2016</t>
  </si>
  <si>
    <t>207/2016</t>
  </si>
  <si>
    <t>valcová jednotka</t>
  </si>
  <si>
    <t>18/16/HTS</t>
  </si>
  <si>
    <t>tabl.soľ</t>
  </si>
  <si>
    <t>OBAL PARTNER s.r.o.</t>
  </si>
  <si>
    <t>Jesenná 1, 080 01 Prešov 1</t>
  </si>
  <si>
    <t>23/16/HTS</t>
  </si>
  <si>
    <t>Doch.system</t>
  </si>
  <si>
    <t>260104</t>
  </si>
  <si>
    <t>Innovatrics s.r.o.</t>
  </si>
  <si>
    <t>Pionierska 15, 831 02 Bratislava</t>
  </si>
  <si>
    <t>10.6.2016</t>
  </si>
  <si>
    <t>108/2016</t>
  </si>
  <si>
    <t>208/2016</t>
  </si>
  <si>
    <t>308/2016</t>
  </si>
  <si>
    <t>408/2016</t>
  </si>
  <si>
    <t>šzm</t>
  </si>
  <si>
    <t>02/2016</t>
  </si>
  <si>
    <t>51/16P</t>
  </si>
  <si>
    <t>50/16P</t>
  </si>
  <si>
    <t>52/16P</t>
  </si>
  <si>
    <t>49/16P</t>
  </si>
  <si>
    <t>56/16P</t>
  </si>
  <si>
    <t>55/16P</t>
  </si>
  <si>
    <t>Počítače</t>
  </si>
  <si>
    <t>GIGACOMPUTER GROUP, s.r.o..</t>
  </si>
  <si>
    <t>Horná 18, 974 01 Banská Bystrica</t>
  </si>
  <si>
    <t>21/16/HTS</t>
  </si>
  <si>
    <t>ISO</t>
  </si>
  <si>
    <t>Úrad pre normalizáciu, metrológiu a skúšobníctvo SR</t>
  </si>
  <si>
    <t>Štefanovičova 3, 810 05 Bratislava</t>
  </si>
  <si>
    <t>64403</t>
  </si>
  <si>
    <t>24/16/HTS</t>
  </si>
  <si>
    <t>53/16P</t>
  </si>
  <si>
    <t>kuch.zastery</t>
  </si>
  <si>
    <t>BESTAFE s.r.o.</t>
  </si>
  <si>
    <t>Pannónska 14, 900 21 Svätý Jur</t>
  </si>
  <si>
    <t>20165739</t>
  </si>
  <si>
    <t>nájomne 2016</t>
  </si>
  <si>
    <t>13/087</t>
  </si>
  <si>
    <t>27/16/HTS</t>
  </si>
  <si>
    <t>54/16P</t>
  </si>
  <si>
    <t>odb.pomoc</t>
  </si>
  <si>
    <t>Ing. Anna Hlaváčová</t>
  </si>
  <si>
    <t>Zakarpatská 20, 048 01 Rožňava</t>
  </si>
  <si>
    <t>ele. energia</t>
  </si>
  <si>
    <t>konzultácie SMK</t>
  </si>
  <si>
    <t>0302/2014-Bt</t>
  </si>
  <si>
    <t>LQZ Ing. Stanislav Benčat</t>
  </si>
  <si>
    <t>Jankolova 2, 851 04 Bratislava</t>
  </si>
  <si>
    <t>34882723</t>
  </si>
  <si>
    <t xml:space="preserve">pren. nád. na odpad </t>
  </si>
  <si>
    <t>časopis psych.</t>
  </si>
  <si>
    <t>65/16P</t>
  </si>
  <si>
    <t>60/16P</t>
  </si>
  <si>
    <t>59/16P</t>
  </si>
  <si>
    <t>64/16P</t>
  </si>
  <si>
    <t>tonery, pc prisluš.</t>
  </si>
  <si>
    <t>19/16/HTS</t>
  </si>
  <si>
    <t>109/2016</t>
  </si>
  <si>
    <t>209/2016</t>
  </si>
  <si>
    <t>309/2016</t>
  </si>
  <si>
    <t>409/2016</t>
  </si>
  <si>
    <t>lab.rozbory odp.vody</t>
  </si>
  <si>
    <t>13/16/HTS</t>
  </si>
  <si>
    <t>IP ústredňa</t>
  </si>
  <si>
    <t>TELVIS Slovakia TKT</t>
  </si>
  <si>
    <t>Anton Halmo, Mudroňova 2, 955 01 Topoľčany</t>
  </si>
  <si>
    <t>31/16/HTS</t>
  </si>
  <si>
    <t>63/16P</t>
  </si>
  <si>
    <t>popl.za stránku</t>
  </si>
  <si>
    <t>Webglobe-Yegon, s.r.o.</t>
  </si>
  <si>
    <t>Stará Prievozská 2, 821 09 Vratislava</t>
  </si>
  <si>
    <t>záloha za elek.</t>
  </si>
  <si>
    <t>66/16P</t>
  </si>
  <si>
    <t>62/16P</t>
  </si>
  <si>
    <t>61/16P</t>
  </si>
  <si>
    <t>doplatok</t>
  </si>
  <si>
    <t xml:space="preserve">Asociácia nemocníc Slovenska </t>
  </si>
  <si>
    <t>Kollárova 2, 036 59 Martin</t>
  </si>
  <si>
    <t>telefóny</t>
  </si>
  <si>
    <t>43/16/HTS</t>
  </si>
  <si>
    <t>110/2016</t>
  </si>
  <si>
    <t>110/2017</t>
  </si>
  <si>
    <t>210/2016</t>
  </si>
  <si>
    <t>210/2017</t>
  </si>
  <si>
    <t>310/2016</t>
  </si>
  <si>
    <t>410/2016</t>
  </si>
  <si>
    <t>410/2017</t>
  </si>
  <si>
    <t>410/2018</t>
  </si>
  <si>
    <t>68/16P</t>
  </si>
  <si>
    <t>67/16P</t>
  </si>
  <si>
    <t>70/16P</t>
  </si>
  <si>
    <t>74/16P</t>
  </si>
  <si>
    <t>163/2015</t>
  </si>
  <si>
    <t>57/16P</t>
  </si>
  <si>
    <t>163/2016</t>
  </si>
  <si>
    <t>58/16P</t>
  </si>
  <si>
    <t>75/16P</t>
  </si>
  <si>
    <t>69/16P</t>
  </si>
  <si>
    <t>oprava pristroja</t>
  </si>
  <si>
    <t>KALAS Medical, s.r.o.</t>
  </si>
  <si>
    <t>Slovenských partizánov 1130/50, 017 01 Považská Bystrica</t>
  </si>
  <si>
    <t>ustne nasadky</t>
  </si>
  <si>
    <t>okná</t>
  </si>
  <si>
    <t>A.M.PLAST Plus s.r.o.</t>
  </si>
  <si>
    <t>Hámošiho 182, 049 51 Brzotín</t>
  </si>
  <si>
    <t>32/16/HTS</t>
  </si>
  <si>
    <t>pneumatiky</t>
  </si>
  <si>
    <t>PneuLB s.r.o.</t>
  </si>
  <si>
    <t>Branická 213/53, Praha 4, 147 00 ČR</t>
  </si>
  <si>
    <t>29/16/HTS</t>
  </si>
  <si>
    <t>411/2016</t>
  </si>
  <si>
    <t>111/2016</t>
  </si>
  <si>
    <t>211/2016</t>
  </si>
  <si>
    <t>311/2016</t>
  </si>
  <si>
    <t>obrusky</t>
  </si>
  <si>
    <t>33/16/HTS</t>
  </si>
  <si>
    <t>73/16P</t>
  </si>
  <si>
    <t>71/16P</t>
  </si>
  <si>
    <t>72/16P</t>
  </si>
  <si>
    <t>oprava EZS</t>
  </si>
  <si>
    <t>30/16/HTS</t>
  </si>
  <si>
    <t>daň z nehn.</t>
  </si>
  <si>
    <t>Obec Plešivec</t>
  </si>
  <si>
    <t>Čsl. Armády 1, 049 11 Plešivec</t>
  </si>
  <si>
    <t>Lieky</t>
  </si>
  <si>
    <t>ATONA s.r.o.</t>
  </si>
  <si>
    <t>Okružná 30, 048 01 Rožňava</t>
  </si>
  <si>
    <t>120231</t>
  </si>
  <si>
    <t>84/16P</t>
  </si>
  <si>
    <t>85/16P</t>
  </si>
  <si>
    <t>83/16P</t>
  </si>
  <si>
    <t>86/16P</t>
  </si>
  <si>
    <t>pc komponenty, servis</t>
  </si>
  <si>
    <t>41/16/HTS</t>
  </si>
  <si>
    <t>81/16P</t>
  </si>
  <si>
    <t>82/16P</t>
  </si>
  <si>
    <t>oprava čerpadla</t>
  </si>
  <si>
    <t>35/16/HTS</t>
  </si>
  <si>
    <t>36/16/HTS</t>
  </si>
  <si>
    <t>inštal.materiál</t>
  </si>
  <si>
    <t>40/16/HTS</t>
  </si>
  <si>
    <t>optické valce</t>
  </si>
  <si>
    <t>CAMEA computer systems, a.s.</t>
  </si>
  <si>
    <t>Sabinovská 67/5065, 080 01 Prešov</t>
  </si>
  <si>
    <t>36468924</t>
  </si>
  <si>
    <t>38/16/HTS</t>
  </si>
  <si>
    <t>oprava tlakomerov</t>
  </si>
  <si>
    <t>GODOS plus, s.r.o.</t>
  </si>
  <si>
    <t>Laborecká 1, 040 01 Košice</t>
  </si>
  <si>
    <t>37/16/HTS</t>
  </si>
  <si>
    <t>špec.zdr.material</t>
  </si>
  <si>
    <t>02/16</t>
  </si>
  <si>
    <t>212/2016</t>
  </si>
  <si>
    <t>412/2016</t>
  </si>
  <si>
    <t>112/2016</t>
  </si>
  <si>
    <t>312/2016</t>
  </si>
  <si>
    <t>87/16P</t>
  </si>
  <si>
    <t>88/16P</t>
  </si>
  <si>
    <t>ventily</t>
  </si>
  <si>
    <t>34/16/HTS</t>
  </si>
  <si>
    <t>Poistné majetok</t>
  </si>
  <si>
    <t>9050560798</t>
  </si>
  <si>
    <t>GENERALI Slovensko poisťovňa, a.s.</t>
  </si>
  <si>
    <t>Lamačská cesta 3/A, 841 04 Bratislava</t>
  </si>
  <si>
    <t>Služby s úspornou periódou</t>
  </si>
  <si>
    <t>TP/13/0001</t>
  </si>
  <si>
    <t>Siemens s.r.o.</t>
  </si>
  <si>
    <t>76/16P</t>
  </si>
  <si>
    <t>zaškolenie obsluhy ČOV</t>
  </si>
  <si>
    <t>EKOSERVIS SLOVENSKO s.r.o.</t>
  </si>
  <si>
    <t>Stredná 126, 059 91 Veľký Slavkov</t>
  </si>
  <si>
    <t>28/16/HTS</t>
  </si>
  <si>
    <t>413/2016</t>
  </si>
  <si>
    <t>313/2016</t>
  </si>
  <si>
    <t>213/2016</t>
  </si>
  <si>
    <t>113/2016</t>
  </si>
  <si>
    <t>0120232</t>
  </si>
  <si>
    <t>89/16P</t>
  </si>
  <si>
    <t>odber podz.vody-vyuč.</t>
  </si>
  <si>
    <t>Slovenský vodohospodársky podnik, štátny podnik, Odštepný závod Banská Bystrica</t>
  </si>
  <si>
    <t>414/2016</t>
  </si>
  <si>
    <t>90/16P</t>
  </si>
  <si>
    <t>102/16P</t>
  </si>
  <si>
    <t>101/16P</t>
  </si>
  <si>
    <t>100/16P</t>
  </si>
  <si>
    <t>112/16/p</t>
  </si>
  <si>
    <t>95/16P</t>
  </si>
  <si>
    <t>44/16/HTS</t>
  </si>
  <si>
    <t>stav.prace</t>
  </si>
  <si>
    <t>ZSOLT FEHÉR - FORTUNE FELT</t>
  </si>
  <si>
    <t>Akademika Hronca 3, 04801 Rožňava</t>
  </si>
  <si>
    <t>47/16/HTS</t>
  </si>
  <si>
    <t>91/16P</t>
  </si>
  <si>
    <t>99/16P</t>
  </si>
  <si>
    <t>314/2016</t>
  </si>
  <si>
    <t>214/2016</t>
  </si>
  <si>
    <t>114/2016</t>
  </si>
  <si>
    <t>0120233</t>
  </si>
  <si>
    <t>97/16P</t>
  </si>
  <si>
    <t>98/16P</t>
  </si>
  <si>
    <t>39/16/HTS</t>
  </si>
  <si>
    <t>96/16P</t>
  </si>
  <si>
    <t>48/16/HTS</t>
  </si>
  <si>
    <t>2/2016</t>
  </si>
  <si>
    <t>115/16/p</t>
  </si>
  <si>
    <t>125/16/p</t>
  </si>
  <si>
    <t>124/16/p</t>
  </si>
  <si>
    <t>163/2017</t>
  </si>
  <si>
    <t>113/16/p</t>
  </si>
  <si>
    <t>zál. za elektr.</t>
  </si>
  <si>
    <t>46/16/HTS</t>
  </si>
  <si>
    <t>115/2016</t>
  </si>
  <si>
    <t>215/2016</t>
  </si>
  <si>
    <t>315/2016</t>
  </si>
  <si>
    <t>415/2016</t>
  </si>
  <si>
    <t>lekárničky</t>
  </si>
  <si>
    <t>45/16/HTS</t>
  </si>
  <si>
    <t>94/16P</t>
  </si>
  <si>
    <t>Szajkó Zoltán</t>
  </si>
  <si>
    <t>Mierová 30, 982 01 Tornaľa</t>
  </si>
  <si>
    <t>93/16P</t>
  </si>
  <si>
    <t>elektroinšt.prace</t>
  </si>
  <si>
    <t>UNIMONT - Ladislav Gallo</t>
  </si>
  <si>
    <t>Šafárikova 85, 048 01 Rožňava</t>
  </si>
  <si>
    <t>49/16/HTS</t>
  </si>
  <si>
    <t>popl. za kom.odpady</t>
  </si>
  <si>
    <t>Čsl. armády 1, 049 11 Plešivec</t>
  </si>
  <si>
    <t>92/16P</t>
  </si>
  <si>
    <t>právne služby-poradenstvo</t>
  </si>
  <si>
    <t>h&amp;h PARTNERS, advokátska kancelária s.r.o.</t>
  </si>
  <si>
    <t>Mäsiarska 6, 040 01 Košice</t>
  </si>
  <si>
    <t>216/2016</t>
  </si>
  <si>
    <t>416/2016</t>
  </si>
  <si>
    <t>316/2016</t>
  </si>
  <si>
    <t>116/2016</t>
  </si>
  <si>
    <t>42/2016/HTS</t>
  </si>
  <si>
    <t>105/16P</t>
  </si>
  <si>
    <t>104/16P</t>
  </si>
  <si>
    <t>103/16P</t>
  </si>
  <si>
    <t>olej</t>
  </si>
  <si>
    <t>ORLIK-KOMPRESORY SK, spol. s r.o.</t>
  </si>
  <si>
    <t>Horná Streda 613, 916 24 Horná Streda</t>
  </si>
  <si>
    <t>50/16/HTS</t>
  </si>
  <si>
    <t>03/16</t>
  </si>
  <si>
    <t>51/16/HTS</t>
  </si>
  <si>
    <t>52/16/HTS</t>
  </si>
  <si>
    <t>109/16/p</t>
  </si>
  <si>
    <t>110/16/p</t>
  </si>
  <si>
    <t>108/16/p</t>
  </si>
  <si>
    <t>111/16/9</t>
  </si>
  <si>
    <t>3/2016</t>
  </si>
  <si>
    <t>Ing. Gejzda DEMETER</t>
  </si>
  <si>
    <t>Kunova Teplica 198, 049 33 Kunova Teplica</t>
  </si>
  <si>
    <t>106/16P</t>
  </si>
  <si>
    <t>Bio enzim</t>
  </si>
  <si>
    <t>Mrázek Petr</t>
  </si>
  <si>
    <t>Nádražní 527, 281 44 Zásmuky</t>
  </si>
  <si>
    <t>53/16/HTS</t>
  </si>
  <si>
    <t>54/16/hts</t>
  </si>
  <si>
    <t>117/196/p</t>
  </si>
  <si>
    <t>116/16/p</t>
  </si>
  <si>
    <t>114/16/p</t>
  </si>
  <si>
    <t>118/16/p</t>
  </si>
  <si>
    <t>119/16/p</t>
  </si>
  <si>
    <t>120/16/p</t>
  </si>
  <si>
    <t>117/2016</t>
  </si>
  <si>
    <t>417/2016</t>
  </si>
  <si>
    <t>1174/2016</t>
  </si>
  <si>
    <t>317/2016</t>
  </si>
  <si>
    <t>oprava kotla</t>
  </si>
  <si>
    <t>IREZ Juruš Imrich</t>
  </si>
  <si>
    <t>Galaktická 16040 12 Košice</t>
  </si>
  <si>
    <t>119/15/hts</t>
  </si>
  <si>
    <t>serv.prehliadky kotlov</t>
  </si>
  <si>
    <t>85-15-hts</t>
  </si>
  <si>
    <t>odvoz neb.odpadu</t>
  </si>
  <si>
    <t>RAMEKO, s.r.o</t>
  </si>
  <si>
    <t>Čaklov 6 094 35 Soľ</t>
  </si>
  <si>
    <t>PHM</t>
  </si>
  <si>
    <t>mob.tel.</t>
  </si>
  <si>
    <t>PO a BOZP</t>
  </si>
  <si>
    <t>prac. Obuv</t>
  </si>
  <si>
    <t>DELUX, s.r.o</t>
  </si>
  <si>
    <t>Hlavná 1893 952 01 Vráble</t>
  </si>
  <si>
    <t>prenájom pl.fliaš</t>
  </si>
  <si>
    <t>MESSER Tatragas, spols.r.o.</t>
  </si>
  <si>
    <t>Chalupkova 9, 819 44 Bratislava</t>
  </si>
  <si>
    <t>122/16/p</t>
  </si>
  <si>
    <t>121/16/p</t>
  </si>
  <si>
    <t>418/2016</t>
  </si>
  <si>
    <t>31/2016</t>
  </si>
  <si>
    <t>217/2016</t>
  </si>
  <si>
    <t>118/2016</t>
  </si>
  <si>
    <t>418,2018</t>
  </si>
  <si>
    <t>KT 18/2016</t>
  </si>
  <si>
    <t>Mgr. Prokšejová</t>
  </si>
  <si>
    <t>nám. pre ošetrovateľstvo</t>
  </si>
  <si>
    <t>PICADO , s.r.o</t>
  </si>
  <si>
    <t>130/16P</t>
  </si>
  <si>
    <t>133/16P</t>
  </si>
  <si>
    <t>134/16P</t>
  </si>
  <si>
    <t>odb. literatúra</t>
  </si>
  <si>
    <t>Poradca podnikateľa, spols.r.o.</t>
  </si>
  <si>
    <t>Martina Rázusa 23A 010 01 Žilina</t>
  </si>
  <si>
    <t>31592503</t>
  </si>
  <si>
    <t>136/16P</t>
  </si>
  <si>
    <t>135/16P</t>
  </si>
  <si>
    <t>132/16P</t>
  </si>
  <si>
    <t>55/16/hts</t>
  </si>
  <si>
    <t>419/2016</t>
  </si>
  <si>
    <t>119-2016</t>
  </si>
  <si>
    <t>319/2016</t>
  </si>
  <si>
    <t>218/2016</t>
  </si>
  <si>
    <t>odb.litaratúra</t>
  </si>
  <si>
    <t>131/16P</t>
  </si>
  <si>
    <t>čalúnenie</t>
  </si>
  <si>
    <t>MARC-Peter Jurini</t>
  </si>
  <si>
    <t>Osloboditeľov 315, 049 41 Krásnohorské Podhradie</t>
  </si>
  <si>
    <t>60/16/HTS</t>
  </si>
  <si>
    <t>128/16P</t>
  </si>
  <si>
    <t>Prvá cateringová spol., s.r.o.</t>
  </si>
  <si>
    <t>124/14P</t>
  </si>
  <si>
    <t>123/14P</t>
  </si>
  <si>
    <t>59/16</t>
  </si>
  <si>
    <t>SNP 150 ,908 73 Veľké Leváre</t>
  </si>
  <si>
    <t>04/2016</t>
  </si>
  <si>
    <t>IPEKO Zvolen, s.r.o.</t>
  </si>
  <si>
    <t>Jazmínova 3273/16, 960 07 Zvolen</t>
  </si>
  <si>
    <t>tabl. soľ</t>
  </si>
  <si>
    <t>Obal Parther s.r.o.</t>
  </si>
  <si>
    <t>Jesenná 1, 08001 Prešov 1</t>
  </si>
  <si>
    <t>61/16/HTS</t>
  </si>
  <si>
    <t>BIDVEST Slovakia, s.r.o</t>
  </si>
  <si>
    <t>Piešťanská 2321/71,  915 01 Nové Mesto nad Váhom</t>
  </si>
  <si>
    <t>124/16P</t>
  </si>
  <si>
    <t>127/16P</t>
  </si>
  <si>
    <t>125/16P</t>
  </si>
  <si>
    <t>129/16P</t>
  </si>
  <si>
    <t>120/2016</t>
  </si>
  <si>
    <t>320/2016</t>
  </si>
  <si>
    <t>219/2016</t>
  </si>
  <si>
    <t>420/2016</t>
  </si>
  <si>
    <t>všeob. materiál</t>
  </si>
  <si>
    <t>58/16</t>
  </si>
  <si>
    <t>141/16P</t>
  </si>
  <si>
    <t>142/16P</t>
  </si>
  <si>
    <t>143/16P</t>
  </si>
  <si>
    <t>144/16P</t>
  </si>
  <si>
    <t>140/16P</t>
  </si>
  <si>
    <t>138/16P</t>
  </si>
  <si>
    <t>139/16P</t>
  </si>
  <si>
    <t>201 611 866-Z</t>
  </si>
  <si>
    <t>137/16P</t>
  </si>
  <si>
    <t>148/16P</t>
  </si>
  <si>
    <t>147/16P</t>
  </si>
  <si>
    <t>421/2016</t>
  </si>
  <si>
    <t>321/2016</t>
  </si>
  <si>
    <t>220/2016</t>
  </si>
  <si>
    <t>121/2016</t>
  </si>
  <si>
    <t>57/16/hts</t>
  </si>
  <si>
    <t>146/16P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</si>
  <si>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</si>
  <si>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145/16P</t>
  </si>
  <si>
    <t>Prievozská 6/A, 821 09 Bratislava</t>
  </si>
  <si>
    <t xml:space="preserve">35697270  </t>
  </si>
  <si>
    <t>150/16P</t>
  </si>
  <si>
    <t>149/16P</t>
  </si>
  <si>
    <t>špec. zdrav. materiál</t>
  </si>
  <si>
    <t>TIMED, s.r.o.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</si>
  <si>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</si>
  <si>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Hagleitner Hygiene Slovensko s.r.o.</t>
  </si>
  <si>
    <t>Diaľničná cesta 27, 903 01 Senec</t>
  </si>
  <si>
    <t>64/16/HTS</t>
  </si>
  <si>
    <t>151/16P</t>
  </si>
  <si>
    <t>152/16P</t>
  </si>
  <si>
    <t>lab. rozbor vody</t>
  </si>
  <si>
    <t>MIKROLAB, s.r.o.</t>
  </si>
  <si>
    <t>63/16/HTS</t>
  </si>
  <si>
    <t>nájomné za ocel. fľaše</t>
  </si>
  <si>
    <t>MesserTatragas spol. s r.o.</t>
  </si>
  <si>
    <t>122/2016</t>
  </si>
  <si>
    <t>221/2016</t>
  </si>
  <si>
    <t>422/2016</t>
  </si>
  <si>
    <t>322/2016</t>
  </si>
  <si>
    <t>980 50 Včelince 66</t>
  </si>
  <si>
    <t>153/16P</t>
  </si>
  <si>
    <t>4690000748</t>
  </si>
  <si>
    <t>posteľ</t>
  </si>
  <si>
    <t>Csillagfényünk Tábor Nonprofit Kft.</t>
  </si>
  <si>
    <t>4722 Nyímeggyes, Ady Endre út 44.</t>
  </si>
  <si>
    <t>11708434-2-15</t>
  </si>
  <si>
    <t>68/16/HTS</t>
  </si>
  <si>
    <t>vyúčt. za elektrinu</t>
  </si>
  <si>
    <t>154/16P</t>
  </si>
  <si>
    <t xml:space="preserve">SKYLINK satelitná televízia   </t>
  </si>
  <si>
    <t>P.O.BOX 11, 022 04 Čadca</t>
  </si>
  <si>
    <t>prehliadky el. zar.</t>
  </si>
  <si>
    <t>Ing. Peter Bulik</t>
  </si>
  <si>
    <t>Drnava 268, 049 42 Drnava</t>
  </si>
  <si>
    <t>prac. prostriedky</t>
  </si>
  <si>
    <t>OF/605177</t>
  </si>
  <si>
    <t>ECOLAB s.r.o.</t>
  </si>
  <si>
    <t>Čajakova 18, 811 05 Bratislava</t>
  </si>
  <si>
    <t>4/2016</t>
  </si>
  <si>
    <t>nákup materiálu</t>
  </si>
  <si>
    <t>71/16/HTS</t>
  </si>
  <si>
    <t>72/16/HTS</t>
  </si>
  <si>
    <t>159/16P</t>
  </si>
  <si>
    <t>p. Bodnárová</t>
  </si>
  <si>
    <t>156/16P</t>
  </si>
  <si>
    <t>T-kus PVC</t>
  </si>
  <si>
    <t>Systém inžinierskych služieb, spol. s r. o.</t>
  </si>
  <si>
    <r>
      <t>Bj</t>
    </r>
    <r>
      <rPr>
        <sz val="8"/>
        <rFont val="Arial"/>
        <family val="2"/>
      </rPr>
      <t>ö</t>
    </r>
    <r>
      <rPr>
        <sz val="8"/>
        <rFont val="Arial"/>
        <family val="0"/>
      </rPr>
      <t>rnsonova 6, 811 05 Bratislava</t>
    </r>
  </si>
  <si>
    <t>62/16/HTS</t>
  </si>
  <si>
    <t>záloha za elektrinu</t>
  </si>
  <si>
    <t>Saradam s.r.o.</t>
  </si>
  <si>
    <t>Staničná 7/A, 949 01 Nitra</t>
  </si>
  <si>
    <t>Ing. Sústriková</t>
  </si>
  <si>
    <t>ekonomická námestníčka</t>
  </si>
  <si>
    <t>74/16/HTS</t>
  </si>
  <si>
    <t>157/16P</t>
  </si>
  <si>
    <t>123/2016</t>
  </si>
  <si>
    <t>222/2016</t>
  </si>
  <si>
    <t>323/2016</t>
  </si>
  <si>
    <t>423/2016</t>
  </si>
  <si>
    <t>65/16/HTS</t>
  </si>
  <si>
    <t>158/16P</t>
  </si>
  <si>
    <t>76/16/HTS</t>
  </si>
  <si>
    <t>zámok</t>
  </si>
  <si>
    <t>PRAGOPERUN SK s.r.o.</t>
  </si>
  <si>
    <t>Dvojkrížna 47, 821 06 Bratislava 214</t>
  </si>
  <si>
    <t>havarijne poistenie</t>
  </si>
  <si>
    <t>Kooperativa poisťovňa a.s.</t>
  </si>
  <si>
    <t>Mäsiarska 601/11, 040 01 Košice 1</t>
  </si>
  <si>
    <t>LDPE vrecia</t>
  </si>
  <si>
    <t>DOMITRI, spol. s r.o.</t>
  </si>
  <si>
    <t>049 12 Gemerská Hôrka 421</t>
  </si>
  <si>
    <t>OTIDEA s.r.o.</t>
  </si>
  <si>
    <t>Astrová 2/A, 821 01 Bratislava</t>
  </si>
  <si>
    <t>124/2016</t>
  </si>
  <si>
    <t>223/2016</t>
  </si>
  <si>
    <t>424/2016</t>
  </si>
  <si>
    <t>324/2016</t>
  </si>
  <si>
    <t>160/16P</t>
  </si>
  <si>
    <t>155/16P</t>
  </si>
  <si>
    <t xml:space="preserve">RAABE,Nakladatelství Dr. Josef Raabe,sro     </t>
  </si>
  <si>
    <t>Heydukova 12-14, 811 08 Bratislava</t>
  </si>
  <si>
    <t>dobropis</t>
  </si>
  <si>
    <t>166/16P</t>
  </si>
  <si>
    <t>17.6.2016</t>
  </si>
  <si>
    <t>165/16P</t>
  </si>
  <si>
    <t>164/16P</t>
  </si>
  <si>
    <t>163/16P</t>
  </si>
  <si>
    <t>175/16P</t>
  </si>
  <si>
    <t>174/16P</t>
  </si>
  <si>
    <t>173/16P</t>
  </si>
  <si>
    <t>172/16P</t>
  </si>
  <si>
    <t>AG FOODS SK s.r.o.</t>
  </si>
  <si>
    <t>171/16P</t>
  </si>
  <si>
    <t>162/16P</t>
  </si>
  <si>
    <t>161/16P</t>
  </si>
  <si>
    <t>audit</t>
  </si>
  <si>
    <t>RZQ321/16</t>
  </si>
  <si>
    <t>PQM s.r.o.</t>
  </si>
  <si>
    <t>Trieda SNP 75, 974 01 Banská Bystrica</t>
  </si>
  <si>
    <t>chladnička</t>
  </si>
  <si>
    <t>Elektrosped a.s.</t>
  </si>
  <si>
    <t>Pestovateľská 13, 821 04 Bratislava</t>
  </si>
  <si>
    <t>201619002</t>
  </si>
  <si>
    <t>kontrola EPS</t>
  </si>
  <si>
    <t>oprava a nastavenie váh</t>
  </si>
  <si>
    <t>A. Domik oprava a montáž váh</t>
  </si>
  <si>
    <t>Rudná 85, 048 01 Rožňava</t>
  </si>
  <si>
    <t>66/16/HTS</t>
  </si>
  <si>
    <t>ŠZM</t>
  </si>
  <si>
    <t xml:space="preserve">Pharma Group, a.s. </t>
  </si>
  <si>
    <t>05/2016</t>
  </si>
  <si>
    <t>VIDRA A SPOL. s.r.o.</t>
  </si>
  <si>
    <t>Štrková 8, 011 96 Žilina</t>
  </si>
  <si>
    <t>04/16</t>
  </si>
  <si>
    <t>425/2016</t>
  </si>
  <si>
    <t>325/2016</t>
  </si>
  <si>
    <t>224/2016</t>
  </si>
  <si>
    <t>125/2016</t>
  </si>
  <si>
    <t>poistné</t>
  </si>
  <si>
    <t>Generali Poisťovňa, a.s.</t>
  </si>
  <si>
    <t>elektroinšt. tovar</t>
  </si>
  <si>
    <t>Gejza Molnár - ELMOL</t>
  </si>
  <si>
    <t>70/16/HTS</t>
  </si>
  <si>
    <t>vestnik</t>
  </si>
  <si>
    <t>35708956</t>
  </si>
  <si>
    <t>170/16P</t>
  </si>
  <si>
    <t>167/16P</t>
  </si>
  <si>
    <t>169/16P</t>
  </si>
  <si>
    <t>ext. audit</t>
  </si>
  <si>
    <t xml:space="preserve">        </t>
  </si>
  <si>
    <t>168/16P</t>
  </si>
  <si>
    <t>176/16P</t>
  </si>
  <si>
    <t>177/16P</t>
  </si>
  <si>
    <t>179/16P</t>
  </si>
  <si>
    <t>178/16P</t>
  </si>
  <si>
    <t>180/16P</t>
  </si>
  <si>
    <t>mriežka</t>
  </si>
  <si>
    <t>AMEXX s.r.o.</t>
  </si>
  <si>
    <t>Mužla 37, 943 52 Mužla</t>
  </si>
  <si>
    <t>126/2016</t>
  </si>
  <si>
    <t>225/2016</t>
  </si>
  <si>
    <t>326/2016</t>
  </si>
  <si>
    <t>426/2016</t>
  </si>
  <si>
    <t>185/16P</t>
  </si>
  <si>
    <t>186/16P</t>
  </si>
  <si>
    <t>193/16P</t>
  </si>
  <si>
    <t>187/16P</t>
  </si>
  <si>
    <t>75/16/HTS</t>
  </si>
  <si>
    <t>servis práčky</t>
  </si>
  <si>
    <t>Peter Jacko - EL.SERVIS</t>
  </si>
  <si>
    <t>Dr. Mašurku 923, 032 61 Važec</t>
  </si>
  <si>
    <t>lab. analyza odpad. vody</t>
  </si>
  <si>
    <t>181/16P</t>
  </si>
  <si>
    <t>182/16P</t>
  </si>
  <si>
    <t>nájomné za ocel. Fľaše</t>
  </si>
  <si>
    <t>čis.prostriedky</t>
  </si>
  <si>
    <t>odvoz odpadu</t>
  </si>
  <si>
    <t>80/16/HTS</t>
  </si>
  <si>
    <t>198/16P</t>
  </si>
  <si>
    <t>196/16P</t>
  </si>
  <si>
    <t>127/2016</t>
  </si>
  <si>
    <t>226/2016</t>
  </si>
  <si>
    <t>327/2016</t>
  </si>
  <si>
    <t>427/2016</t>
  </si>
  <si>
    <t>192/16P</t>
  </si>
  <si>
    <t xml:space="preserve">     </t>
  </si>
  <si>
    <t>5/2016</t>
  </si>
  <si>
    <t>191/16P</t>
  </si>
  <si>
    <t>188/16P</t>
  </si>
  <si>
    <t>194/16P</t>
  </si>
  <si>
    <t>Šafárikova 17, 048 01 Rožňava</t>
  </si>
  <si>
    <t>77/16/HTS</t>
  </si>
  <si>
    <t>190/16P</t>
  </si>
  <si>
    <t>189/16P</t>
  </si>
  <si>
    <t>oprava PC</t>
  </si>
  <si>
    <t>78/16/HTS</t>
  </si>
  <si>
    <t>váhy</t>
  </si>
  <si>
    <t>Slovenská legálna metrológia, n.o.</t>
  </si>
  <si>
    <t>Hviezdoslavova 31, 974 01 Banská Bystrica</t>
  </si>
  <si>
    <t>85/16/HTS</t>
  </si>
  <si>
    <t>86/16/HTS</t>
  </si>
  <si>
    <t>199/16P</t>
  </si>
  <si>
    <t>197/16P</t>
  </si>
  <si>
    <t>výkopové práce</t>
  </si>
  <si>
    <t>Adriana Violová</t>
  </si>
  <si>
    <t>Ochtiná 210, 049 35 Ochtiná</t>
  </si>
  <si>
    <t>program DSS</t>
  </si>
  <si>
    <t>IReSoft, s.r.o.</t>
  </si>
  <si>
    <t>79/16/HTS</t>
  </si>
  <si>
    <t>19.7.2016</t>
  </si>
  <si>
    <t>200/16P</t>
  </si>
  <si>
    <t>204/16P</t>
  </si>
  <si>
    <t>209/16P</t>
  </si>
  <si>
    <t>210/16P</t>
  </si>
  <si>
    <t>208/16P</t>
  </si>
  <si>
    <t>207/16P</t>
  </si>
  <si>
    <t>205/16P</t>
  </si>
  <si>
    <t>206/16P</t>
  </si>
  <si>
    <t>201/16P</t>
  </si>
  <si>
    <t>428/2016</t>
  </si>
  <si>
    <t>211/16P</t>
  </si>
  <si>
    <t>203/16P</t>
  </si>
  <si>
    <t>202/16P</t>
  </si>
  <si>
    <t>monitoring škodcov</t>
  </si>
  <si>
    <t>DESKOS plus - Ing. Oskar Lörinc</t>
  </si>
  <si>
    <t>roztok - hydroxyd sodný</t>
  </si>
  <si>
    <t>Mikrochem Trade, spol. s r.o.</t>
  </si>
  <si>
    <t>Za dráhou 33, 902 01 Pezinok</t>
  </si>
  <si>
    <t>87/16/HTS</t>
  </si>
  <si>
    <t>osvetlenie parkoviska</t>
  </si>
  <si>
    <t>91/16/HTS</t>
  </si>
  <si>
    <t>odb. literatúra preddavok</t>
  </si>
  <si>
    <t>88/16/HTS</t>
  </si>
  <si>
    <t>20.7.216</t>
  </si>
  <si>
    <t>stravné lístky</t>
  </si>
  <si>
    <t>217/16P</t>
  </si>
  <si>
    <t>26.7.2016</t>
  </si>
  <si>
    <t>216/16P</t>
  </si>
  <si>
    <t>215/16P</t>
  </si>
  <si>
    <t>tlačiarne</t>
  </si>
  <si>
    <t>81/16/HTS</t>
  </si>
  <si>
    <t>82/16/HTS</t>
  </si>
  <si>
    <t>214/16P</t>
  </si>
  <si>
    <t>213/16P</t>
  </si>
  <si>
    <t>129/2016</t>
  </si>
  <si>
    <t>228/2016</t>
  </si>
  <si>
    <t>328/2016</t>
  </si>
  <si>
    <t>429/2016</t>
  </si>
  <si>
    <t>212/16P</t>
  </si>
  <si>
    <t>201 611 066-Z</t>
  </si>
  <si>
    <t>kanc. kreslo</t>
  </si>
  <si>
    <t>84/16/HTS</t>
  </si>
  <si>
    <t>Verlag Dashofer, vydavateľstvo, s.r.o.</t>
  </si>
  <si>
    <t>Železničiarska 13, 814 99 Bratislava</t>
  </si>
  <si>
    <t>220/16P</t>
  </si>
  <si>
    <t>218/16P</t>
  </si>
  <si>
    <t>219/16P</t>
  </si>
  <si>
    <t>83/16/HTS</t>
  </si>
  <si>
    <t xml:space="preserve"> 1/V/2014</t>
  </si>
  <si>
    <t>Popis objednaného tovaru, služby, práce</t>
  </si>
  <si>
    <t>štrkovina</t>
  </si>
  <si>
    <t>KAM-BET, spol. s r.o.</t>
  </si>
  <si>
    <t>Kameňolom, 049 12 Čoltovo</t>
  </si>
  <si>
    <t>porad. služby VO</t>
  </si>
  <si>
    <t>Tatra Tender s.r.o.</t>
  </si>
  <si>
    <t>Krčméryho 16, 811 04 Bratislava</t>
  </si>
  <si>
    <t>229/16P</t>
  </si>
  <si>
    <t>batéria</t>
  </si>
  <si>
    <t>Martin Peti - PEXTRA</t>
  </si>
  <si>
    <t>Bernolákova 4, 040 11 Košice</t>
  </si>
  <si>
    <t>29.7.2016</t>
  </si>
  <si>
    <t>130/2016</t>
  </si>
  <si>
    <t>229/2016</t>
  </si>
  <si>
    <t>329/2016</t>
  </si>
  <si>
    <t>430/2016</t>
  </si>
  <si>
    <t>228/16P</t>
  </si>
  <si>
    <t>HLS Body s.r.o.</t>
  </si>
  <si>
    <t>Družstevná 486/69, 916 01 Stará Turá</t>
  </si>
  <si>
    <t>131/2016</t>
  </si>
  <si>
    <t>230/2016</t>
  </si>
  <si>
    <t>330/2016</t>
  </si>
  <si>
    <t>431/2016</t>
  </si>
  <si>
    <t>89/16/HTS</t>
  </si>
  <si>
    <t>227/16P</t>
  </si>
  <si>
    <t>226/16P</t>
  </si>
  <si>
    <t>225/16P</t>
  </si>
  <si>
    <t>224/16P</t>
  </si>
  <si>
    <t>223/16P</t>
  </si>
  <si>
    <t>222/16P</t>
  </si>
  <si>
    <t>masážna stolička</t>
  </si>
  <si>
    <t>Lipt, s.r.o.</t>
  </si>
  <si>
    <t>Železničná 110/38, 914 42 Horné Srnie</t>
  </si>
  <si>
    <t>software Fingera</t>
  </si>
  <si>
    <t>Innovatrics, s.r.o.</t>
  </si>
  <si>
    <t>Pri vinohradoch 82, 831 06 Bratislava</t>
  </si>
  <si>
    <t>90/16/HTS</t>
  </si>
  <si>
    <t>221/16P</t>
  </si>
  <si>
    <t>244/16P</t>
  </si>
  <si>
    <t>132/2016</t>
  </si>
  <si>
    <t>231/2016</t>
  </si>
  <si>
    <t>331/2016</t>
  </si>
  <si>
    <t>432/2016</t>
  </si>
  <si>
    <t>tonery, myš, klávesnica</t>
  </si>
  <si>
    <t>PM0285</t>
  </si>
  <si>
    <t>ÚNMS SR</t>
  </si>
  <si>
    <t>Štefanovičova 3, 810 05 Bratislava 15</t>
  </si>
  <si>
    <t>počítače</t>
  </si>
  <si>
    <t>GIGACOMPUTER GROUP, s.r.o.0</t>
  </si>
  <si>
    <t>95/16/HTS</t>
  </si>
  <si>
    <t>93/16/HTS</t>
  </si>
  <si>
    <t>reklamácia s rýchlou odozvou</t>
  </si>
  <si>
    <t>Plynárenská 7/C, 821 09 Bratislava</t>
  </si>
  <si>
    <t>92/16/HTS</t>
  </si>
  <si>
    <t>6/2016</t>
  </si>
  <si>
    <t>kanalizačná prípojka</t>
  </si>
  <si>
    <t>FEVIN, s.r.o.</t>
  </si>
  <si>
    <t>Záhradnícka 1/1788, 048 01 Rožňava</t>
  </si>
  <si>
    <t>94/16/HTS</t>
  </si>
  <si>
    <t>252/16P</t>
  </si>
  <si>
    <t>251/16P</t>
  </si>
  <si>
    <t>250/16P</t>
  </si>
  <si>
    <t>249/16P</t>
  </si>
  <si>
    <t>248/16P</t>
  </si>
  <si>
    <t>247/16P</t>
  </si>
  <si>
    <t>246/16P</t>
  </si>
  <si>
    <t>245/16P</t>
  </si>
  <si>
    <t>243/16PO</t>
  </si>
  <si>
    <t>241/16P</t>
  </si>
  <si>
    <t>242/16P</t>
  </si>
  <si>
    <t>240/16P</t>
  </si>
  <si>
    <t>klampiarske práce</t>
  </si>
  <si>
    <t>ROOFS FZ, s.r.o.</t>
  </si>
  <si>
    <t>Vyšná Slaná 198, 49 26 Vyšná Slaná</t>
  </si>
  <si>
    <t>96/16/HTS</t>
  </si>
  <si>
    <t>97/16/HTS</t>
  </si>
  <si>
    <t>133/2016</t>
  </si>
  <si>
    <t>232/2016</t>
  </si>
  <si>
    <t>332/2016</t>
  </si>
  <si>
    <t>433/2016</t>
  </si>
  <si>
    <t>poplatok za inzerciu</t>
  </si>
  <si>
    <t>MEDIATEL spol. s r.o.</t>
  </si>
  <si>
    <t>Miletičova 21, 821 08 Bratislava 2</t>
  </si>
  <si>
    <t>stoličky POSITANO</t>
  </si>
  <si>
    <t>238/16//P</t>
  </si>
  <si>
    <t>103/16/HTS</t>
  </si>
  <si>
    <t>vymena spätného zrkadla</t>
  </si>
  <si>
    <t>98/16/HTS</t>
  </si>
  <si>
    <t>235/16P</t>
  </si>
  <si>
    <t>232/16P</t>
  </si>
  <si>
    <t>234/16P</t>
  </si>
  <si>
    <t>236/16P</t>
  </si>
  <si>
    <t>231/16P</t>
  </si>
  <si>
    <t>233/16P</t>
  </si>
  <si>
    <t>230/16P</t>
  </si>
  <si>
    <t>odvoz nebezp.odpadu</t>
  </si>
  <si>
    <t>RAMEKO, s.r.o.</t>
  </si>
  <si>
    <t>Čaklov 6, 094 35 Soľ</t>
  </si>
  <si>
    <t>134/2016</t>
  </si>
  <si>
    <t>233/2016</t>
  </si>
  <si>
    <t>333/2016</t>
  </si>
  <si>
    <t>434/2016</t>
  </si>
  <si>
    <t>1812015311923</t>
  </si>
  <si>
    <t>239/16P</t>
  </si>
  <si>
    <t>253/16P</t>
  </si>
  <si>
    <t>prev. prehliadky</t>
  </si>
  <si>
    <t xml:space="preserve">Varga Andrej MUDr. Obv.zdr.str.      </t>
  </si>
  <si>
    <t>Gemerská, 049 11 Plešivec</t>
  </si>
  <si>
    <t>268/16P</t>
  </si>
  <si>
    <t>267/16P</t>
  </si>
  <si>
    <t>259/16P</t>
  </si>
  <si>
    <t>273/16P</t>
  </si>
  <si>
    <t>operačný systém</t>
  </si>
  <si>
    <t>100/16/HTS</t>
  </si>
  <si>
    <t>FAX R</t>
  </si>
  <si>
    <t>102/16/HTS</t>
  </si>
  <si>
    <t>254/16P</t>
  </si>
  <si>
    <t>435/2016</t>
  </si>
  <si>
    <t>334/2016</t>
  </si>
  <si>
    <t>135/2016</t>
  </si>
  <si>
    <t>234/2016</t>
  </si>
  <si>
    <t>oprava biolampy</t>
  </si>
  <si>
    <t>ZEPTER SLOVAKIA spol. s r.o.</t>
  </si>
  <si>
    <t>Karadžičova 7610/16, 821 08 Bratislava</t>
  </si>
  <si>
    <t>99/16/HTS</t>
  </si>
  <si>
    <t>05/16</t>
  </si>
  <si>
    <t>06/2016</t>
  </si>
  <si>
    <t>konf. zdrav. manažment</t>
  </si>
  <si>
    <t xml:space="preserve">News and Media Holding, a.s.    </t>
  </si>
  <si>
    <t>Panónska cesta 9, 852 32 Bratislava</t>
  </si>
  <si>
    <t>odb. literatúra predd.</t>
  </si>
  <si>
    <t>PORADCA s.r.o.</t>
  </si>
  <si>
    <t>Pri Celulózke 40, 010 01 Žilina</t>
  </si>
  <si>
    <t>kryt na mobil</t>
  </si>
  <si>
    <t>topne teleso</t>
  </si>
  <si>
    <t>266/16P</t>
  </si>
  <si>
    <t>285/16P</t>
  </si>
  <si>
    <t>265/16P</t>
  </si>
  <si>
    <t>264/16P</t>
  </si>
  <si>
    <t>263/16P</t>
  </si>
  <si>
    <t>269/16P</t>
  </si>
  <si>
    <t>270/16P</t>
  </si>
  <si>
    <t>261/16P</t>
  </si>
  <si>
    <t>262/16P</t>
  </si>
  <si>
    <t>136/2016</t>
  </si>
  <si>
    <t>235/2016</t>
  </si>
  <si>
    <t>335/2016</t>
  </si>
  <si>
    <t>436/2016</t>
  </si>
  <si>
    <t xml:space="preserve">konferencia </t>
  </si>
  <si>
    <t xml:space="preserve">News and Media Holding, a.s.           </t>
  </si>
  <si>
    <t>104/16/HTS</t>
  </si>
  <si>
    <t>257/16P</t>
  </si>
  <si>
    <t>256/16P</t>
  </si>
  <si>
    <t>255/16P</t>
  </si>
  <si>
    <t>260/16P</t>
  </si>
  <si>
    <t>258/16P</t>
  </si>
  <si>
    <t>271/16P</t>
  </si>
  <si>
    <t>278/16P</t>
  </si>
  <si>
    <t>279/16P</t>
  </si>
  <si>
    <t>281/16P</t>
  </si>
  <si>
    <t>276/16P</t>
  </si>
  <si>
    <t>280/16P</t>
  </si>
  <si>
    <t>PZP</t>
  </si>
  <si>
    <t>MAFRA Slovakia, a.s.</t>
  </si>
  <si>
    <t>Nobelova 34, 836 05 Bratislava</t>
  </si>
  <si>
    <t>7/2016</t>
  </si>
  <si>
    <t>137/2016</t>
  </si>
  <si>
    <t>236/2016</t>
  </si>
  <si>
    <t>336/2016</t>
  </si>
  <si>
    <t>437/2016</t>
  </si>
  <si>
    <t>8/2016</t>
  </si>
  <si>
    <t>277/16P</t>
  </si>
  <si>
    <t>274/16P</t>
  </si>
  <si>
    <t>284/16P</t>
  </si>
  <si>
    <t>TV, chladnička</t>
  </si>
  <si>
    <t>DATART INTERNATIONAL, a.s.</t>
  </si>
  <si>
    <t>Zadunajská cesta 10, 851 01 Bratislava</t>
  </si>
  <si>
    <t>27-9-2016</t>
  </si>
  <si>
    <t>28-9-2016</t>
  </si>
  <si>
    <t>138/2016</t>
  </si>
  <si>
    <t>237/2016</t>
  </si>
  <si>
    <t>337/2016</t>
  </si>
  <si>
    <t>438/2016</t>
  </si>
  <si>
    <t>záhradné krby</t>
  </si>
  <si>
    <t>TUMA INVEST, spol. s r.o.</t>
  </si>
  <si>
    <t>Partizánska 300/32, 957 01 Bánovce nad Bebravou</t>
  </si>
  <si>
    <t>SZAJKÓ ZOLTÁN</t>
  </si>
  <si>
    <t>283/16P</t>
  </si>
  <si>
    <t>282/16P</t>
  </si>
  <si>
    <t>upgrade internet predd.</t>
  </si>
  <si>
    <t>ARKOS spol. s r.o.</t>
  </si>
  <si>
    <t>Plynárenská 7/B, 821 09 Bratislava</t>
  </si>
  <si>
    <t>105/16/HTS</t>
  </si>
  <si>
    <t>servisný poplatok</t>
  </si>
  <si>
    <t>Ing. Gejza DEMETER</t>
  </si>
  <si>
    <t>272/16P</t>
  </si>
  <si>
    <t>navýšenie osobných čísel</t>
  </si>
  <si>
    <t>275/16P</t>
  </si>
  <si>
    <t>seminár PAM</t>
  </si>
  <si>
    <t>upgrade internet</t>
  </si>
  <si>
    <t>rekonštr. kotolne</t>
  </si>
  <si>
    <t>TP/16/0001</t>
  </si>
  <si>
    <t>SIEMENS s.r.o.</t>
  </si>
  <si>
    <t>286/16P</t>
  </si>
  <si>
    <t>právne služby</t>
  </si>
  <si>
    <t>H&amp;H PARTNERS, advokátska kancelária s.r.o.</t>
  </si>
  <si>
    <t>Mäsiarska 6, 040 01 Košice 1</t>
  </si>
  <si>
    <t>312/16P</t>
  </si>
  <si>
    <t>296/16/P</t>
  </si>
  <si>
    <t>139/2016</t>
  </si>
  <si>
    <t>238/2016</t>
  </si>
  <si>
    <t>338/2016</t>
  </si>
  <si>
    <t>439/216</t>
  </si>
  <si>
    <t>113/16/HTS</t>
  </si>
  <si>
    <t>289/16P</t>
  </si>
  <si>
    <t>revízie has. prístrojov</t>
  </si>
  <si>
    <t>FEJEŠ Mikuláš</t>
  </si>
  <si>
    <t>Ul. Nemocničná č. 11, 982 01 Tornaľa</t>
  </si>
  <si>
    <t>106/16/HTS</t>
  </si>
  <si>
    <t>313/16P</t>
  </si>
  <si>
    <t>314/16P</t>
  </si>
  <si>
    <t>Náplne do tlačiarní</t>
  </si>
  <si>
    <t>Soft-Tech, s.r.o.</t>
  </si>
  <si>
    <t>Krátka 1653/3, 091 01 Stropkov</t>
  </si>
  <si>
    <t>109/16/HTS</t>
  </si>
  <si>
    <t>288/16P</t>
  </si>
  <si>
    <t>311/16P</t>
  </si>
  <si>
    <t>294/16P</t>
  </si>
  <si>
    <t>292/16P</t>
  </si>
  <si>
    <t>291/16P</t>
  </si>
  <si>
    <t>298/16P</t>
  </si>
  <si>
    <t>297/16P</t>
  </si>
  <si>
    <t>140/2016</t>
  </si>
  <si>
    <t>239/2016</t>
  </si>
  <si>
    <t>339/2016</t>
  </si>
  <si>
    <t>440/2016</t>
  </si>
  <si>
    <t>vrece na prádlo</t>
  </si>
  <si>
    <t>žiarovky</t>
  </si>
  <si>
    <t>117/16/HTS</t>
  </si>
  <si>
    <t>batérie do elektromobilu predd.</t>
  </si>
  <si>
    <t>112/16/HTS</t>
  </si>
  <si>
    <t>batérie do elektromobilu</t>
  </si>
  <si>
    <t>302/16P</t>
  </si>
  <si>
    <t>293/16P</t>
  </si>
  <si>
    <t>290/16P</t>
  </si>
  <si>
    <t>školenie predd.</t>
  </si>
  <si>
    <t>295/16P</t>
  </si>
  <si>
    <t>Marián Hamelli - Zázradkárstvo HAMELLI</t>
  </si>
  <si>
    <t>Kružná 183, 049 51 Kružná</t>
  </si>
  <si>
    <t>114/16/HTS</t>
  </si>
  <si>
    <t>115/16/HTS</t>
  </si>
  <si>
    <t>301/16P</t>
  </si>
  <si>
    <t>304/16P</t>
  </si>
  <si>
    <t>287/16P</t>
  </si>
  <si>
    <t>240/2016</t>
  </si>
  <si>
    <t>141/2016</t>
  </si>
  <si>
    <t>340/2016</t>
  </si>
  <si>
    <t>441/2016</t>
  </si>
  <si>
    <t>lieky dobropis</t>
  </si>
  <si>
    <t>10/2016</t>
  </si>
  <si>
    <t>prevzdušňo- vacie segmenty</t>
  </si>
  <si>
    <t>EKOSERVIS SLOVENSKO, s.r.o.</t>
  </si>
  <si>
    <t>111/16/HTS</t>
  </si>
  <si>
    <t>303/16P</t>
  </si>
  <si>
    <t>310/16P</t>
  </si>
  <si>
    <t>309/16P</t>
  </si>
  <si>
    <t>315/16P</t>
  </si>
  <si>
    <t>poťahy na matrace</t>
  </si>
  <si>
    <t>PREMIUM - Ing. Dušan Ondruš</t>
  </si>
  <si>
    <t>Moyzesova 625/19, 036 01 Martin</t>
  </si>
  <si>
    <t>119/16/HTS</t>
  </si>
  <si>
    <t>kamenivo hrubé</t>
  </si>
  <si>
    <t>120/16/HTS</t>
  </si>
  <si>
    <t>poplatok za stránku</t>
  </si>
  <si>
    <t>Stará Prievozská 2, 821 09 Bratislava</t>
  </si>
  <si>
    <t>308/16P</t>
  </si>
  <si>
    <t>307/16P</t>
  </si>
  <si>
    <t>306/16P</t>
  </si>
  <si>
    <t>142/2016</t>
  </si>
  <si>
    <t>241/2016</t>
  </si>
  <si>
    <t>341/2016</t>
  </si>
  <si>
    <t>442/2016</t>
  </si>
  <si>
    <t>nerezová várnica</t>
  </si>
  <si>
    <t>PEHI - Peter Hideghéty</t>
  </si>
  <si>
    <t>Tureň 58, 903 01 Senec</t>
  </si>
  <si>
    <t>autobatéria</t>
  </si>
  <si>
    <t>26-10-216</t>
  </si>
  <si>
    <t>Ľudovít Moravec - Mocar</t>
  </si>
  <si>
    <t>Družstevná 8, 945 01 Komárno 1</t>
  </si>
  <si>
    <t>O. Fifik</t>
  </si>
  <si>
    <t>správca</t>
  </si>
  <si>
    <t>tonery, servisný zásah</t>
  </si>
  <si>
    <t>125/16/HTS</t>
  </si>
  <si>
    <t>123/16/HTS</t>
  </si>
  <si>
    <t>Telefónne poplatky dobropis</t>
  </si>
  <si>
    <t>deratizácia jeseň</t>
  </si>
  <si>
    <t>300/16P</t>
  </si>
  <si>
    <t>299/16P</t>
  </si>
  <si>
    <t>143/2016</t>
  </si>
  <si>
    <t>242/2016</t>
  </si>
  <si>
    <t>342/2016</t>
  </si>
  <si>
    <t>443/2016</t>
  </si>
  <si>
    <t>333/16P</t>
  </si>
  <si>
    <t>334/16P</t>
  </si>
  <si>
    <t>332/16P</t>
  </si>
  <si>
    <t>331/16P</t>
  </si>
  <si>
    <t>čistenie kanalizácie</t>
  </si>
  <si>
    <t>GEMER SERVIS, s.r.o.</t>
  </si>
  <si>
    <t>Slanská 219, 049 22 Gemerská Poloma</t>
  </si>
  <si>
    <t>322/16P</t>
  </si>
  <si>
    <t>324/16P</t>
  </si>
  <si>
    <t>aktuálna verzia softvéru</t>
  </si>
  <si>
    <t>poplatok za znečistenie ovzdušia</t>
  </si>
  <si>
    <t>00328642</t>
  </si>
  <si>
    <t>práce a dodávky UK</t>
  </si>
  <si>
    <t>126/11/HTS</t>
  </si>
  <si>
    <t>329/16P</t>
  </si>
  <si>
    <t>330/16P</t>
  </si>
  <si>
    <t>328/16P</t>
  </si>
  <si>
    <t>327/16P</t>
  </si>
  <si>
    <t>340/16P</t>
  </si>
  <si>
    <t>326/16P</t>
  </si>
  <si>
    <t>316/16P</t>
  </si>
  <si>
    <t>144/2016</t>
  </si>
  <si>
    <t>243/2016</t>
  </si>
  <si>
    <t>343/2016</t>
  </si>
  <si>
    <t>444/2016</t>
  </si>
  <si>
    <t>325/16P</t>
  </si>
  <si>
    <t>321/16P</t>
  </si>
  <si>
    <t>servis pračky</t>
  </si>
  <si>
    <t>121/16/HTS</t>
  </si>
  <si>
    <t>posteľné prádlo</t>
  </si>
  <si>
    <t>Alena Šugereková</t>
  </si>
  <si>
    <t xml:space="preserve">Forbasy 53, 065 01 Forbasy </t>
  </si>
  <si>
    <t>124/16/HTS</t>
  </si>
  <si>
    <t>318/16P</t>
  </si>
  <si>
    <t>317/16P</t>
  </si>
  <si>
    <t>336/16P</t>
  </si>
  <si>
    <t>145/2016</t>
  </si>
  <si>
    <t>244/2016</t>
  </si>
  <si>
    <t>344/2016</t>
  </si>
  <si>
    <t>445/2016</t>
  </si>
  <si>
    <t>tlač bulletinu</t>
  </si>
  <si>
    <t xml:space="preserve">RSK- rekalmné študio Kanala s.r.o   </t>
  </si>
  <si>
    <t>Šafárikova 71, 048 01 Rožňava</t>
  </si>
  <si>
    <t>zameranie stavby</t>
  </si>
  <si>
    <t>GEODÉZIA ROŽŇAVA, s.r.o.</t>
  </si>
  <si>
    <t>Kosu Schoppera 22, 048 01 Rožňava</t>
  </si>
  <si>
    <t>319/16P</t>
  </si>
  <si>
    <t>320/16P</t>
  </si>
  <si>
    <t>337/16P</t>
  </si>
  <si>
    <t>WEXIM TRUCK s.r.o.</t>
  </si>
  <si>
    <t>Štítnická 23, 048 01 Rožňava</t>
  </si>
  <si>
    <t>aplikácia bioenzymatických prípravkov</t>
  </si>
  <si>
    <t>Petr Mrázek</t>
  </si>
  <si>
    <t>Nádrazní 527, 281 44, Zásmuky, ČR</t>
  </si>
  <si>
    <t>335/16P</t>
  </si>
  <si>
    <t>146/2016</t>
  </si>
  <si>
    <t>245/2016</t>
  </si>
  <si>
    <t>345/2016</t>
  </si>
  <si>
    <t>446/2016</t>
  </si>
  <si>
    <t>AQUASTAV - Ján Hronec</t>
  </si>
  <si>
    <t>Betliarska 3888/12, 0480 01 Rožňava</t>
  </si>
  <si>
    <t>338/16P</t>
  </si>
  <si>
    <t>televízory</t>
  </si>
  <si>
    <t>pc doplnky, čistenie PC</t>
  </si>
  <si>
    <t>pracovné oblečenie</t>
  </si>
  <si>
    <t>Sarana Fashion s.r.o.</t>
  </si>
  <si>
    <t>Rulanská 1, 949 11 Nitra</t>
  </si>
  <si>
    <t>tlačivá A6</t>
  </si>
  <si>
    <t>testovacie pásiky na dusičnany</t>
  </si>
  <si>
    <t>FISHER - Laboratórna technika</t>
  </si>
  <si>
    <t>Mäsiarska 13, 054 01 Levoča</t>
  </si>
  <si>
    <t>39/16P</t>
  </si>
  <si>
    <t>147/2016</t>
  </si>
  <si>
    <t>246/2016</t>
  </si>
  <si>
    <t>;</t>
  </si>
  <si>
    <t>346/2016</t>
  </si>
  <si>
    <t>447/2016</t>
  </si>
  <si>
    <t>REFAM s.r.o.</t>
  </si>
  <si>
    <t>Staničná 898/6, 924 01 Galanta</t>
  </si>
  <si>
    <t>345/16P</t>
  </si>
  <si>
    <t>344/16P</t>
  </si>
  <si>
    <t>MF zariadenie, toner</t>
  </si>
  <si>
    <t>343/16P</t>
  </si>
  <si>
    <t>341/16P</t>
  </si>
  <si>
    <t>346/16P</t>
  </si>
  <si>
    <t>342/16P</t>
  </si>
  <si>
    <t>tlač nálepiek</t>
  </si>
  <si>
    <t>378/16P</t>
  </si>
  <si>
    <t>363/16P</t>
  </si>
  <si>
    <t>358/16P</t>
  </si>
  <si>
    <t>359/16P</t>
  </si>
  <si>
    <t>347/16P</t>
  </si>
  <si>
    <t>materiál na altánok</t>
  </si>
  <si>
    <t>11/2016</t>
  </si>
  <si>
    <t>352/16P</t>
  </si>
  <si>
    <t>353/16P</t>
  </si>
  <si>
    <t>354/16P</t>
  </si>
  <si>
    <t>montáž okna, žalúzií a sieťky</t>
  </si>
  <si>
    <t>ROLL-MONT</t>
  </si>
  <si>
    <t>Edelényska 32, 048 01 Rožňava</t>
  </si>
  <si>
    <t>148/2016</t>
  </si>
  <si>
    <t>247/2016</t>
  </si>
  <si>
    <t>347/2016</t>
  </si>
  <si>
    <t>448/2016</t>
  </si>
  <si>
    <t>antidekubitný matrac</t>
  </si>
  <si>
    <t>UNIZDRAV Prešov, s.r.o.</t>
  </si>
  <si>
    <t>Františkánske námestie 3/A, 080 01 Prešov</t>
  </si>
  <si>
    <t>357/16P</t>
  </si>
  <si>
    <t>356/16P</t>
  </si>
  <si>
    <t>355/16P</t>
  </si>
  <si>
    <t>367/16P</t>
  </si>
  <si>
    <t>366/16P</t>
  </si>
  <si>
    <t>365/16P</t>
  </si>
  <si>
    <t>364/16P</t>
  </si>
  <si>
    <t>360/16P</t>
  </si>
  <si>
    <t>361/16P</t>
  </si>
  <si>
    <t>362/16P</t>
  </si>
  <si>
    <t>ústne násadky</t>
  </si>
  <si>
    <t>Slovenských partizánov 1130/50 P.O.BOX 48/A 017 01 Považská Bystrica</t>
  </si>
  <si>
    <t>351/16P</t>
  </si>
  <si>
    <t>373/16P</t>
  </si>
  <si>
    <t>376/16P</t>
  </si>
  <si>
    <t>377/16P</t>
  </si>
  <si>
    <t>349/16P</t>
  </si>
  <si>
    <t>350/16P</t>
  </si>
  <si>
    <t>348/16P</t>
  </si>
  <si>
    <t>149/2016</t>
  </si>
  <si>
    <t>248/2016</t>
  </si>
  <si>
    <t>348/2016</t>
  </si>
  <si>
    <t>449/2016</t>
  </si>
  <si>
    <t>el. materiál</t>
  </si>
  <si>
    <t>4/17/HTS</t>
  </si>
  <si>
    <t>07/16</t>
  </si>
  <si>
    <t>369/16P</t>
  </si>
  <si>
    <t>370/16P</t>
  </si>
  <si>
    <t>372/16P</t>
  </si>
  <si>
    <t>371/16P</t>
  </si>
  <si>
    <t>garniže</t>
  </si>
  <si>
    <t>Mce system, s.r.o.</t>
  </si>
  <si>
    <t>Urbánkova 16, 080 01 Prešov</t>
  </si>
  <si>
    <t>150/2016</t>
  </si>
  <si>
    <t>249/2016</t>
  </si>
  <si>
    <t>349/2016</t>
  </si>
  <si>
    <t>450/2016</t>
  </si>
  <si>
    <t>6/17/HTS</t>
  </si>
  <si>
    <t>2/17/HTS</t>
  </si>
  <si>
    <t>375/16P</t>
  </si>
  <si>
    <t>368/16P</t>
  </si>
  <si>
    <t>151/2016</t>
  </si>
  <si>
    <t>250/2016</t>
  </si>
  <si>
    <t>350/2016</t>
  </si>
  <si>
    <t>1/17/HTS</t>
  </si>
  <si>
    <t>Upgrade PROMIS</t>
  </si>
  <si>
    <t>PROSOFT spol. s r.o.</t>
  </si>
  <si>
    <t>Letná 27, 040 01 Košice</t>
  </si>
  <si>
    <t>379/16P</t>
  </si>
  <si>
    <t>380/16P</t>
  </si>
  <si>
    <t xml:space="preserve">odb. literatúra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</si>
</sst>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€-1]"/>
    <numFmt numFmtId="181" formatCode="[$-41B]dd\.\ mmmm\ yyyy"/>
    <numFmt numFmtId="182" formatCode="[$-41B]d/mmm/yy;@"/>
    <numFmt numFmtId="183" formatCode="d/m/yyyy;@"/>
    <numFmt numFmtId="184" formatCode="mmm/yyyy"/>
    <numFmt numFmtId="185" formatCode="_-* #,##0.00\ _K_č_-;\-* #,##0.00\ _K_č_-;_-* &quot;-&quot;??\ _K_č_-;_-@_-"/>
    <numFmt numFmtId="186" formatCode="_-* #,##0\ _K_č_-;\-* #,##0\ _K_č_-;_-* &quot;-&quot;\ _K_č_-;_-@_-"/>
    <numFmt numFmtId="187" formatCode="_-* #,##0.00\ &quot;Kč&quot;_-;\-* #,##0.00\ &quot;Kč&quot;_-;_-* &quot;-&quot;??\ &quot;Kč&quot;_-;_-@_-"/>
    <numFmt numFmtId="188" formatCode="_-* #,##0\ &quot;Kč&quot;_-;\-* #,##0\ &quot;Kč&quot;_-;_-* &quot;-&quot;\ &quot;Kč&quot;_-;_-@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 CE"/>
      <family val="0"/>
    </font>
    <font>
      <b/>
      <sz val="10"/>
      <color indexed="63"/>
      <name val="Verdana"/>
      <family val="2"/>
    </font>
    <font>
      <sz val="10"/>
      <color indexed="63"/>
      <name val="Arial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14" fontId="1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49" fontId="1" fillId="0" borderId="10" xfId="45" applyNumberFormat="1" applyFont="1" applyFill="1" applyBorder="1" applyAlignment="1">
      <alignment horizontal="left" vertical="center" wrapText="1"/>
      <protection/>
    </xf>
    <xf numFmtId="4" fontId="1" fillId="0" borderId="10" xfId="45" applyNumberFormat="1" applyFont="1" applyFill="1" applyBorder="1" applyAlignment="1">
      <alignment horizontal="right" vertical="center"/>
      <protection/>
    </xf>
    <xf numFmtId="49" fontId="1" fillId="0" borderId="10" xfId="45" applyNumberFormat="1" applyFont="1" applyFill="1" applyBorder="1" applyAlignment="1">
      <alignment horizontal="right" vertical="center"/>
      <protection/>
    </xf>
    <xf numFmtId="14" fontId="1" fillId="0" borderId="10" xfId="45" applyNumberFormat="1" applyFont="1" applyFill="1" applyBorder="1" applyAlignment="1">
      <alignment horizontal="right" vertical="center"/>
      <protection/>
    </xf>
    <xf numFmtId="49" fontId="1" fillId="0" borderId="10" xfId="45" applyNumberFormat="1" applyFont="1" applyFill="1" applyBorder="1" applyAlignment="1">
      <alignment vertical="center" wrapText="1"/>
      <protection/>
    </xf>
    <xf numFmtId="1" fontId="1" fillId="0" borderId="10" xfId="45" applyNumberFormat="1" applyFont="1" applyFill="1" applyBorder="1" applyAlignment="1">
      <alignment horizontal="center" vertical="center"/>
      <protection/>
    </xf>
    <xf numFmtId="49" fontId="1" fillId="0" borderId="10" xfId="45" applyNumberFormat="1" applyFont="1" applyFill="1" applyBorder="1" applyAlignment="1">
      <alignment vertical="center" wrapText="1"/>
      <protection/>
    </xf>
    <xf numFmtId="1" fontId="1" fillId="0" borderId="10" xfId="45" applyNumberFormat="1" applyFont="1" applyFill="1" applyBorder="1" applyAlignment="1">
      <alignment horizontal="center" vertical="center"/>
      <protection/>
    </xf>
    <xf numFmtId="49" fontId="1" fillId="0" borderId="10" xfId="45" applyNumberFormat="1" applyFont="1" applyFill="1" applyBorder="1" applyAlignment="1">
      <alignment horizontal="left" vertical="center"/>
      <protection/>
    </xf>
    <xf numFmtId="14" fontId="1" fillId="0" borderId="10" xfId="46" applyNumberFormat="1" applyFont="1" applyFill="1" applyBorder="1" applyAlignment="1">
      <alignment horizontal="right" vertical="center"/>
      <protection/>
    </xf>
    <xf numFmtId="49" fontId="1" fillId="0" borderId="10" xfId="45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right" vertical="center"/>
    </xf>
    <xf numFmtId="14" fontId="1" fillId="0" borderId="13" xfId="0" applyNumberFormat="1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right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FA+Obj 1" xfId="45"/>
    <cellStyle name="normálne_FA+Obj 1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showGridLines="0" zoomScalePageLayoutView="0" workbookViewId="0" topLeftCell="A1">
      <pane ySplit="3" topLeftCell="A87" activePane="bottomLeft" state="frozen"/>
      <selection pane="topLeft" activeCell="A1" sqref="A1"/>
      <selection pane="bottomLeft" activeCell="B95" sqref="B95"/>
    </sheetView>
  </sheetViews>
  <sheetFormatPr defaultColWidth="9.140625" defaultRowHeight="12.75"/>
  <cols>
    <col min="1" max="1" width="10.00390625" style="11" bestFit="1" customWidth="1"/>
    <col min="2" max="2" width="12.28125" style="17" customWidth="1"/>
    <col min="3" max="3" width="10.140625" style="19" customWidth="1"/>
    <col min="4" max="4" width="10.421875" style="1" bestFit="1" customWidth="1"/>
    <col min="5" max="5" width="10.140625" style="20" bestFit="1" customWidth="1"/>
    <col min="6" max="6" width="12.421875" style="17" customWidth="1"/>
    <col min="7" max="7" width="16.28125" style="1" customWidth="1"/>
    <col min="8" max="8" width="10.421875" style="1" bestFit="1" customWidth="1"/>
    <col min="9" max="9" width="10.00390625" style="25" bestFit="1" customWidth="1"/>
    <col min="10" max="10" width="11.7109375" style="1" customWidth="1"/>
    <col min="11" max="11" width="10.140625" style="19" customWidth="1"/>
    <col min="12" max="12" width="8.7109375" style="20" customWidth="1"/>
    <col min="13" max="13" width="11.57421875" style="1" customWidth="1"/>
    <col min="14" max="14" width="15.7109375" style="1" customWidth="1"/>
    <col min="15" max="15" width="10.421875" style="1" bestFit="1" customWidth="1"/>
    <col min="16" max="16" width="10.7109375" style="1" customWidth="1"/>
    <col min="17" max="17" width="11.7109375" style="1" customWidth="1"/>
    <col min="18" max="16384" width="9.140625" style="1" customWidth="1"/>
  </cols>
  <sheetData>
    <row r="1" spans="1:17" ht="19.5" customHeight="1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22.5" customHeight="1">
      <c r="A2" s="125" t="s">
        <v>5</v>
      </c>
      <c r="B2" s="120" t="s">
        <v>3</v>
      </c>
      <c r="C2" s="122" t="s">
        <v>4</v>
      </c>
      <c r="D2" s="123" t="s">
        <v>6</v>
      </c>
      <c r="E2" s="124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33.75" customHeight="1">
      <c r="A3" s="126"/>
      <c r="B3" s="121"/>
      <c r="C3" s="122"/>
      <c r="D3" s="123"/>
      <c r="E3" s="12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0">
        <v>2016011001</v>
      </c>
      <c r="B4" s="15" t="s">
        <v>25</v>
      </c>
      <c r="C4" s="18">
        <v>15</v>
      </c>
      <c r="D4" s="6"/>
      <c r="E4" s="7">
        <v>42373</v>
      </c>
      <c r="F4" s="15" t="s">
        <v>23</v>
      </c>
      <c r="G4" s="5" t="s">
        <v>24</v>
      </c>
      <c r="H4" s="8">
        <v>47982594</v>
      </c>
      <c r="I4" s="24"/>
      <c r="J4" s="15"/>
      <c r="K4" s="18"/>
      <c r="L4" s="7"/>
      <c r="M4" s="15"/>
      <c r="N4" s="5"/>
      <c r="O4" s="8"/>
      <c r="P4" s="9"/>
      <c r="Q4" s="9"/>
    </row>
    <row r="5" spans="1:17" ht="36" customHeight="1">
      <c r="A5" s="10">
        <f>SUM(A4+1)</f>
        <v>2016011002</v>
      </c>
      <c r="B5" s="15" t="s">
        <v>26</v>
      </c>
      <c r="C5" s="18">
        <v>49.5</v>
      </c>
      <c r="D5" s="6"/>
      <c r="E5" s="7">
        <v>42373</v>
      </c>
      <c r="F5" s="15" t="s">
        <v>27</v>
      </c>
      <c r="G5" s="5" t="s">
        <v>28</v>
      </c>
      <c r="H5" s="6" t="s">
        <v>29</v>
      </c>
      <c r="I5" s="24"/>
      <c r="J5" s="15"/>
      <c r="K5" s="18"/>
      <c r="L5" s="7"/>
      <c r="M5" s="15"/>
      <c r="N5" s="5"/>
      <c r="O5" s="6"/>
      <c r="P5" s="9"/>
      <c r="Q5" s="9"/>
    </row>
    <row r="6" spans="1:17" ht="36" customHeight="1">
      <c r="A6" s="10">
        <f>SUM(A5+1)</f>
        <v>2016011003</v>
      </c>
      <c r="B6" s="15" t="s">
        <v>30</v>
      </c>
      <c r="C6" s="18">
        <v>1209.6</v>
      </c>
      <c r="D6" s="6" t="s">
        <v>31</v>
      </c>
      <c r="E6" s="7">
        <v>42376</v>
      </c>
      <c r="F6" s="16" t="s">
        <v>32</v>
      </c>
      <c r="G6" s="12" t="s">
        <v>33</v>
      </c>
      <c r="H6" s="13">
        <v>45952671</v>
      </c>
      <c r="I6" s="24"/>
      <c r="J6" s="15" t="s">
        <v>30</v>
      </c>
      <c r="K6" s="18">
        <v>1209.6</v>
      </c>
      <c r="L6" s="7">
        <v>42733</v>
      </c>
      <c r="M6" s="16" t="s">
        <v>32</v>
      </c>
      <c r="N6" s="12" t="s">
        <v>33</v>
      </c>
      <c r="O6" s="13">
        <v>45952671</v>
      </c>
      <c r="P6" s="9" t="s">
        <v>19</v>
      </c>
      <c r="Q6" s="9" t="s">
        <v>20</v>
      </c>
    </row>
    <row r="7" spans="1:17" ht="36" customHeight="1">
      <c r="A7" s="10">
        <f aca="true" t="shared" si="0" ref="A7:A21">SUM(A6+1)</f>
        <v>2016011004</v>
      </c>
      <c r="B7" s="15" t="s">
        <v>30</v>
      </c>
      <c r="C7" s="18">
        <v>1620.68</v>
      </c>
      <c r="D7" s="6" t="s">
        <v>31</v>
      </c>
      <c r="E7" s="7">
        <v>42376</v>
      </c>
      <c r="F7" s="16" t="s">
        <v>32</v>
      </c>
      <c r="G7" s="12" t="s">
        <v>33</v>
      </c>
      <c r="H7" s="13">
        <v>45952671</v>
      </c>
      <c r="I7" s="24"/>
      <c r="J7" s="15" t="s">
        <v>30</v>
      </c>
      <c r="K7" s="18">
        <v>1620.68</v>
      </c>
      <c r="L7" s="7">
        <v>42733</v>
      </c>
      <c r="M7" s="16" t="s">
        <v>32</v>
      </c>
      <c r="N7" s="12" t="s">
        <v>33</v>
      </c>
      <c r="O7" s="13">
        <v>45952671</v>
      </c>
      <c r="P7" s="9" t="s">
        <v>19</v>
      </c>
      <c r="Q7" s="9" t="s">
        <v>20</v>
      </c>
    </row>
    <row r="8" spans="1:17" ht="36" customHeight="1">
      <c r="A8" s="10">
        <f t="shared" si="0"/>
        <v>2016011005</v>
      </c>
      <c r="B8" s="15" t="s">
        <v>34</v>
      </c>
      <c r="C8" s="18">
        <v>91.63</v>
      </c>
      <c r="D8" s="6"/>
      <c r="E8" s="7">
        <v>42373</v>
      </c>
      <c r="F8" s="12" t="s">
        <v>35</v>
      </c>
      <c r="G8" s="12" t="s">
        <v>36</v>
      </c>
      <c r="H8" s="13">
        <v>36629324</v>
      </c>
      <c r="I8" s="24" t="s">
        <v>37</v>
      </c>
      <c r="J8" s="15" t="s">
        <v>34</v>
      </c>
      <c r="K8" s="18">
        <v>91.63</v>
      </c>
      <c r="L8" s="7">
        <v>42371</v>
      </c>
      <c r="M8" s="12" t="s">
        <v>35</v>
      </c>
      <c r="N8" s="12" t="s">
        <v>36</v>
      </c>
      <c r="O8" s="13">
        <v>36629324</v>
      </c>
      <c r="P8" s="9" t="s">
        <v>19</v>
      </c>
      <c r="Q8" s="9" t="s">
        <v>20</v>
      </c>
    </row>
    <row r="9" spans="1:17" ht="36" customHeight="1">
      <c r="A9" s="10">
        <f t="shared" si="0"/>
        <v>2016011006</v>
      </c>
      <c r="B9" s="15" t="s">
        <v>30</v>
      </c>
      <c r="C9" s="18">
        <v>229.78</v>
      </c>
      <c r="D9" s="6" t="s">
        <v>45</v>
      </c>
      <c r="E9" s="7">
        <v>42377</v>
      </c>
      <c r="F9" s="12" t="s">
        <v>46</v>
      </c>
      <c r="G9" s="12" t="s">
        <v>47</v>
      </c>
      <c r="H9" s="13">
        <v>36019208</v>
      </c>
      <c r="I9" s="24" t="s">
        <v>186</v>
      </c>
      <c r="J9" s="15" t="s">
        <v>30</v>
      </c>
      <c r="K9" s="18">
        <v>229.78</v>
      </c>
      <c r="L9" s="7">
        <v>42376</v>
      </c>
      <c r="M9" s="12" t="s">
        <v>46</v>
      </c>
      <c r="N9" s="12" t="s">
        <v>47</v>
      </c>
      <c r="O9" s="13">
        <v>36019208</v>
      </c>
      <c r="P9" s="9" t="s">
        <v>21</v>
      </c>
      <c r="Q9" s="9" t="s">
        <v>22</v>
      </c>
    </row>
    <row r="10" spans="1:17" ht="36" customHeight="1">
      <c r="A10" s="10">
        <f t="shared" si="0"/>
        <v>2016011007</v>
      </c>
      <c r="B10" s="15" t="s">
        <v>84</v>
      </c>
      <c r="C10" s="18">
        <v>23</v>
      </c>
      <c r="D10" s="6"/>
      <c r="E10" s="7">
        <v>42376</v>
      </c>
      <c r="F10" s="15" t="s">
        <v>85</v>
      </c>
      <c r="G10" s="5" t="s">
        <v>86</v>
      </c>
      <c r="H10" s="5" t="s">
        <v>87</v>
      </c>
      <c r="I10" s="22" t="s">
        <v>187</v>
      </c>
      <c r="J10" s="15" t="s">
        <v>84</v>
      </c>
      <c r="K10" s="18">
        <v>23</v>
      </c>
      <c r="L10" s="26">
        <v>42374</v>
      </c>
      <c r="M10" s="15" t="s">
        <v>85</v>
      </c>
      <c r="N10" s="5" t="s">
        <v>86</v>
      </c>
      <c r="O10" s="5" t="s">
        <v>87</v>
      </c>
      <c r="P10" s="9" t="s">
        <v>19</v>
      </c>
      <c r="Q10" s="9" t="s">
        <v>20</v>
      </c>
    </row>
    <row r="11" spans="1:17" ht="36" customHeight="1">
      <c r="A11" s="10">
        <f t="shared" si="0"/>
        <v>2016011008</v>
      </c>
      <c r="B11" s="15" t="s">
        <v>38</v>
      </c>
      <c r="C11" s="18">
        <v>20.99</v>
      </c>
      <c r="D11" s="6" t="s">
        <v>39</v>
      </c>
      <c r="E11" s="7">
        <v>42376</v>
      </c>
      <c r="F11" s="12" t="s">
        <v>40</v>
      </c>
      <c r="G11" s="12" t="s">
        <v>41</v>
      </c>
      <c r="H11" s="13">
        <v>35763469</v>
      </c>
      <c r="I11" s="24"/>
      <c r="J11" s="15"/>
      <c r="K11" s="18"/>
      <c r="L11" s="7"/>
      <c r="M11" s="12"/>
      <c r="N11" s="12"/>
      <c r="O11" s="13"/>
      <c r="P11" s="9"/>
      <c r="Q11" s="9"/>
    </row>
    <row r="12" spans="1:17" ht="36" customHeight="1">
      <c r="A12" s="10">
        <f t="shared" si="0"/>
        <v>2016011009</v>
      </c>
      <c r="B12" s="22" t="s">
        <v>42</v>
      </c>
      <c r="C12" s="18">
        <v>315.15</v>
      </c>
      <c r="D12" s="6" t="s">
        <v>216</v>
      </c>
      <c r="E12" s="7">
        <v>42376</v>
      </c>
      <c r="F12" s="12" t="s">
        <v>43</v>
      </c>
      <c r="G12" s="12" t="s">
        <v>44</v>
      </c>
      <c r="H12" s="13">
        <v>45713022</v>
      </c>
      <c r="I12" s="24" t="s">
        <v>48</v>
      </c>
      <c r="J12" s="22" t="s">
        <v>42</v>
      </c>
      <c r="K12" s="18">
        <v>315.15</v>
      </c>
      <c r="L12" s="7">
        <v>42374</v>
      </c>
      <c r="M12" s="12" t="s">
        <v>43</v>
      </c>
      <c r="N12" s="12" t="s">
        <v>44</v>
      </c>
      <c r="O12" s="13">
        <v>45713022</v>
      </c>
      <c r="P12" s="9" t="s">
        <v>19</v>
      </c>
      <c r="Q12" s="9" t="s">
        <v>20</v>
      </c>
    </row>
    <row r="13" spans="1:17" ht="36" customHeight="1">
      <c r="A13" s="10">
        <f t="shared" si="0"/>
        <v>2016011010</v>
      </c>
      <c r="B13" s="22" t="s">
        <v>42</v>
      </c>
      <c r="C13" s="18">
        <v>388.06</v>
      </c>
      <c r="D13" s="6" t="s">
        <v>216</v>
      </c>
      <c r="E13" s="7">
        <v>42376</v>
      </c>
      <c r="F13" s="12" t="s">
        <v>43</v>
      </c>
      <c r="G13" s="12" t="s">
        <v>44</v>
      </c>
      <c r="H13" s="13">
        <v>45713022</v>
      </c>
      <c r="I13" s="24" t="s">
        <v>49</v>
      </c>
      <c r="J13" s="22" t="s">
        <v>42</v>
      </c>
      <c r="K13" s="18">
        <v>388.06</v>
      </c>
      <c r="L13" s="7">
        <v>42374</v>
      </c>
      <c r="M13" s="12" t="s">
        <v>43</v>
      </c>
      <c r="N13" s="12" t="s">
        <v>44</v>
      </c>
      <c r="O13" s="13">
        <v>45713022</v>
      </c>
      <c r="P13" s="9" t="s">
        <v>19</v>
      </c>
      <c r="Q13" s="9" t="s">
        <v>20</v>
      </c>
    </row>
    <row r="14" spans="1:17" ht="36" customHeight="1">
      <c r="A14" s="10">
        <f t="shared" si="0"/>
        <v>2016011011</v>
      </c>
      <c r="B14" s="22" t="s">
        <v>42</v>
      </c>
      <c r="C14" s="18">
        <v>1566.18</v>
      </c>
      <c r="D14" s="6" t="s">
        <v>216</v>
      </c>
      <c r="E14" s="7">
        <v>42376</v>
      </c>
      <c r="F14" s="12" t="s">
        <v>43</v>
      </c>
      <c r="G14" s="12" t="s">
        <v>44</v>
      </c>
      <c r="H14" s="13">
        <v>45713022</v>
      </c>
      <c r="I14" s="24" t="s">
        <v>50</v>
      </c>
      <c r="J14" s="22" t="s">
        <v>42</v>
      </c>
      <c r="K14" s="18">
        <v>1566.18</v>
      </c>
      <c r="L14" s="7">
        <v>42374</v>
      </c>
      <c r="M14" s="12" t="s">
        <v>43</v>
      </c>
      <c r="N14" s="12" t="s">
        <v>44</v>
      </c>
      <c r="O14" s="13">
        <v>45713022</v>
      </c>
      <c r="P14" s="9" t="s">
        <v>19</v>
      </c>
      <c r="Q14" s="9" t="s">
        <v>20</v>
      </c>
    </row>
    <row r="15" spans="1:17" ht="36" customHeight="1">
      <c r="A15" s="10">
        <f t="shared" si="0"/>
        <v>2016011012</v>
      </c>
      <c r="B15" s="22" t="s">
        <v>42</v>
      </c>
      <c r="C15" s="18">
        <v>1047.65</v>
      </c>
      <c r="D15" s="6" t="s">
        <v>216</v>
      </c>
      <c r="E15" s="7">
        <v>42376</v>
      </c>
      <c r="F15" s="12" t="s">
        <v>43</v>
      </c>
      <c r="G15" s="12" t="s">
        <v>44</v>
      </c>
      <c r="H15" s="13">
        <v>45713022</v>
      </c>
      <c r="I15" s="24" t="s">
        <v>51</v>
      </c>
      <c r="J15" s="22" t="s">
        <v>42</v>
      </c>
      <c r="K15" s="18">
        <v>1047.65</v>
      </c>
      <c r="L15" s="7">
        <v>42377</v>
      </c>
      <c r="M15" s="12" t="s">
        <v>43</v>
      </c>
      <c r="N15" s="12" t="s">
        <v>44</v>
      </c>
      <c r="O15" s="13">
        <v>45713022</v>
      </c>
      <c r="P15" s="9" t="s">
        <v>19</v>
      </c>
      <c r="Q15" s="9" t="s">
        <v>20</v>
      </c>
    </row>
    <row r="16" spans="1:17" ht="36" customHeight="1">
      <c r="A16" s="10">
        <f t="shared" si="0"/>
        <v>2016011013</v>
      </c>
      <c r="B16" s="15" t="s">
        <v>30</v>
      </c>
      <c r="C16" s="18">
        <v>734.1</v>
      </c>
      <c r="D16" s="6" t="s">
        <v>45</v>
      </c>
      <c r="E16" s="7">
        <v>42381</v>
      </c>
      <c r="F16" s="12" t="s">
        <v>46</v>
      </c>
      <c r="G16" s="12" t="s">
        <v>47</v>
      </c>
      <c r="H16" s="13">
        <v>36019208</v>
      </c>
      <c r="I16" s="24" t="s">
        <v>188</v>
      </c>
      <c r="J16" s="15" t="s">
        <v>30</v>
      </c>
      <c r="K16" s="18">
        <v>734.1</v>
      </c>
      <c r="L16" s="7">
        <v>42379</v>
      </c>
      <c r="M16" s="12" t="s">
        <v>46</v>
      </c>
      <c r="N16" s="12" t="s">
        <v>47</v>
      </c>
      <c r="O16" s="13">
        <v>36019208</v>
      </c>
      <c r="P16" s="9" t="s">
        <v>21</v>
      </c>
      <c r="Q16" s="9" t="s">
        <v>22</v>
      </c>
    </row>
    <row r="17" spans="1:17" ht="36" customHeight="1">
      <c r="A17" s="10">
        <f t="shared" si="0"/>
        <v>2016011014</v>
      </c>
      <c r="B17" s="15" t="s">
        <v>52</v>
      </c>
      <c r="C17" s="18">
        <v>51.52</v>
      </c>
      <c r="D17" s="6" t="s">
        <v>53</v>
      </c>
      <c r="E17" s="7">
        <v>42382</v>
      </c>
      <c r="F17" s="15" t="s">
        <v>54</v>
      </c>
      <c r="G17" s="5" t="s">
        <v>55</v>
      </c>
      <c r="H17" s="8">
        <v>585441</v>
      </c>
      <c r="I17" s="24"/>
      <c r="J17" s="15"/>
      <c r="K17" s="18"/>
      <c r="L17" s="7"/>
      <c r="M17" s="15"/>
      <c r="N17" s="5"/>
      <c r="O17" s="8"/>
      <c r="P17" s="9"/>
      <c r="Q17" s="9"/>
    </row>
    <row r="18" spans="1:17" ht="36" customHeight="1">
      <c r="A18" s="10">
        <f t="shared" si="0"/>
        <v>2016011015</v>
      </c>
      <c r="B18" s="15" t="s">
        <v>52</v>
      </c>
      <c r="C18" s="18">
        <v>155.64</v>
      </c>
      <c r="D18" s="6" t="s">
        <v>53</v>
      </c>
      <c r="E18" s="7">
        <v>42382</v>
      </c>
      <c r="F18" s="15" t="s">
        <v>54</v>
      </c>
      <c r="G18" s="5" t="s">
        <v>55</v>
      </c>
      <c r="H18" s="8">
        <v>585441</v>
      </c>
      <c r="I18" s="24"/>
      <c r="J18" s="15"/>
      <c r="K18" s="18"/>
      <c r="L18" s="7"/>
      <c r="M18" s="15"/>
      <c r="N18" s="5"/>
      <c r="O18" s="8"/>
      <c r="P18" s="9"/>
      <c r="Q18" s="9"/>
    </row>
    <row r="19" spans="1:17" ht="36" customHeight="1">
      <c r="A19" s="10">
        <f t="shared" si="0"/>
        <v>2016011016</v>
      </c>
      <c r="B19" s="15" t="s">
        <v>30</v>
      </c>
      <c r="C19" s="18">
        <v>481.45</v>
      </c>
      <c r="D19" s="6" t="s">
        <v>56</v>
      </c>
      <c r="E19" s="7">
        <v>42379</v>
      </c>
      <c r="F19" s="15" t="s">
        <v>57</v>
      </c>
      <c r="G19" s="5" t="s">
        <v>58</v>
      </c>
      <c r="H19" s="8">
        <v>17260752</v>
      </c>
      <c r="I19" s="24" t="s">
        <v>189</v>
      </c>
      <c r="J19" s="15" t="s">
        <v>30</v>
      </c>
      <c r="K19" s="18">
        <v>481.45</v>
      </c>
      <c r="L19" s="7">
        <v>42369</v>
      </c>
      <c r="M19" s="15" t="s">
        <v>57</v>
      </c>
      <c r="N19" s="5" t="s">
        <v>58</v>
      </c>
      <c r="O19" s="8">
        <v>17260752</v>
      </c>
      <c r="P19" s="9" t="s">
        <v>19</v>
      </c>
      <c r="Q19" s="9" t="s">
        <v>20</v>
      </c>
    </row>
    <row r="20" spans="1:17" ht="36" customHeight="1">
      <c r="A20" s="10">
        <f t="shared" si="0"/>
        <v>2016011017</v>
      </c>
      <c r="B20" s="15" t="s">
        <v>65</v>
      </c>
      <c r="C20" s="18">
        <v>410.4</v>
      </c>
      <c r="D20" s="6"/>
      <c r="E20" s="7">
        <v>42380</v>
      </c>
      <c r="F20" s="12" t="s">
        <v>63</v>
      </c>
      <c r="G20" s="12" t="s">
        <v>64</v>
      </c>
      <c r="H20" s="13">
        <v>17317169</v>
      </c>
      <c r="I20" s="24" t="s">
        <v>66</v>
      </c>
      <c r="J20" s="15" t="s">
        <v>65</v>
      </c>
      <c r="K20" s="18">
        <v>410.4</v>
      </c>
      <c r="L20" s="7">
        <v>42377</v>
      </c>
      <c r="M20" s="12" t="s">
        <v>63</v>
      </c>
      <c r="N20" s="12" t="s">
        <v>64</v>
      </c>
      <c r="O20" s="13">
        <v>17317169</v>
      </c>
      <c r="P20" s="9" t="s">
        <v>19</v>
      </c>
      <c r="Q20" s="9" t="s">
        <v>20</v>
      </c>
    </row>
    <row r="21" spans="1:17" ht="36" customHeight="1">
      <c r="A21" s="10">
        <f t="shared" si="0"/>
        <v>2016011018</v>
      </c>
      <c r="B21" s="15" t="s">
        <v>59</v>
      </c>
      <c r="C21" s="18">
        <v>203.2</v>
      </c>
      <c r="D21" s="6"/>
      <c r="E21" s="7">
        <v>42381</v>
      </c>
      <c r="F21" s="15" t="s">
        <v>60</v>
      </c>
      <c r="G21" s="5" t="s">
        <v>61</v>
      </c>
      <c r="H21" s="6" t="s">
        <v>62</v>
      </c>
      <c r="I21" s="24" t="s">
        <v>88</v>
      </c>
      <c r="J21" s="15" t="s">
        <v>59</v>
      </c>
      <c r="K21" s="18">
        <v>203.2</v>
      </c>
      <c r="L21" s="7">
        <v>42374</v>
      </c>
      <c r="M21" s="15" t="s">
        <v>60</v>
      </c>
      <c r="N21" s="5" t="s">
        <v>61</v>
      </c>
      <c r="O21" s="6" t="s">
        <v>62</v>
      </c>
      <c r="P21" s="9" t="s">
        <v>19</v>
      </c>
      <c r="Q21" s="9" t="s">
        <v>20</v>
      </c>
    </row>
    <row r="22" spans="1:17" ht="36" customHeight="1">
      <c r="A22" s="10">
        <f aca="true" t="shared" si="1" ref="A22:A85">SUM(A21+1)</f>
        <v>2016011019</v>
      </c>
      <c r="B22" s="15" t="s">
        <v>30</v>
      </c>
      <c r="C22" s="18">
        <v>2227.06</v>
      </c>
      <c r="D22" s="6" t="s">
        <v>31</v>
      </c>
      <c r="E22" s="7">
        <v>42383</v>
      </c>
      <c r="F22" s="16" t="s">
        <v>32</v>
      </c>
      <c r="G22" s="12" t="s">
        <v>33</v>
      </c>
      <c r="H22" s="13">
        <v>45952671</v>
      </c>
      <c r="I22" s="24"/>
      <c r="J22" s="15" t="s">
        <v>30</v>
      </c>
      <c r="K22" s="18">
        <v>2227.06</v>
      </c>
      <c r="L22" s="7">
        <v>42383</v>
      </c>
      <c r="M22" s="16" t="s">
        <v>32</v>
      </c>
      <c r="N22" s="12" t="s">
        <v>33</v>
      </c>
      <c r="O22" s="13">
        <v>45952671</v>
      </c>
      <c r="P22" s="9" t="s">
        <v>19</v>
      </c>
      <c r="Q22" s="9" t="s">
        <v>20</v>
      </c>
    </row>
    <row r="23" spans="1:17" ht="36" customHeight="1">
      <c r="A23" s="10">
        <f t="shared" si="1"/>
        <v>2016011020</v>
      </c>
      <c r="B23" s="15" t="s">
        <v>59</v>
      </c>
      <c r="C23" s="18">
        <v>163</v>
      </c>
      <c r="D23" s="6"/>
      <c r="E23" s="7">
        <v>42383</v>
      </c>
      <c r="F23" s="15" t="s">
        <v>60</v>
      </c>
      <c r="G23" s="5" t="s">
        <v>61</v>
      </c>
      <c r="H23" s="6" t="s">
        <v>62</v>
      </c>
      <c r="I23" s="24" t="s">
        <v>89</v>
      </c>
      <c r="J23" s="15" t="s">
        <v>59</v>
      </c>
      <c r="K23" s="18">
        <v>163</v>
      </c>
      <c r="L23" s="7">
        <v>42383</v>
      </c>
      <c r="M23" s="15" t="s">
        <v>60</v>
      </c>
      <c r="N23" s="5" t="s">
        <v>61</v>
      </c>
      <c r="O23" s="6" t="s">
        <v>62</v>
      </c>
      <c r="P23" s="9" t="s">
        <v>19</v>
      </c>
      <c r="Q23" s="9" t="s">
        <v>20</v>
      </c>
    </row>
    <row r="24" spans="1:17" ht="36" customHeight="1">
      <c r="A24" s="10">
        <f t="shared" si="1"/>
        <v>2016011021</v>
      </c>
      <c r="B24" s="22" t="s">
        <v>67</v>
      </c>
      <c r="C24" s="18">
        <v>72</v>
      </c>
      <c r="D24" s="6" t="s">
        <v>68</v>
      </c>
      <c r="E24" s="7">
        <v>42382</v>
      </c>
      <c r="F24" s="16" t="s">
        <v>69</v>
      </c>
      <c r="G24" s="12" t="s">
        <v>70</v>
      </c>
      <c r="H24" s="13">
        <v>36226947</v>
      </c>
      <c r="I24" s="24"/>
      <c r="J24" s="22"/>
      <c r="K24" s="18"/>
      <c r="L24" s="7"/>
      <c r="M24" s="16"/>
      <c r="N24" s="12"/>
      <c r="O24" s="13"/>
      <c r="P24" s="9"/>
      <c r="Q24" s="9"/>
    </row>
    <row r="25" spans="1:17" ht="36" customHeight="1">
      <c r="A25" s="10">
        <f t="shared" si="1"/>
        <v>2016011022</v>
      </c>
      <c r="B25" s="15" t="s">
        <v>71</v>
      </c>
      <c r="C25" s="18">
        <v>129.89</v>
      </c>
      <c r="D25" s="6"/>
      <c r="E25" s="7">
        <v>42384</v>
      </c>
      <c r="F25" s="16" t="s">
        <v>72</v>
      </c>
      <c r="G25" s="12" t="s">
        <v>73</v>
      </c>
      <c r="H25" s="13">
        <v>35486686</v>
      </c>
      <c r="I25" s="24" t="s">
        <v>161</v>
      </c>
      <c r="J25" s="15" t="s">
        <v>71</v>
      </c>
      <c r="K25" s="18">
        <v>129.89</v>
      </c>
      <c r="L25" s="7">
        <v>42380</v>
      </c>
      <c r="M25" s="16" t="s">
        <v>72</v>
      </c>
      <c r="N25" s="12" t="s">
        <v>73</v>
      </c>
      <c r="O25" s="13">
        <v>35486686</v>
      </c>
      <c r="P25" s="9" t="s">
        <v>19</v>
      </c>
      <c r="Q25" s="9" t="s">
        <v>20</v>
      </c>
    </row>
    <row r="26" spans="1:17" ht="36" customHeight="1">
      <c r="A26" s="10">
        <f t="shared" si="1"/>
        <v>2016011023</v>
      </c>
      <c r="B26" s="15" t="s">
        <v>74</v>
      </c>
      <c r="C26" s="18">
        <v>4330</v>
      </c>
      <c r="D26" s="6" t="s">
        <v>75</v>
      </c>
      <c r="E26" s="7">
        <v>42384</v>
      </c>
      <c r="F26" s="15" t="s">
        <v>76</v>
      </c>
      <c r="G26" s="5" t="s">
        <v>77</v>
      </c>
      <c r="H26" s="8">
        <v>44483767</v>
      </c>
      <c r="I26" s="24"/>
      <c r="J26" s="15"/>
      <c r="K26" s="18"/>
      <c r="L26" s="7"/>
      <c r="M26" s="15"/>
      <c r="N26" s="5"/>
      <c r="O26" s="8"/>
      <c r="P26" s="9"/>
      <c r="Q26" s="9"/>
    </row>
    <row r="27" spans="1:17" ht="36" customHeight="1">
      <c r="A27" s="10">
        <f t="shared" si="1"/>
        <v>2016011024</v>
      </c>
      <c r="B27" s="15" t="s">
        <v>30</v>
      </c>
      <c r="C27" s="18">
        <v>3820.12</v>
      </c>
      <c r="D27" s="6" t="s">
        <v>45</v>
      </c>
      <c r="E27" s="7">
        <v>42384</v>
      </c>
      <c r="F27" s="12" t="s">
        <v>46</v>
      </c>
      <c r="G27" s="12" t="s">
        <v>47</v>
      </c>
      <c r="H27" s="13">
        <v>36019208</v>
      </c>
      <c r="I27" s="24" t="s">
        <v>190</v>
      </c>
      <c r="J27" s="15" t="s">
        <v>30</v>
      </c>
      <c r="K27" s="18">
        <v>3820.12</v>
      </c>
      <c r="L27" s="7">
        <v>42379</v>
      </c>
      <c r="M27" s="12" t="s">
        <v>46</v>
      </c>
      <c r="N27" s="12" t="s">
        <v>47</v>
      </c>
      <c r="O27" s="13">
        <v>36019208</v>
      </c>
      <c r="P27" s="9" t="s">
        <v>21</v>
      </c>
      <c r="Q27" s="9" t="s">
        <v>22</v>
      </c>
    </row>
    <row r="28" spans="1:17" ht="36" customHeight="1">
      <c r="A28" s="10">
        <f t="shared" si="1"/>
        <v>2016011025</v>
      </c>
      <c r="B28" s="22" t="s">
        <v>42</v>
      </c>
      <c r="C28" s="18">
        <v>447.35</v>
      </c>
      <c r="D28" s="6" t="s">
        <v>216</v>
      </c>
      <c r="E28" s="7">
        <v>42383</v>
      </c>
      <c r="F28" s="12" t="s">
        <v>43</v>
      </c>
      <c r="G28" s="12" t="s">
        <v>44</v>
      </c>
      <c r="H28" s="13">
        <v>45713022</v>
      </c>
      <c r="I28" s="24" t="s">
        <v>78</v>
      </c>
      <c r="J28" s="22" t="s">
        <v>42</v>
      </c>
      <c r="K28" s="18">
        <v>447.35</v>
      </c>
      <c r="L28" s="7">
        <v>42380</v>
      </c>
      <c r="M28" s="12" t="s">
        <v>43</v>
      </c>
      <c r="N28" s="12" t="s">
        <v>44</v>
      </c>
      <c r="O28" s="13">
        <v>45713022</v>
      </c>
      <c r="P28" s="9" t="s">
        <v>19</v>
      </c>
      <c r="Q28" s="9" t="s">
        <v>20</v>
      </c>
    </row>
    <row r="29" spans="1:17" ht="36" customHeight="1">
      <c r="A29" s="10">
        <f t="shared" si="1"/>
        <v>2016011026</v>
      </c>
      <c r="B29" s="22" t="s">
        <v>42</v>
      </c>
      <c r="C29" s="18">
        <v>309.51</v>
      </c>
      <c r="D29" s="6" t="s">
        <v>216</v>
      </c>
      <c r="E29" s="7">
        <v>42383</v>
      </c>
      <c r="F29" s="12" t="s">
        <v>43</v>
      </c>
      <c r="G29" s="12" t="s">
        <v>44</v>
      </c>
      <c r="H29" s="13">
        <v>45713022</v>
      </c>
      <c r="I29" s="24" t="s">
        <v>79</v>
      </c>
      <c r="J29" s="22" t="s">
        <v>42</v>
      </c>
      <c r="K29" s="18">
        <v>309.51</v>
      </c>
      <c r="L29" s="7">
        <v>42380</v>
      </c>
      <c r="M29" s="12" t="s">
        <v>43</v>
      </c>
      <c r="N29" s="12" t="s">
        <v>44</v>
      </c>
      <c r="O29" s="13">
        <v>45713022</v>
      </c>
      <c r="P29" s="9" t="s">
        <v>19</v>
      </c>
      <c r="Q29" s="9" t="s">
        <v>20</v>
      </c>
    </row>
    <row r="30" spans="1:17" ht="36" customHeight="1">
      <c r="A30" s="10">
        <f t="shared" si="1"/>
        <v>2016011027</v>
      </c>
      <c r="B30" s="22" t="s">
        <v>42</v>
      </c>
      <c r="C30" s="18">
        <v>372.32</v>
      </c>
      <c r="D30" s="6" t="s">
        <v>216</v>
      </c>
      <c r="E30" s="7">
        <v>42383</v>
      </c>
      <c r="F30" s="12" t="s">
        <v>43</v>
      </c>
      <c r="G30" s="12" t="s">
        <v>44</v>
      </c>
      <c r="H30" s="13">
        <v>45713022</v>
      </c>
      <c r="I30" s="24" t="s">
        <v>80</v>
      </c>
      <c r="J30" s="22" t="s">
        <v>42</v>
      </c>
      <c r="K30" s="18">
        <v>372.32</v>
      </c>
      <c r="L30" s="7">
        <v>42380</v>
      </c>
      <c r="M30" s="12" t="s">
        <v>43</v>
      </c>
      <c r="N30" s="12" t="s">
        <v>44</v>
      </c>
      <c r="O30" s="13">
        <v>45713022</v>
      </c>
      <c r="P30" s="9" t="s">
        <v>19</v>
      </c>
      <c r="Q30" s="9" t="s">
        <v>20</v>
      </c>
    </row>
    <row r="31" spans="1:17" ht="36" customHeight="1">
      <c r="A31" s="10">
        <f t="shared" si="1"/>
        <v>2016011028</v>
      </c>
      <c r="B31" s="22" t="s">
        <v>42</v>
      </c>
      <c r="C31" s="18">
        <v>130.04</v>
      </c>
      <c r="D31" s="6" t="s">
        <v>216</v>
      </c>
      <c r="E31" s="7">
        <v>42383</v>
      </c>
      <c r="F31" s="12" t="s">
        <v>43</v>
      </c>
      <c r="G31" s="12" t="s">
        <v>44</v>
      </c>
      <c r="H31" s="13">
        <v>45713022</v>
      </c>
      <c r="I31" s="24" t="s">
        <v>81</v>
      </c>
      <c r="J31" s="22" t="s">
        <v>42</v>
      </c>
      <c r="K31" s="18">
        <v>130.04</v>
      </c>
      <c r="L31" s="7">
        <v>42380</v>
      </c>
      <c r="M31" s="12" t="s">
        <v>43</v>
      </c>
      <c r="N31" s="12" t="s">
        <v>44</v>
      </c>
      <c r="O31" s="13">
        <v>45713022</v>
      </c>
      <c r="P31" s="9" t="s">
        <v>19</v>
      </c>
      <c r="Q31" s="9" t="s">
        <v>20</v>
      </c>
    </row>
    <row r="32" spans="1:17" ht="36" customHeight="1">
      <c r="A32" s="10">
        <f t="shared" si="1"/>
        <v>2016011029</v>
      </c>
      <c r="B32" s="22" t="s">
        <v>42</v>
      </c>
      <c r="C32" s="18">
        <v>320.79</v>
      </c>
      <c r="D32" s="6" t="s">
        <v>216</v>
      </c>
      <c r="E32" s="7">
        <v>42384</v>
      </c>
      <c r="F32" s="12" t="s">
        <v>43</v>
      </c>
      <c r="G32" s="12" t="s">
        <v>44</v>
      </c>
      <c r="H32" s="13">
        <v>45713022</v>
      </c>
      <c r="I32" s="24" t="s">
        <v>78</v>
      </c>
      <c r="J32" s="22" t="s">
        <v>42</v>
      </c>
      <c r="K32" s="18">
        <v>320.79</v>
      </c>
      <c r="L32" s="7">
        <v>42380</v>
      </c>
      <c r="M32" s="12" t="s">
        <v>43</v>
      </c>
      <c r="N32" s="12" t="s">
        <v>44</v>
      </c>
      <c r="O32" s="13">
        <v>45713022</v>
      </c>
      <c r="P32" s="9" t="s">
        <v>19</v>
      </c>
      <c r="Q32" s="9" t="s">
        <v>20</v>
      </c>
    </row>
    <row r="33" spans="1:17" ht="36" customHeight="1">
      <c r="A33" s="10">
        <f t="shared" si="1"/>
        <v>2016011030</v>
      </c>
      <c r="B33" s="22" t="s">
        <v>42</v>
      </c>
      <c r="C33" s="18">
        <v>9.2</v>
      </c>
      <c r="D33" s="6" t="s">
        <v>216</v>
      </c>
      <c r="E33" s="7">
        <v>42384</v>
      </c>
      <c r="F33" s="12" t="s">
        <v>43</v>
      </c>
      <c r="G33" s="12" t="s">
        <v>44</v>
      </c>
      <c r="H33" s="13">
        <v>45713022</v>
      </c>
      <c r="I33" s="24" t="s">
        <v>81</v>
      </c>
      <c r="J33" s="22" t="s">
        <v>42</v>
      </c>
      <c r="K33" s="18">
        <v>9.2</v>
      </c>
      <c r="L33" s="7">
        <v>42380</v>
      </c>
      <c r="M33" s="12" t="s">
        <v>43</v>
      </c>
      <c r="N33" s="12" t="s">
        <v>44</v>
      </c>
      <c r="O33" s="13">
        <v>45713022</v>
      </c>
      <c r="P33" s="9" t="s">
        <v>19</v>
      </c>
      <c r="Q33" s="9" t="s">
        <v>20</v>
      </c>
    </row>
    <row r="34" spans="1:17" ht="36" customHeight="1">
      <c r="A34" s="10">
        <f t="shared" si="1"/>
        <v>2016011031</v>
      </c>
      <c r="B34" s="22" t="s">
        <v>42</v>
      </c>
      <c r="C34" s="18">
        <v>9.85</v>
      </c>
      <c r="D34" s="6" t="s">
        <v>216</v>
      </c>
      <c r="E34" s="7">
        <v>42384</v>
      </c>
      <c r="F34" s="12" t="s">
        <v>43</v>
      </c>
      <c r="G34" s="12" t="s">
        <v>44</v>
      </c>
      <c r="H34" s="13">
        <v>45713022</v>
      </c>
      <c r="I34" s="24" t="s">
        <v>81</v>
      </c>
      <c r="J34" s="22" t="s">
        <v>42</v>
      </c>
      <c r="K34" s="18">
        <v>9.85</v>
      </c>
      <c r="L34" s="7">
        <v>42380</v>
      </c>
      <c r="M34" s="12" t="s">
        <v>43</v>
      </c>
      <c r="N34" s="12" t="s">
        <v>44</v>
      </c>
      <c r="O34" s="13">
        <v>45713022</v>
      </c>
      <c r="P34" s="9" t="s">
        <v>19</v>
      </c>
      <c r="Q34" s="9" t="s">
        <v>20</v>
      </c>
    </row>
    <row r="35" spans="1:17" ht="36" customHeight="1">
      <c r="A35" s="10">
        <f t="shared" si="1"/>
        <v>2016011032</v>
      </c>
      <c r="B35" s="15" t="s">
        <v>30</v>
      </c>
      <c r="C35" s="18">
        <v>835.84</v>
      </c>
      <c r="D35" s="6"/>
      <c r="E35" s="7">
        <v>42387</v>
      </c>
      <c r="F35" s="15" t="s">
        <v>82</v>
      </c>
      <c r="G35" s="5" t="s">
        <v>83</v>
      </c>
      <c r="H35" s="8">
        <v>44240104</v>
      </c>
      <c r="I35" s="24" t="s">
        <v>191</v>
      </c>
      <c r="J35" s="15" t="s">
        <v>30</v>
      </c>
      <c r="K35" s="18">
        <v>835.84</v>
      </c>
      <c r="L35" s="7">
        <v>42379</v>
      </c>
      <c r="M35" s="15" t="s">
        <v>82</v>
      </c>
      <c r="N35" s="5" t="s">
        <v>83</v>
      </c>
      <c r="O35" s="8">
        <v>44240104</v>
      </c>
      <c r="P35" s="9" t="s">
        <v>21</v>
      </c>
      <c r="Q35" s="9" t="s">
        <v>22</v>
      </c>
    </row>
    <row r="36" spans="1:17" ht="36" customHeight="1">
      <c r="A36" s="10">
        <f t="shared" si="1"/>
        <v>2016011033</v>
      </c>
      <c r="B36" s="15" t="s">
        <v>30</v>
      </c>
      <c r="C36" s="18">
        <v>1173.89</v>
      </c>
      <c r="D36" s="6"/>
      <c r="E36" s="7">
        <v>42387</v>
      </c>
      <c r="F36" s="15" t="s">
        <v>82</v>
      </c>
      <c r="G36" s="5" t="s">
        <v>83</v>
      </c>
      <c r="H36" s="8">
        <v>44240104</v>
      </c>
      <c r="I36" s="24" t="s">
        <v>192</v>
      </c>
      <c r="J36" s="15" t="s">
        <v>30</v>
      </c>
      <c r="K36" s="18">
        <v>1173.89</v>
      </c>
      <c r="L36" s="7">
        <v>42379</v>
      </c>
      <c r="M36" s="15" t="s">
        <v>82</v>
      </c>
      <c r="N36" s="5" t="s">
        <v>83</v>
      </c>
      <c r="O36" s="8">
        <v>44240104</v>
      </c>
      <c r="P36" s="9" t="s">
        <v>21</v>
      </c>
      <c r="Q36" s="9" t="s">
        <v>22</v>
      </c>
    </row>
    <row r="37" spans="1:17" ht="36" customHeight="1">
      <c r="A37" s="10">
        <f t="shared" si="1"/>
        <v>2016011034</v>
      </c>
      <c r="B37" s="15" t="s">
        <v>90</v>
      </c>
      <c r="C37" s="18">
        <v>40</v>
      </c>
      <c r="D37" s="6"/>
      <c r="E37" s="7">
        <v>42388</v>
      </c>
      <c r="F37" s="12" t="s">
        <v>91</v>
      </c>
      <c r="G37" s="12" t="s">
        <v>92</v>
      </c>
      <c r="H37" s="13">
        <v>44658371</v>
      </c>
      <c r="I37" s="24"/>
      <c r="J37" s="15"/>
      <c r="K37" s="18"/>
      <c r="L37" s="7"/>
      <c r="M37" s="12"/>
      <c r="N37" s="12"/>
      <c r="O37" s="13"/>
      <c r="P37" s="9"/>
      <c r="Q37" s="9"/>
    </row>
    <row r="38" spans="1:17" ht="36" customHeight="1">
      <c r="A38" s="10">
        <f t="shared" si="1"/>
        <v>2016011035</v>
      </c>
      <c r="B38" s="22" t="s">
        <v>30</v>
      </c>
      <c r="C38" s="18">
        <v>454.26</v>
      </c>
      <c r="D38" s="6" t="s">
        <v>109</v>
      </c>
      <c r="E38" s="7">
        <v>42387</v>
      </c>
      <c r="F38" s="12" t="s">
        <v>110</v>
      </c>
      <c r="G38" s="12" t="s">
        <v>111</v>
      </c>
      <c r="H38" s="13">
        <v>34144579</v>
      </c>
      <c r="I38" s="24" t="s">
        <v>193</v>
      </c>
      <c r="J38" s="22" t="s">
        <v>30</v>
      </c>
      <c r="K38" s="18">
        <v>454.26</v>
      </c>
      <c r="L38" s="7">
        <v>42379</v>
      </c>
      <c r="M38" s="12" t="s">
        <v>110</v>
      </c>
      <c r="N38" s="12" t="s">
        <v>111</v>
      </c>
      <c r="O38" s="13">
        <v>34144579</v>
      </c>
      <c r="P38" s="9" t="s">
        <v>21</v>
      </c>
      <c r="Q38" s="9" t="s">
        <v>22</v>
      </c>
    </row>
    <row r="39" spans="1:17" ht="36" customHeight="1">
      <c r="A39" s="10">
        <f t="shared" si="1"/>
        <v>2016011036</v>
      </c>
      <c r="B39" s="15" t="s">
        <v>112</v>
      </c>
      <c r="C39" s="18">
        <v>471.9</v>
      </c>
      <c r="D39" s="6"/>
      <c r="E39" s="7">
        <v>42388</v>
      </c>
      <c r="F39" s="12" t="s">
        <v>113</v>
      </c>
      <c r="G39" s="12" t="s">
        <v>114</v>
      </c>
      <c r="H39" s="13">
        <v>26297850</v>
      </c>
      <c r="I39" s="5"/>
      <c r="J39" s="15"/>
      <c r="K39" s="18"/>
      <c r="L39" s="7"/>
      <c r="M39" s="12"/>
      <c r="N39" s="12"/>
      <c r="O39" s="13"/>
      <c r="P39" s="9"/>
      <c r="Q39" s="9"/>
    </row>
    <row r="40" spans="1:17" ht="36" customHeight="1">
      <c r="A40" s="10">
        <f t="shared" si="1"/>
        <v>2016011037</v>
      </c>
      <c r="B40" s="15" t="s">
        <v>30</v>
      </c>
      <c r="C40" s="18">
        <v>379.98</v>
      </c>
      <c r="D40" s="6" t="s">
        <v>56</v>
      </c>
      <c r="E40" s="7">
        <v>42386</v>
      </c>
      <c r="F40" s="15" t="s">
        <v>57</v>
      </c>
      <c r="G40" s="5" t="s">
        <v>58</v>
      </c>
      <c r="H40" s="8">
        <v>17260752</v>
      </c>
      <c r="I40" s="24" t="s">
        <v>194</v>
      </c>
      <c r="J40" s="15" t="s">
        <v>30</v>
      </c>
      <c r="K40" s="18">
        <v>379.98</v>
      </c>
      <c r="L40" s="7">
        <v>42379</v>
      </c>
      <c r="M40" s="15" t="s">
        <v>57</v>
      </c>
      <c r="N40" s="5" t="s">
        <v>58</v>
      </c>
      <c r="O40" s="8">
        <v>17260752</v>
      </c>
      <c r="P40" s="9" t="s">
        <v>21</v>
      </c>
      <c r="Q40" s="9" t="s">
        <v>22</v>
      </c>
    </row>
    <row r="41" spans="1:17" ht="36" customHeight="1">
      <c r="A41" s="10">
        <f t="shared" si="1"/>
        <v>2016011038</v>
      </c>
      <c r="B41" s="15" t="s">
        <v>30</v>
      </c>
      <c r="C41" s="18">
        <v>644.52</v>
      </c>
      <c r="D41" s="6"/>
      <c r="E41" s="7">
        <v>42387</v>
      </c>
      <c r="F41" s="12" t="s">
        <v>119</v>
      </c>
      <c r="G41" s="12" t="s">
        <v>120</v>
      </c>
      <c r="H41" s="13">
        <v>35760532</v>
      </c>
      <c r="I41" s="24" t="s">
        <v>195</v>
      </c>
      <c r="J41" s="15" t="s">
        <v>30</v>
      </c>
      <c r="K41" s="18">
        <v>644.52</v>
      </c>
      <c r="L41" s="7">
        <v>42379</v>
      </c>
      <c r="M41" s="12" t="s">
        <v>119</v>
      </c>
      <c r="N41" s="12" t="s">
        <v>120</v>
      </c>
      <c r="O41" s="13">
        <v>35760532</v>
      </c>
      <c r="P41" s="9" t="s">
        <v>21</v>
      </c>
      <c r="Q41" s="9" t="s">
        <v>22</v>
      </c>
    </row>
    <row r="42" spans="1:17" ht="36" customHeight="1">
      <c r="A42" s="10">
        <f t="shared" si="1"/>
        <v>2016011039</v>
      </c>
      <c r="B42" s="15" t="s">
        <v>30</v>
      </c>
      <c r="C42" s="18">
        <v>618</v>
      </c>
      <c r="D42" s="6"/>
      <c r="E42" s="7">
        <v>42387</v>
      </c>
      <c r="F42" s="12" t="s">
        <v>119</v>
      </c>
      <c r="G42" s="12" t="s">
        <v>120</v>
      </c>
      <c r="H42" s="13">
        <v>35760532</v>
      </c>
      <c r="I42" s="24" t="s">
        <v>196</v>
      </c>
      <c r="J42" s="15" t="s">
        <v>30</v>
      </c>
      <c r="K42" s="18">
        <v>618</v>
      </c>
      <c r="L42" s="7">
        <v>42379</v>
      </c>
      <c r="M42" s="12" t="s">
        <v>119</v>
      </c>
      <c r="N42" s="12" t="s">
        <v>120</v>
      </c>
      <c r="O42" s="13">
        <v>35760532</v>
      </c>
      <c r="P42" s="9" t="s">
        <v>21</v>
      </c>
      <c r="Q42" s="9" t="s">
        <v>22</v>
      </c>
    </row>
    <row r="43" spans="1:17" ht="36" customHeight="1">
      <c r="A43" s="10">
        <f t="shared" si="1"/>
        <v>2016011040</v>
      </c>
      <c r="B43" s="15" t="s">
        <v>30</v>
      </c>
      <c r="C43" s="18">
        <v>1522.23</v>
      </c>
      <c r="D43" s="6" t="s">
        <v>45</v>
      </c>
      <c r="E43" s="7">
        <v>42388</v>
      </c>
      <c r="F43" s="12" t="s">
        <v>46</v>
      </c>
      <c r="G43" s="12" t="s">
        <v>47</v>
      </c>
      <c r="H43" s="13">
        <v>36019208</v>
      </c>
      <c r="I43" s="24" t="s">
        <v>197</v>
      </c>
      <c r="J43" s="15" t="s">
        <v>30</v>
      </c>
      <c r="K43" s="18">
        <v>1522.23</v>
      </c>
      <c r="L43" s="7">
        <v>42379</v>
      </c>
      <c r="M43" s="12" t="s">
        <v>46</v>
      </c>
      <c r="N43" s="12" t="s">
        <v>47</v>
      </c>
      <c r="O43" s="13">
        <v>36019208</v>
      </c>
      <c r="P43" s="9" t="s">
        <v>21</v>
      </c>
      <c r="Q43" s="9" t="s">
        <v>22</v>
      </c>
    </row>
    <row r="44" spans="1:17" ht="36" customHeight="1">
      <c r="A44" s="10">
        <f t="shared" si="1"/>
        <v>2016011041</v>
      </c>
      <c r="B44" s="15" t="s">
        <v>30</v>
      </c>
      <c r="C44" s="18">
        <v>1437.09</v>
      </c>
      <c r="D44" s="6" t="s">
        <v>45</v>
      </c>
      <c r="E44" s="7">
        <v>42388</v>
      </c>
      <c r="F44" s="12" t="s">
        <v>46</v>
      </c>
      <c r="G44" s="12" t="s">
        <v>47</v>
      </c>
      <c r="H44" s="13">
        <v>36019208</v>
      </c>
      <c r="I44" s="24" t="s">
        <v>194</v>
      </c>
      <c r="J44" s="15" t="s">
        <v>30</v>
      </c>
      <c r="K44" s="18">
        <v>1437.09</v>
      </c>
      <c r="L44" s="7">
        <v>42379</v>
      </c>
      <c r="M44" s="12" t="s">
        <v>46</v>
      </c>
      <c r="N44" s="12" t="s">
        <v>47</v>
      </c>
      <c r="O44" s="13">
        <v>36019208</v>
      </c>
      <c r="P44" s="9" t="s">
        <v>21</v>
      </c>
      <c r="Q44" s="9" t="s">
        <v>22</v>
      </c>
    </row>
    <row r="45" spans="1:17" ht="36" customHeight="1">
      <c r="A45" s="10">
        <f t="shared" si="1"/>
        <v>2016011042</v>
      </c>
      <c r="B45" s="15" t="s">
        <v>30</v>
      </c>
      <c r="C45" s="18">
        <v>899.41</v>
      </c>
      <c r="D45" s="6"/>
      <c r="E45" s="7">
        <v>42387</v>
      </c>
      <c r="F45" s="15" t="s">
        <v>116</v>
      </c>
      <c r="G45" s="5" t="s">
        <v>117</v>
      </c>
      <c r="H45" s="5" t="s">
        <v>118</v>
      </c>
      <c r="I45" s="24" t="s">
        <v>198</v>
      </c>
      <c r="J45" s="15" t="s">
        <v>30</v>
      </c>
      <c r="K45" s="18">
        <v>899.41</v>
      </c>
      <c r="L45" s="7">
        <v>42379</v>
      </c>
      <c r="M45" s="15" t="s">
        <v>116</v>
      </c>
      <c r="N45" s="5" t="s">
        <v>117</v>
      </c>
      <c r="O45" s="5" t="s">
        <v>118</v>
      </c>
      <c r="P45" s="9" t="s">
        <v>21</v>
      </c>
      <c r="Q45" s="9" t="s">
        <v>22</v>
      </c>
    </row>
    <row r="46" spans="1:17" ht="36" customHeight="1">
      <c r="A46" s="10">
        <f t="shared" si="1"/>
        <v>2016011043</v>
      </c>
      <c r="B46" s="15" t="s">
        <v>30</v>
      </c>
      <c r="C46" s="18">
        <v>866.32</v>
      </c>
      <c r="D46" s="6"/>
      <c r="E46" s="7">
        <v>42387</v>
      </c>
      <c r="F46" s="15" t="s">
        <v>116</v>
      </c>
      <c r="G46" s="5" t="s">
        <v>117</v>
      </c>
      <c r="H46" s="5" t="s">
        <v>118</v>
      </c>
      <c r="I46" s="24" t="s">
        <v>199</v>
      </c>
      <c r="J46" s="15" t="s">
        <v>30</v>
      </c>
      <c r="K46" s="18">
        <v>866.32</v>
      </c>
      <c r="L46" s="7">
        <v>42379</v>
      </c>
      <c r="M46" s="15" t="s">
        <v>116</v>
      </c>
      <c r="N46" s="5" t="s">
        <v>117</v>
      </c>
      <c r="O46" s="5" t="s">
        <v>118</v>
      </c>
      <c r="P46" s="9" t="s">
        <v>21</v>
      </c>
      <c r="Q46" s="9" t="s">
        <v>22</v>
      </c>
    </row>
    <row r="47" spans="1:17" ht="36" customHeight="1">
      <c r="A47" s="10">
        <f t="shared" si="1"/>
        <v>2016011044</v>
      </c>
      <c r="B47" s="15" t="s">
        <v>30</v>
      </c>
      <c r="C47" s="18">
        <v>1437.3</v>
      </c>
      <c r="D47" s="6" t="s">
        <v>31</v>
      </c>
      <c r="E47" s="7">
        <v>42390</v>
      </c>
      <c r="F47" s="16" t="s">
        <v>32</v>
      </c>
      <c r="G47" s="12" t="s">
        <v>33</v>
      </c>
      <c r="H47" s="13">
        <v>45952671</v>
      </c>
      <c r="I47" s="24"/>
      <c r="J47" s="15" t="s">
        <v>30</v>
      </c>
      <c r="K47" s="18">
        <v>1437.3</v>
      </c>
      <c r="L47" s="7">
        <v>42384</v>
      </c>
      <c r="M47" s="16" t="s">
        <v>32</v>
      </c>
      <c r="N47" s="12" t="s">
        <v>33</v>
      </c>
      <c r="O47" s="13">
        <v>45952671</v>
      </c>
      <c r="P47" s="9" t="s">
        <v>19</v>
      </c>
      <c r="Q47" s="9" t="s">
        <v>20</v>
      </c>
    </row>
    <row r="48" spans="1:17" ht="36" customHeight="1">
      <c r="A48" s="10">
        <f t="shared" si="1"/>
        <v>2016011045</v>
      </c>
      <c r="B48" s="5" t="s">
        <v>125</v>
      </c>
      <c r="C48" s="18">
        <v>276</v>
      </c>
      <c r="D48" s="6"/>
      <c r="E48" s="7">
        <v>42389</v>
      </c>
      <c r="F48" s="12" t="s">
        <v>126</v>
      </c>
      <c r="G48" s="12" t="s">
        <v>127</v>
      </c>
      <c r="H48" s="13">
        <v>36188301</v>
      </c>
      <c r="I48" s="5"/>
      <c r="J48" s="5" t="s">
        <v>125</v>
      </c>
      <c r="K48" s="18">
        <v>276</v>
      </c>
      <c r="L48" s="7">
        <v>42376</v>
      </c>
      <c r="M48" s="12" t="s">
        <v>126</v>
      </c>
      <c r="N48" s="12" t="s">
        <v>127</v>
      </c>
      <c r="O48" s="13">
        <v>36188301</v>
      </c>
      <c r="P48" s="9" t="s">
        <v>19</v>
      </c>
      <c r="Q48" s="9" t="s">
        <v>20</v>
      </c>
    </row>
    <row r="49" spans="1:17" ht="36" customHeight="1">
      <c r="A49" s="10">
        <f t="shared" si="1"/>
        <v>2016011046</v>
      </c>
      <c r="B49" s="15" t="s">
        <v>124</v>
      </c>
      <c r="C49" s="18">
        <v>648.64</v>
      </c>
      <c r="D49" s="6"/>
      <c r="E49" s="7">
        <v>42389</v>
      </c>
      <c r="F49" s="15" t="s">
        <v>121</v>
      </c>
      <c r="G49" s="5" t="s">
        <v>122</v>
      </c>
      <c r="H49" s="8">
        <v>31320911</v>
      </c>
      <c r="I49" s="24" t="s">
        <v>128</v>
      </c>
      <c r="J49" s="15" t="s">
        <v>124</v>
      </c>
      <c r="K49" s="18">
        <v>648.64</v>
      </c>
      <c r="L49" s="7">
        <v>42389</v>
      </c>
      <c r="M49" s="15" t="s">
        <v>121</v>
      </c>
      <c r="N49" s="5" t="s">
        <v>122</v>
      </c>
      <c r="O49" s="8">
        <v>31320911</v>
      </c>
      <c r="P49" s="9" t="s">
        <v>19</v>
      </c>
      <c r="Q49" s="9" t="s">
        <v>20</v>
      </c>
    </row>
    <row r="50" spans="1:17" ht="36" customHeight="1">
      <c r="A50" s="10">
        <f t="shared" si="1"/>
        <v>2016011047</v>
      </c>
      <c r="B50" s="15" t="s">
        <v>123</v>
      </c>
      <c r="C50" s="18">
        <v>139</v>
      </c>
      <c r="D50" s="6"/>
      <c r="E50" s="7">
        <v>42389</v>
      </c>
      <c r="F50" s="15" t="s">
        <v>121</v>
      </c>
      <c r="G50" s="5" t="s">
        <v>122</v>
      </c>
      <c r="H50" s="8">
        <v>31320911</v>
      </c>
      <c r="I50" s="24" t="s">
        <v>128</v>
      </c>
      <c r="J50" s="15" t="s">
        <v>123</v>
      </c>
      <c r="K50" s="18">
        <v>139</v>
      </c>
      <c r="L50" s="7">
        <v>42389</v>
      </c>
      <c r="M50" s="15" t="s">
        <v>121</v>
      </c>
      <c r="N50" s="5" t="s">
        <v>122</v>
      </c>
      <c r="O50" s="8">
        <v>31320911</v>
      </c>
      <c r="P50" s="9" t="s">
        <v>19</v>
      </c>
      <c r="Q50" s="9" t="s">
        <v>20</v>
      </c>
    </row>
    <row r="51" spans="1:17" ht="36" customHeight="1">
      <c r="A51" s="10">
        <f t="shared" si="1"/>
        <v>2016011048</v>
      </c>
      <c r="B51" s="22" t="s">
        <v>42</v>
      </c>
      <c r="C51" s="18">
        <v>651.14</v>
      </c>
      <c r="D51" s="6" t="s">
        <v>216</v>
      </c>
      <c r="E51" s="7">
        <v>42388</v>
      </c>
      <c r="F51" s="12" t="s">
        <v>43</v>
      </c>
      <c r="G51" s="12" t="s">
        <v>44</v>
      </c>
      <c r="H51" s="13">
        <v>45713022</v>
      </c>
      <c r="I51" s="24" t="s">
        <v>131</v>
      </c>
      <c r="J51" s="22" t="s">
        <v>42</v>
      </c>
      <c r="K51" s="18">
        <v>651.14</v>
      </c>
      <c r="L51" s="7">
        <v>42387</v>
      </c>
      <c r="M51" s="12" t="s">
        <v>43</v>
      </c>
      <c r="N51" s="12" t="s">
        <v>44</v>
      </c>
      <c r="O51" s="13">
        <v>45713022</v>
      </c>
      <c r="P51" s="9" t="s">
        <v>19</v>
      </c>
      <c r="Q51" s="9" t="s">
        <v>20</v>
      </c>
    </row>
    <row r="52" spans="1:17" ht="36" customHeight="1">
      <c r="A52" s="10">
        <f t="shared" si="1"/>
        <v>2016011049</v>
      </c>
      <c r="B52" s="22" t="s">
        <v>42</v>
      </c>
      <c r="C52" s="18">
        <v>819.37</v>
      </c>
      <c r="D52" s="6" t="s">
        <v>216</v>
      </c>
      <c r="E52" s="7">
        <v>42388</v>
      </c>
      <c r="F52" s="12" t="s">
        <v>43</v>
      </c>
      <c r="G52" s="12" t="s">
        <v>44</v>
      </c>
      <c r="H52" s="13">
        <v>45713022</v>
      </c>
      <c r="I52" s="24" t="s">
        <v>130</v>
      </c>
      <c r="J52" s="22" t="s">
        <v>42</v>
      </c>
      <c r="K52" s="18">
        <v>819.37</v>
      </c>
      <c r="L52" s="7">
        <v>42384</v>
      </c>
      <c r="M52" s="12" t="s">
        <v>43</v>
      </c>
      <c r="N52" s="12" t="s">
        <v>44</v>
      </c>
      <c r="O52" s="13">
        <v>45713022</v>
      </c>
      <c r="P52" s="9" t="s">
        <v>19</v>
      </c>
      <c r="Q52" s="9" t="s">
        <v>20</v>
      </c>
    </row>
    <row r="53" spans="1:17" ht="36" customHeight="1">
      <c r="A53" s="10">
        <f t="shared" si="1"/>
        <v>2016011050</v>
      </c>
      <c r="B53" s="22" t="s">
        <v>42</v>
      </c>
      <c r="C53" s="18">
        <v>22.08</v>
      </c>
      <c r="D53" s="6" t="s">
        <v>216</v>
      </c>
      <c r="E53" s="7">
        <v>42388</v>
      </c>
      <c r="F53" s="12" t="s">
        <v>43</v>
      </c>
      <c r="G53" s="12" t="s">
        <v>44</v>
      </c>
      <c r="H53" s="13">
        <v>45713022</v>
      </c>
      <c r="I53" s="24" t="s">
        <v>130</v>
      </c>
      <c r="J53" s="22" t="s">
        <v>42</v>
      </c>
      <c r="K53" s="18">
        <v>22.08</v>
      </c>
      <c r="L53" s="7">
        <v>42384</v>
      </c>
      <c r="M53" s="12" t="s">
        <v>43</v>
      </c>
      <c r="N53" s="12" t="s">
        <v>44</v>
      </c>
      <c r="O53" s="13">
        <v>45713022</v>
      </c>
      <c r="P53" s="9" t="s">
        <v>19</v>
      </c>
      <c r="Q53" s="9" t="s">
        <v>20</v>
      </c>
    </row>
    <row r="54" spans="1:17" ht="36" customHeight="1">
      <c r="A54" s="10">
        <f t="shared" si="1"/>
        <v>2016011051</v>
      </c>
      <c r="B54" s="22" t="s">
        <v>42</v>
      </c>
      <c r="C54" s="18">
        <v>1126.94</v>
      </c>
      <c r="D54" s="6" t="s">
        <v>216</v>
      </c>
      <c r="E54" s="7">
        <v>42388</v>
      </c>
      <c r="F54" s="12" t="s">
        <v>43</v>
      </c>
      <c r="G54" s="12" t="s">
        <v>44</v>
      </c>
      <c r="H54" s="13">
        <v>45713022</v>
      </c>
      <c r="I54" s="24" t="s">
        <v>129</v>
      </c>
      <c r="J54" s="22" t="s">
        <v>42</v>
      </c>
      <c r="K54" s="18">
        <v>1126.94</v>
      </c>
      <c r="L54" s="7">
        <v>42383</v>
      </c>
      <c r="M54" s="12" t="s">
        <v>43</v>
      </c>
      <c r="N54" s="12" t="s">
        <v>44</v>
      </c>
      <c r="O54" s="13">
        <v>45713022</v>
      </c>
      <c r="P54" s="9" t="s">
        <v>19</v>
      </c>
      <c r="Q54" s="9" t="s">
        <v>20</v>
      </c>
    </row>
    <row r="55" spans="1:17" ht="36" customHeight="1">
      <c r="A55" s="10">
        <f t="shared" si="1"/>
        <v>2016011052</v>
      </c>
      <c r="B55" s="22" t="s">
        <v>42</v>
      </c>
      <c r="C55" s="18">
        <v>-20.52</v>
      </c>
      <c r="D55" s="6" t="s">
        <v>216</v>
      </c>
      <c r="E55" s="7">
        <v>42388</v>
      </c>
      <c r="F55" s="12" t="s">
        <v>43</v>
      </c>
      <c r="G55" s="12" t="s">
        <v>44</v>
      </c>
      <c r="H55" s="13">
        <v>45713022</v>
      </c>
      <c r="I55" s="24"/>
      <c r="J55" s="22"/>
      <c r="K55" s="18"/>
      <c r="L55" s="7"/>
      <c r="M55" s="12"/>
      <c r="N55" s="12"/>
      <c r="O55" s="13"/>
      <c r="P55" s="9"/>
      <c r="Q55" s="9"/>
    </row>
    <row r="56" spans="1:17" ht="36" customHeight="1">
      <c r="A56" s="10">
        <f t="shared" si="1"/>
        <v>2016011053</v>
      </c>
      <c r="B56" s="22" t="s">
        <v>42</v>
      </c>
      <c r="C56" s="18">
        <v>851.86</v>
      </c>
      <c r="D56" s="6" t="s">
        <v>216</v>
      </c>
      <c r="E56" s="7">
        <v>42389</v>
      </c>
      <c r="F56" s="12" t="s">
        <v>43</v>
      </c>
      <c r="G56" s="12" t="s">
        <v>44</v>
      </c>
      <c r="H56" s="13">
        <v>45713022</v>
      </c>
      <c r="I56" s="24" t="s">
        <v>132</v>
      </c>
      <c r="J56" s="22" t="s">
        <v>42</v>
      </c>
      <c r="K56" s="18">
        <v>851.86</v>
      </c>
      <c r="L56" s="7">
        <v>42384</v>
      </c>
      <c r="M56" s="12" t="s">
        <v>43</v>
      </c>
      <c r="N56" s="12" t="s">
        <v>44</v>
      </c>
      <c r="O56" s="13">
        <v>45713022</v>
      </c>
      <c r="P56" s="9" t="s">
        <v>19</v>
      </c>
      <c r="Q56" s="9" t="s">
        <v>20</v>
      </c>
    </row>
    <row r="57" spans="1:17" ht="36" customHeight="1">
      <c r="A57" s="10">
        <f t="shared" si="1"/>
        <v>2016011054</v>
      </c>
      <c r="B57" s="22" t="s">
        <v>42</v>
      </c>
      <c r="C57" s="18">
        <v>117.99</v>
      </c>
      <c r="D57" s="6" t="s">
        <v>216</v>
      </c>
      <c r="E57" s="7">
        <v>42389</v>
      </c>
      <c r="F57" s="12" t="s">
        <v>43</v>
      </c>
      <c r="G57" s="12" t="s">
        <v>44</v>
      </c>
      <c r="H57" s="13">
        <v>45713022</v>
      </c>
      <c r="I57" s="24" t="s">
        <v>129</v>
      </c>
      <c r="J57" s="22" t="s">
        <v>42</v>
      </c>
      <c r="K57" s="18">
        <v>117.99</v>
      </c>
      <c r="L57" s="7">
        <v>42383</v>
      </c>
      <c r="M57" s="12" t="s">
        <v>43</v>
      </c>
      <c r="N57" s="12" t="s">
        <v>44</v>
      </c>
      <c r="O57" s="13">
        <v>45713022</v>
      </c>
      <c r="P57" s="9" t="s">
        <v>19</v>
      </c>
      <c r="Q57" s="9" t="s">
        <v>20</v>
      </c>
    </row>
    <row r="58" spans="1:17" ht="36" customHeight="1">
      <c r="A58" s="10">
        <f t="shared" si="1"/>
        <v>2016011055</v>
      </c>
      <c r="B58" s="15" t="s">
        <v>133</v>
      </c>
      <c r="C58" s="18">
        <v>5820</v>
      </c>
      <c r="D58" s="6" t="s">
        <v>134</v>
      </c>
      <c r="E58" s="7">
        <v>42383</v>
      </c>
      <c r="F58" s="12" t="s">
        <v>135</v>
      </c>
      <c r="G58" s="12" t="s">
        <v>136</v>
      </c>
      <c r="H58" s="13">
        <v>30269245</v>
      </c>
      <c r="I58" s="24"/>
      <c r="J58" s="15"/>
      <c r="K58" s="18"/>
      <c r="L58" s="7"/>
      <c r="M58" s="12"/>
      <c r="N58" s="12"/>
      <c r="O58" s="13"/>
      <c r="P58" s="9"/>
      <c r="Q58" s="9"/>
    </row>
    <row r="59" spans="1:17" ht="36" customHeight="1">
      <c r="A59" s="10">
        <f t="shared" si="1"/>
        <v>2016011056</v>
      </c>
      <c r="B59" s="15" t="s">
        <v>90</v>
      </c>
      <c r="C59" s="18">
        <v>40</v>
      </c>
      <c r="D59" s="6"/>
      <c r="E59" s="7">
        <v>42391</v>
      </c>
      <c r="F59" s="12" t="s">
        <v>91</v>
      </c>
      <c r="G59" s="12" t="s">
        <v>92</v>
      </c>
      <c r="H59" s="13">
        <v>44658371</v>
      </c>
      <c r="I59" s="24"/>
      <c r="J59" s="15"/>
      <c r="K59" s="18"/>
      <c r="L59" s="7"/>
      <c r="M59" s="12"/>
      <c r="N59" s="12"/>
      <c r="O59" s="13"/>
      <c r="P59" s="9"/>
      <c r="Q59" s="9"/>
    </row>
    <row r="60" spans="1:17" ht="36" customHeight="1">
      <c r="A60" s="10">
        <f t="shared" si="1"/>
        <v>2016011057</v>
      </c>
      <c r="B60" s="15" t="s">
        <v>137</v>
      </c>
      <c r="C60" s="18">
        <v>405.37</v>
      </c>
      <c r="D60" s="6" t="s">
        <v>109</v>
      </c>
      <c r="E60" s="7">
        <v>42389</v>
      </c>
      <c r="F60" s="12" t="s">
        <v>138</v>
      </c>
      <c r="G60" s="12" t="s">
        <v>139</v>
      </c>
      <c r="H60" s="13">
        <v>31331131</v>
      </c>
      <c r="I60" s="24"/>
      <c r="J60" s="15" t="s">
        <v>137</v>
      </c>
      <c r="K60" s="18">
        <v>405.37</v>
      </c>
      <c r="L60" s="7">
        <v>42389</v>
      </c>
      <c r="M60" s="12" t="s">
        <v>138</v>
      </c>
      <c r="N60" s="12" t="s">
        <v>139</v>
      </c>
      <c r="O60" s="13">
        <v>31331131</v>
      </c>
      <c r="P60" s="9" t="s">
        <v>19</v>
      </c>
      <c r="Q60" s="9" t="s">
        <v>20</v>
      </c>
    </row>
    <row r="61" spans="1:17" ht="36" customHeight="1">
      <c r="A61" s="10">
        <f t="shared" si="1"/>
        <v>2016011058</v>
      </c>
      <c r="B61" s="15" t="s">
        <v>140</v>
      </c>
      <c r="C61" s="18">
        <v>331.16</v>
      </c>
      <c r="D61" s="6" t="s">
        <v>109</v>
      </c>
      <c r="E61" s="7">
        <v>42394</v>
      </c>
      <c r="F61" s="16" t="s">
        <v>141</v>
      </c>
      <c r="G61" s="12" t="s">
        <v>142</v>
      </c>
      <c r="H61" s="13">
        <v>31589561</v>
      </c>
      <c r="I61" s="24" t="s">
        <v>143</v>
      </c>
      <c r="J61" s="15" t="s">
        <v>140</v>
      </c>
      <c r="K61" s="18">
        <v>331.16</v>
      </c>
      <c r="L61" s="7">
        <v>42389</v>
      </c>
      <c r="M61" s="16" t="s">
        <v>141</v>
      </c>
      <c r="N61" s="12" t="s">
        <v>142</v>
      </c>
      <c r="O61" s="13">
        <v>31589561</v>
      </c>
      <c r="P61" s="9" t="s">
        <v>19</v>
      </c>
      <c r="Q61" s="9" t="s">
        <v>20</v>
      </c>
    </row>
    <row r="62" spans="1:17" ht="36" customHeight="1">
      <c r="A62" s="10">
        <f t="shared" si="1"/>
        <v>2016011059</v>
      </c>
      <c r="B62" s="22" t="s">
        <v>42</v>
      </c>
      <c r="C62" s="18">
        <v>262.8</v>
      </c>
      <c r="D62" s="6" t="s">
        <v>216</v>
      </c>
      <c r="E62" s="7">
        <v>42394</v>
      </c>
      <c r="F62" s="12" t="s">
        <v>43</v>
      </c>
      <c r="G62" s="12" t="s">
        <v>44</v>
      </c>
      <c r="H62" s="13">
        <v>45713022</v>
      </c>
      <c r="I62" s="24" t="s">
        <v>152</v>
      </c>
      <c r="J62" s="22" t="s">
        <v>42</v>
      </c>
      <c r="K62" s="18">
        <v>262.8</v>
      </c>
      <c r="L62" s="7">
        <v>42390</v>
      </c>
      <c r="M62" s="12" t="s">
        <v>43</v>
      </c>
      <c r="N62" s="12" t="s">
        <v>44</v>
      </c>
      <c r="O62" s="13">
        <v>45713022</v>
      </c>
      <c r="P62" s="9" t="s">
        <v>19</v>
      </c>
      <c r="Q62" s="9" t="s">
        <v>20</v>
      </c>
    </row>
    <row r="63" spans="1:17" ht="36" customHeight="1">
      <c r="A63" s="10">
        <f t="shared" si="1"/>
        <v>2016011060</v>
      </c>
      <c r="B63" s="22" t="s">
        <v>42</v>
      </c>
      <c r="C63" s="18">
        <v>262.8</v>
      </c>
      <c r="D63" s="6" t="s">
        <v>216</v>
      </c>
      <c r="E63" s="7">
        <v>42394</v>
      </c>
      <c r="F63" s="12" t="s">
        <v>43</v>
      </c>
      <c r="G63" s="12" t="s">
        <v>44</v>
      </c>
      <c r="H63" s="13">
        <v>45713022</v>
      </c>
      <c r="I63" s="24" t="s">
        <v>150</v>
      </c>
      <c r="J63" s="22" t="s">
        <v>42</v>
      </c>
      <c r="K63" s="18">
        <v>262.8</v>
      </c>
      <c r="L63" s="7">
        <v>42390</v>
      </c>
      <c r="M63" s="12" t="s">
        <v>43</v>
      </c>
      <c r="N63" s="12" t="s">
        <v>44</v>
      </c>
      <c r="O63" s="13">
        <v>45713022</v>
      </c>
      <c r="P63" s="9" t="s">
        <v>19</v>
      </c>
      <c r="Q63" s="9" t="s">
        <v>20</v>
      </c>
    </row>
    <row r="64" spans="1:17" ht="36" customHeight="1">
      <c r="A64" s="10">
        <f t="shared" si="1"/>
        <v>2016011061</v>
      </c>
      <c r="B64" s="22" t="s">
        <v>42</v>
      </c>
      <c r="C64" s="18">
        <v>327.24</v>
      </c>
      <c r="D64" s="6" t="s">
        <v>216</v>
      </c>
      <c r="E64" s="7">
        <v>42394</v>
      </c>
      <c r="F64" s="12" t="s">
        <v>43</v>
      </c>
      <c r="G64" s="12" t="s">
        <v>44</v>
      </c>
      <c r="H64" s="13">
        <v>45713022</v>
      </c>
      <c r="I64" s="24" t="s">
        <v>149</v>
      </c>
      <c r="J64" s="22" t="s">
        <v>42</v>
      </c>
      <c r="K64" s="18">
        <v>327.24</v>
      </c>
      <c r="L64" s="7">
        <v>42390</v>
      </c>
      <c r="M64" s="12" t="s">
        <v>43</v>
      </c>
      <c r="N64" s="12" t="s">
        <v>44</v>
      </c>
      <c r="O64" s="13">
        <v>45713022</v>
      </c>
      <c r="P64" s="9" t="s">
        <v>19</v>
      </c>
      <c r="Q64" s="9" t="s">
        <v>20</v>
      </c>
    </row>
    <row r="65" spans="1:17" ht="36" customHeight="1">
      <c r="A65" s="10">
        <f t="shared" si="1"/>
        <v>2016011062</v>
      </c>
      <c r="B65" s="22" t="s">
        <v>42</v>
      </c>
      <c r="C65" s="18">
        <v>1712.41</v>
      </c>
      <c r="D65" s="6" t="s">
        <v>216</v>
      </c>
      <c r="E65" s="7">
        <v>42394</v>
      </c>
      <c r="F65" s="12" t="s">
        <v>43</v>
      </c>
      <c r="G65" s="12" t="s">
        <v>44</v>
      </c>
      <c r="H65" s="13">
        <v>45713022</v>
      </c>
      <c r="I65" s="24" t="s">
        <v>152</v>
      </c>
      <c r="J65" s="22" t="s">
        <v>42</v>
      </c>
      <c r="K65" s="18">
        <v>1712.41</v>
      </c>
      <c r="L65" s="7">
        <v>42390</v>
      </c>
      <c r="M65" s="12" t="s">
        <v>43</v>
      </c>
      <c r="N65" s="12" t="s">
        <v>44</v>
      </c>
      <c r="O65" s="13">
        <v>45713022</v>
      </c>
      <c r="P65" s="9" t="s">
        <v>19</v>
      </c>
      <c r="Q65" s="9" t="s">
        <v>20</v>
      </c>
    </row>
    <row r="66" spans="1:17" ht="36" customHeight="1">
      <c r="A66" s="10">
        <f t="shared" si="1"/>
        <v>2016011063</v>
      </c>
      <c r="B66" s="22" t="s">
        <v>42</v>
      </c>
      <c r="C66" s="18">
        <v>228.96</v>
      </c>
      <c r="D66" s="6" t="s">
        <v>216</v>
      </c>
      <c r="E66" s="7">
        <v>42394</v>
      </c>
      <c r="F66" s="12" t="s">
        <v>43</v>
      </c>
      <c r="G66" s="12" t="s">
        <v>44</v>
      </c>
      <c r="H66" s="13">
        <v>45713022</v>
      </c>
      <c r="I66" s="24" t="s">
        <v>150</v>
      </c>
      <c r="J66" s="22" t="s">
        <v>42</v>
      </c>
      <c r="K66" s="18">
        <v>228.96</v>
      </c>
      <c r="L66" s="7">
        <v>42390</v>
      </c>
      <c r="M66" s="12" t="s">
        <v>43</v>
      </c>
      <c r="N66" s="12" t="s">
        <v>44</v>
      </c>
      <c r="O66" s="13">
        <v>45713022</v>
      </c>
      <c r="P66" s="9" t="s">
        <v>19</v>
      </c>
      <c r="Q66" s="9" t="s">
        <v>20</v>
      </c>
    </row>
    <row r="67" spans="1:17" ht="36" customHeight="1">
      <c r="A67" s="10">
        <f t="shared" si="1"/>
        <v>2016011064</v>
      </c>
      <c r="B67" s="22" t="s">
        <v>42</v>
      </c>
      <c r="C67" s="18">
        <v>670.64</v>
      </c>
      <c r="D67" s="6" t="s">
        <v>216</v>
      </c>
      <c r="E67" s="7">
        <v>42394</v>
      </c>
      <c r="F67" s="12" t="s">
        <v>43</v>
      </c>
      <c r="G67" s="12" t="s">
        <v>44</v>
      </c>
      <c r="H67" s="13">
        <v>45713022</v>
      </c>
      <c r="I67" s="24" t="s">
        <v>151</v>
      </c>
      <c r="J67" s="22" t="s">
        <v>42</v>
      </c>
      <c r="K67" s="18">
        <v>670.64</v>
      </c>
      <c r="L67" s="7">
        <v>42390</v>
      </c>
      <c r="M67" s="12" t="s">
        <v>43</v>
      </c>
      <c r="N67" s="12" t="s">
        <v>44</v>
      </c>
      <c r="O67" s="13">
        <v>45713022</v>
      </c>
      <c r="P67" s="9" t="s">
        <v>19</v>
      </c>
      <c r="Q67" s="9" t="s">
        <v>20</v>
      </c>
    </row>
    <row r="68" spans="1:17" ht="36" customHeight="1">
      <c r="A68" s="10">
        <f t="shared" si="1"/>
        <v>2016011065</v>
      </c>
      <c r="B68" s="22" t="s">
        <v>42</v>
      </c>
      <c r="C68" s="18">
        <v>197.1</v>
      </c>
      <c r="D68" s="6" t="s">
        <v>216</v>
      </c>
      <c r="E68" s="7">
        <v>42395</v>
      </c>
      <c r="F68" s="12" t="s">
        <v>43</v>
      </c>
      <c r="G68" s="12" t="s">
        <v>44</v>
      </c>
      <c r="H68" s="13">
        <v>45713022</v>
      </c>
      <c r="I68" s="24" t="s">
        <v>151</v>
      </c>
      <c r="J68" s="22" t="s">
        <v>42</v>
      </c>
      <c r="K68" s="18">
        <v>197.1</v>
      </c>
      <c r="L68" s="7">
        <v>42390</v>
      </c>
      <c r="M68" s="12" t="s">
        <v>43</v>
      </c>
      <c r="N68" s="12" t="s">
        <v>44</v>
      </c>
      <c r="O68" s="13">
        <v>45713022</v>
      </c>
      <c r="P68" s="9" t="s">
        <v>19</v>
      </c>
      <c r="Q68" s="9" t="s">
        <v>20</v>
      </c>
    </row>
    <row r="69" spans="1:17" ht="36" customHeight="1">
      <c r="A69" s="10">
        <f t="shared" si="1"/>
        <v>2016011066</v>
      </c>
      <c r="B69" s="22" t="s">
        <v>144</v>
      </c>
      <c r="C69" s="18">
        <v>65.65</v>
      </c>
      <c r="D69" s="6"/>
      <c r="E69" s="7">
        <v>42394</v>
      </c>
      <c r="F69" s="16" t="s">
        <v>145</v>
      </c>
      <c r="G69" s="12" t="s">
        <v>146</v>
      </c>
      <c r="H69" s="13">
        <v>602175</v>
      </c>
      <c r="I69" s="24"/>
      <c r="J69" s="22"/>
      <c r="K69" s="18"/>
      <c r="L69" s="7"/>
      <c r="M69" s="16"/>
      <c r="N69" s="12"/>
      <c r="O69" s="13"/>
      <c r="P69" s="9"/>
      <c r="Q69" s="9"/>
    </row>
    <row r="70" spans="1:17" ht="36" customHeight="1">
      <c r="A70" s="10">
        <f t="shared" si="1"/>
        <v>2016011067</v>
      </c>
      <c r="B70" s="22" t="s">
        <v>30</v>
      </c>
      <c r="C70" s="18">
        <v>223.07</v>
      </c>
      <c r="D70" s="6"/>
      <c r="E70" s="7">
        <v>42395</v>
      </c>
      <c r="F70" s="16" t="s">
        <v>147</v>
      </c>
      <c r="G70" s="12" t="s">
        <v>148</v>
      </c>
      <c r="H70" s="13">
        <v>34152199</v>
      </c>
      <c r="I70" s="24" t="s">
        <v>200</v>
      </c>
      <c r="J70" s="22" t="s">
        <v>30</v>
      </c>
      <c r="K70" s="18">
        <v>223.07</v>
      </c>
      <c r="L70" s="7">
        <v>42379</v>
      </c>
      <c r="M70" s="16" t="s">
        <v>147</v>
      </c>
      <c r="N70" s="12" t="s">
        <v>148</v>
      </c>
      <c r="O70" s="13">
        <v>34152199</v>
      </c>
      <c r="P70" s="9" t="s">
        <v>21</v>
      </c>
      <c r="Q70" s="9" t="s">
        <v>22</v>
      </c>
    </row>
    <row r="71" spans="1:17" ht="36" customHeight="1">
      <c r="A71" s="10">
        <f t="shared" si="1"/>
        <v>2016011068</v>
      </c>
      <c r="B71" s="15" t="s">
        <v>30</v>
      </c>
      <c r="C71" s="18">
        <v>782.59</v>
      </c>
      <c r="D71" s="6" t="s">
        <v>45</v>
      </c>
      <c r="E71" s="7">
        <v>42395</v>
      </c>
      <c r="F71" s="12" t="s">
        <v>46</v>
      </c>
      <c r="G71" s="12" t="s">
        <v>47</v>
      </c>
      <c r="H71" s="13">
        <v>36019208</v>
      </c>
      <c r="I71" s="24" t="s">
        <v>201</v>
      </c>
      <c r="J71" s="15" t="s">
        <v>30</v>
      </c>
      <c r="K71" s="18">
        <v>782.59</v>
      </c>
      <c r="L71" s="7">
        <v>42379</v>
      </c>
      <c r="M71" s="12" t="s">
        <v>46</v>
      </c>
      <c r="N71" s="12" t="s">
        <v>47</v>
      </c>
      <c r="O71" s="13">
        <v>36019208</v>
      </c>
      <c r="P71" s="9" t="s">
        <v>21</v>
      </c>
      <c r="Q71" s="9" t="s">
        <v>22</v>
      </c>
    </row>
    <row r="72" spans="1:17" ht="36" customHeight="1">
      <c r="A72" s="10">
        <f t="shared" si="1"/>
        <v>2016011069</v>
      </c>
      <c r="B72" s="15" t="s">
        <v>162</v>
      </c>
      <c r="C72" s="18">
        <v>64</v>
      </c>
      <c r="D72" s="6"/>
      <c r="E72" s="7">
        <v>42397</v>
      </c>
      <c r="F72" s="16" t="s">
        <v>163</v>
      </c>
      <c r="G72" s="12" t="s">
        <v>164</v>
      </c>
      <c r="H72" s="13">
        <v>46745564</v>
      </c>
      <c r="I72" s="24"/>
      <c r="J72" s="15"/>
      <c r="K72" s="18"/>
      <c r="L72" s="7"/>
      <c r="M72" s="16"/>
      <c r="N72" s="12"/>
      <c r="O72" s="13"/>
      <c r="P72" s="9"/>
      <c r="Q72" s="9"/>
    </row>
    <row r="73" spans="1:17" ht="36" customHeight="1">
      <c r="A73" s="10">
        <f t="shared" si="1"/>
        <v>2016011070</v>
      </c>
      <c r="B73" s="15" t="s">
        <v>30</v>
      </c>
      <c r="C73" s="18">
        <v>414.63</v>
      </c>
      <c r="D73" s="6" t="s">
        <v>56</v>
      </c>
      <c r="E73" s="7">
        <v>42393</v>
      </c>
      <c r="F73" s="15" t="s">
        <v>57</v>
      </c>
      <c r="G73" s="5" t="s">
        <v>58</v>
      </c>
      <c r="H73" s="8">
        <v>17260752</v>
      </c>
      <c r="I73" s="24" t="s">
        <v>197</v>
      </c>
      <c r="J73" s="15" t="s">
        <v>30</v>
      </c>
      <c r="K73" s="18">
        <v>414.63</v>
      </c>
      <c r="L73" s="7">
        <v>42379</v>
      </c>
      <c r="M73" s="15" t="s">
        <v>57</v>
      </c>
      <c r="N73" s="5" t="s">
        <v>58</v>
      </c>
      <c r="O73" s="8">
        <v>17260752</v>
      </c>
      <c r="P73" s="9" t="s">
        <v>21</v>
      </c>
      <c r="Q73" s="9" t="s">
        <v>22</v>
      </c>
    </row>
    <row r="74" spans="1:17" ht="36" customHeight="1">
      <c r="A74" s="10">
        <f t="shared" si="1"/>
        <v>2016011071</v>
      </c>
      <c r="B74" s="22" t="s">
        <v>153</v>
      </c>
      <c r="C74" s="18">
        <v>69</v>
      </c>
      <c r="D74" s="6"/>
      <c r="E74" s="7">
        <v>42380</v>
      </c>
      <c r="F74" s="15" t="s">
        <v>154</v>
      </c>
      <c r="G74" s="5" t="s">
        <v>155</v>
      </c>
      <c r="H74" s="8">
        <v>35708956</v>
      </c>
      <c r="I74" s="24"/>
      <c r="J74" s="22"/>
      <c r="K74" s="18"/>
      <c r="L74" s="7"/>
      <c r="M74" s="15"/>
      <c r="N74" s="5"/>
      <c r="O74" s="8"/>
      <c r="P74" s="9"/>
      <c r="Q74" s="9"/>
    </row>
    <row r="75" spans="1:17" ht="36" customHeight="1">
      <c r="A75" s="10">
        <f t="shared" si="1"/>
        <v>2016011072</v>
      </c>
      <c r="B75" s="15" t="s">
        <v>38</v>
      </c>
      <c r="C75" s="18">
        <v>441.45</v>
      </c>
      <c r="D75" s="21">
        <v>11899846</v>
      </c>
      <c r="E75" s="7">
        <v>42395</v>
      </c>
      <c r="F75" s="5" t="s">
        <v>156</v>
      </c>
      <c r="G75" s="5" t="s">
        <v>157</v>
      </c>
      <c r="H75" s="8">
        <v>35697270</v>
      </c>
      <c r="I75" s="24"/>
      <c r="J75" s="15"/>
      <c r="K75" s="18"/>
      <c r="L75" s="7"/>
      <c r="M75" s="5"/>
      <c r="N75" s="5"/>
      <c r="O75" s="8"/>
      <c r="P75" s="9"/>
      <c r="Q75" s="9"/>
    </row>
    <row r="76" spans="1:17" ht="36" customHeight="1">
      <c r="A76" s="10">
        <f t="shared" si="1"/>
        <v>2016011073</v>
      </c>
      <c r="B76" s="15" t="s">
        <v>59</v>
      </c>
      <c r="C76" s="18">
        <v>355</v>
      </c>
      <c r="D76" s="6"/>
      <c r="E76" s="7">
        <v>42396</v>
      </c>
      <c r="F76" s="15" t="s">
        <v>60</v>
      </c>
      <c r="G76" s="5" t="s">
        <v>61</v>
      </c>
      <c r="H76" s="6" t="s">
        <v>62</v>
      </c>
      <c r="I76" s="24" t="s">
        <v>115</v>
      </c>
      <c r="J76" s="15" t="s">
        <v>59</v>
      </c>
      <c r="K76" s="18">
        <v>355</v>
      </c>
      <c r="L76" s="7">
        <v>42389</v>
      </c>
      <c r="M76" s="15" t="s">
        <v>60</v>
      </c>
      <c r="N76" s="5" t="s">
        <v>61</v>
      </c>
      <c r="O76" s="6" t="s">
        <v>62</v>
      </c>
      <c r="P76" s="9" t="s">
        <v>19</v>
      </c>
      <c r="Q76" s="9" t="s">
        <v>20</v>
      </c>
    </row>
    <row r="77" spans="1:17" ht="36" customHeight="1">
      <c r="A77" s="10">
        <f t="shared" si="1"/>
        <v>2016011074</v>
      </c>
      <c r="B77" s="15" t="s">
        <v>30</v>
      </c>
      <c r="C77" s="18">
        <v>783.84</v>
      </c>
      <c r="D77" s="6" t="s">
        <v>31</v>
      </c>
      <c r="E77" s="7">
        <v>42397</v>
      </c>
      <c r="F77" s="16" t="s">
        <v>32</v>
      </c>
      <c r="G77" s="12" t="s">
        <v>33</v>
      </c>
      <c r="H77" s="13">
        <v>45952671</v>
      </c>
      <c r="I77" s="24"/>
      <c r="J77" s="15" t="s">
        <v>30</v>
      </c>
      <c r="K77" s="18">
        <v>783.84</v>
      </c>
      <c r="L77" s="7">
        <v>42390</v>
      </c>
      <c r="M77" s="16" t="s">
        <v>32</v>
      </c>
      <c r="N77" s="12" t="s">
        <v>33</v>
      </c>
      <c r="O77" s="13">
        <v>45952671</v>
      </c>
      <c r="P77" s="9" t="s">
        <v>19</v>
      </c>
      <c r="Q77" s="9" t="s">
        <v>20</v>
      </c>
    </row>
    <row r="78" spans="1:17" ht="36" customHeight="1">
      <c r="A78" s="10">
        <f t="shared" si="1"/>
        <v>2016011075</v>
      </c>
      <c r="B78" s="22" t="s">
        <v>30</v>
      </c>
      <c r="C78" s="18">
        <v>1142.34</v>
      </c>
      <c r="D78" s="6"/>
      <c r="E78" s="7">
        <v>42397</v>
      </c>
      <c r="F78" s="12" t="s">
        <v>107</v>
      </c>
      <c r="G78" s="12" t="s">
        <v>108</v>
      </c>
      <c r="H78" s="13">
        <v>36208027</v>
      </c>
      <c r="I78" s="24" t="s">
        <v>202</v>
      </c>
      <c r="J78" s="22" t="s">
        <v>30</v>
      </c>
      <c r="K78" s="18">
        <v>1142.34</v>
      </c>
      <c r="L78" s="7">
        <v>42379</v>
      </c>
      <c r="M78" s="12" t="s">
        <v>107</v>
      </c>
      <c r="N78" s="12" t="s">
        <v>108</v>
      </c>
      <c r="O78" s="13">
        <v>36208027</v>
      </c>
      <c r="P78" s="9" t="s">
        <v>21</v>
      </c>
      <c r="Q78" s="9" t="s">
        <v>22</v>
      </c>
    </row>
    <row r="79" spans="1:17" ht="36" customHeight="1">
      <c r="A79" s="10">
        <f t="shared" si="1"/>
        <v>2016011076</v>
      </c>
      <c r="B79" s="15" t="s">
        <v>30</v>
      </c>
      <c r="C79" s="18">
        <v>1242.31</v>
      </c>
      <c r="D79" s="6"/>
      <c r="E79" s="7">
        <v>42394</v>
      </c>
      <c r="F79" s="15" t="s">
        <v>158</v>
      </c>
      <c r="G79" s="5" t="s">
        <v>159</v>
      </c>
      <c r="H79" s="5" t="s">
        <v>160</v>
      </c>
      <c r="I79" s="24" t="s">
        <v>203</v>
      </c>
      <c r="J79" s="15" t="s">
        <v>30</v>
      </c>
      <c r="K79" s="18">
        <v>1242.31</v>
      </c>
      <c r="L79" s="7">
        <v>42379</v>
      </c>
      <c r="M79" s="15" t="s">
        <v>158</v>
      </c>
      <c r="N79" s="5" t="s">
        <v>159</v>
      </c>
      <c r="O79" s="5" t="s">
        <v>160</v>
      </c>
      <c r="P79" s="9" t="s">
        <v>21</v>
      </c>
      <c r="Q79" s="9" t="s">
        <v>22</v>
      </c>
    </row>
    <row r="80" spans="1:17" ht="36" customHeight="1">
      <c r="A80" s="10">
        <f t="shared" si="1"/>
        <v>2016011077</v>
      </c>
      <c r="B80" s="22" t="s">
        <v>165</v>
      </c>
      <c r="C80" s="18">
        <v>49.5</v>
      </c>
      <c r="D80" s="6"/>
      <c r="E80" s="7">
        <v>42389</v>
      </c>
      <c r="F80" s="27" t="s">
        <v>27</v>
      </c>
      <c r="G80" s="12" t="s">
        <v>28</v>
      </c>
      <c r="H80" s="13">
        <v>31602436</v>
      </c>
      <c r="I80" s="24"/>
      <c r="J80" s="22"/>
      <c r="K80" s="18"/>
      <c r="L80" s="7"/>
      <c r="M80" s="27"/>
      <c r="N80" s="12"/>
      <c r="O80" s="13"/>
      <c r="P80" s="9"/>
      <c r="Q80" s="9"/>
    </row>
    <row r="81" spans="1:17" ht="36" customHeight="1">
      <c r="A81" s="10">
        <f t="shared" si="1"/>
        <v>2016011078</v>
      </c>
      <c r="B81" s="22" t="s">
        <v>166</v>
      </c>
      <c r="C81" s="18">
        <v>208.08</v>
      </c>
      <c r="D81" s="6" t="s">
        <v>167</v>
      </c>
      <c r="E81" s="7">
        <v>42397</v>
      </c>
      <c r="F81" s="15" t="s">
        <v>168</v>
      </c>
      <c r="G81" s="5" t="s">
        <v>169</v>
      </c>
      <c r="H81" s="8">
        <v>31692656</v>
      </c>
      <c r="I81" s="24"/>
      <c r="J81" s="22"/>
      <c r="K81" s="18"/>
      <c r="L81" s="7"/>
      <c r="M81" s="15"/>
      <c r="N81" s="5"/>
      <c r="O81" s="8"/>
      <c r="P81" s="9"/>
      <c r="Q81" s="9"/>
    </row>
    <row r="82" spans="1:17" ht="36" customHeight="1">
      <c r="A82" s="10">
        <f t="shared" si="1"/>
        <v>2016011079</v>
      </c>
      <c r="B82" s="15" t="s">
        <v>170</v>
      </c>
      <c r="C82" s="18">
        <v>54</v>
      </c>
      <c r="D82" s="6"/>
      <c r="E82" s="7">
        <v>42395</v>
      </c>
      <c r="F82" s="12" t="s">
        <v>171</v>
      </c>
      <c r="G82" s="12" t="s">
        <v>172</v>
      </c>
      <c r="H82" s="13">
        <v>31355374</v>
      </c>
      <c r="I82" s="24"/>
      <c r="J82" s="15"/>
      <c r="K82" s="18"/>
      <c r="L82" s="7"/>
      <c r="M82" s="12"/>
      <c r="N82" s="12"/>
      <c r="O82" s="13"/>
      <c r="P82" s="9"/>
      <c r="Q82" s="9"/>
    </row>
    <row r="83" spans="1:17" ht="36" customHeight="1">
      <c r="A83" s="10">
        <f t="shared" si="1"/>
        <v>2016011080</v>
      </c>
      <c r="B83" s="15" t="s">
        <v>133</v>
      </c>
      <c r="C83" s="18">
        <v>1640</v>
      </c>
      <c r="D83" s="6" t="s">
        <v>134</v>
      </c>
      <c r="E83" s="7">
        <v>42396</v>
      </c>
      <c r="F83" s="12" t="s">
        <v>135</v>
      </c>
      <c r="G83" s="12" t="s">
        <v>136</v>
      </c>
      <c r="H83" s="13">
        <v>30269245</v>
      </c>
      <c r="I83" s="24"/>
      <c r="J83" s="15"/>
      <c r="K83" s="18"/>
      <c r="L83" s="7"/>
      <c r="M83" s="12"/>
      <c r="N83" s="12"/>
      <c r="O83" s="13"/>
      <c r="P83" s="9"/>
      <c r="Q83" s="9"/>
    </row>
    <row r="84" spans="1:17" ht="36" customHeight="1">
      <c r="A84" s="10">
        <f t="shared" si="1"/>
        <v>2016011081</v>
      </c>
      <c r="B84" s="15" t="s">
        <v>30</v>
      </c>
      <c r="C84" s="18">
        <v>36.43</v>
      </c>
      <c r="D84" s="6" t="s">
        <v>45</v>
      </c>
      <c r="E84" s="7">
        <v>42398</v>
      </c>
      <c r="F84" s="12" t="s">
        <v>46</v>
      </c>
      <c r="G84" s="12" t="s">
        <v>47</v>
      </c>
      <c r="H84" s="13">
        <v>36019208</v>
      </c>
      <c r="I84" s="24" t="s">
        <v>204</v>
      </c>
      <c r="J84" s="15" t="s">
        <v>30</v>
      </c>
      <c r="K84" s="18">
        <v>36.43</v>
      </c>
      <c r="L84" s="7">
        <v>42379</v>
      </c>
      <c r="M84" s="12" t="s">
        <v>46</v>
      </c>
      <c r="N84" s="12" t="s">
        <v>47</v>
      </c>
      <c r="O84" s="13">
        <v>36019208</v>
      </c>
      <c r="P84" s="9" t="s">
        <v>21</v>
      </c>
      <c r="Q84" s="9" t="s">
        <v>22</v>
      </c>
    </row>
    <row r="85" spans="1:17" ht="36" customHeight="1">
      <c r="A85" s="10">
        <f t="shared" si="1"/>
        <v>2016011082</v>
      </c>
      <c r="B85" s="15" t="s">
        <v>30</v>
      </c>
      <c r="C85" s="18">
        <v>363.57</v>
      </c>
      <c r="D85" s="6" t="s">
        <v>56</v>
      </c>
      <c r="E85" s="7">
        <v>42400</v>
      </c>
      <c r="F85" s="15" t="s">
        <v>57</v>
      </c>
      <c r="G85" s="5" t="s">
        <v>58</v>
      </c>
      <c r="H85" s="8">
        <v>17260752</v>
      </c>
      <c r="I85" s="24" t="s">
        <v>205</v>
      </c>
      <c r="J85" s="15" t="s">
        <v>30</v>
      </c>
      <c r="K85" s="18">
        <v>363.57</v>
      </c>
      <c r="L85" s="7">
        <v>42379</v>
      </c>
      <c r="M85" s="15" t="s">
        <v>57</v>
      </c>
      <c r="N85" s="5" t="s">
        <v>58</v>
      </c>
      <c r="O85" s="8">
        <v>17260752</v>
      </c>
      <c r="P85" s="9" t="s">
        <v>21</v>
      </c>
      <c r="Q85" s="9" t="s">
        <v>22</v>
      </c>
    </row>
    <row r="86" spans="1:17" ht="36" customHeight="1">
      <c r="A86" s="10">
        <f>SUM(A85+1)</f>
        <v>2016011083</v>
      </c>
      <c r="B86" s="5" t="s">
        <v>125</v>
      </c>
      <c r="C86" s="18">
        <v>60</v>
      </c>
      <c r="D86" s="6"/>
      <c r="E86" s="7">
        <v>42397</v>
      </c>
      <c r="F86" s="12" t="s">
        <v>126</v>
      </c>
      <c r="G86" s="12" t="s">
        <v>127</v>
      </c>
      <c r="H86" s="13">
        <v>36188301</v>
      </c>
      <c r="I86" s="5"/>
      <c r="J86" s="5"/>
      <c r="K86" s="18"/>
      <c r="L86" s="7"/>
      <c r="M86" s="12"/>
      <c r="N86" s="12"/>
      <c r="O86" s="13"/>
      <c r="P86" s="9"/>
      <c r="Q86" s="9"/>
    </row>
    <row r="87" spans="1:17" ht="36" customHeight="1">
      <c r="A87" s="10">
        <f aca="true" t="shared" si="2" ref="A87:A98">SUM(A86+1)</f>
        <v>2016011084</v>
      </c>
      <c r="B87" s="5" t="s">
        <v>173</v>
      </c>
      <c r="C87" s="18">
        <v>68.74</v>
      </c>
      <c r="D87" s="6" t="s">
        <v>174</v>
      </c>
      <c r="E87" s="7">
        <v>42400</v>
      </c>
      <c r="F87" s="12" t="s">
        <v>175</v>
      </c>
      <c r="G87" s="12" t="s">
        <v>176</v>
      </c>
      <c r="H87" s="13">
        <v>685852</v>
      </c>
      <c r="I87" s="24"/>
      <c r="J87" s="5"/>
      <c r="K87" s="18"/>
      <c r="L87" s="7"/>
      <c r="M87" s="12"/>
      <c r="N87" s="12"/>
      <c r="O87" s="13"/>
      <c r="P87" s="9"/>
      <c r="Q87" s="9"/>
    </row>
    <row r="88" spans="1:17" ht="36" customHeight="1">
      <c r="A88" s="10">
        <f t="shared" si="2"/>
        <v>2016011085</v>
      </c>
      <c r="B88" s="5" t="s">
        <v>177</v>
      </c>
      <c r="C88" s="18">
        <v>162.28</v>
      </c>
      <c r="D88" s="6" t="s">
        <v>178</v>
      </c>
      <c r="E88" s="7">
        <v>42400</v>
      </c>
      <c r="F88" s="12" t="s">
        <v>179</v>
      </c>
      <c r="G88" s="12" t="s">
        <v>180</v>
      </c>
      <c r="H88" s="13">
        <v>31322832</v>
      </c>
      <c r="I88" s="24"/>
      <c r="J88" s="5"/>
      <c r="K88" s="18"/>
      <c r="L88" s="7"/>
      <c r="M88" s="12"/>
      <c r="N88" s="12"/>
      <c r="O88" s="13"/>
      <c r="P88" s="9"/>
      <c r="Q88" s="9"/>
    </row>
    <row r="89" spans="1:17" ht="36" customHeight="1">
      <c r="A89" s="10">
        <f t="shared" si="2"/>
        <v>2016011086</v>
      </c>
      <c r="B89" s="15" t="s">
        <v>181</v>
      </c>
      <c r="C89" s="18">
        <v>150</v>
      </c>
      <c r="D89" s="6" t="s">
        <v>182</v>
      </c>
      <c r="E89" s="7">
        <v>42400</v>
      </c>
      <c r="F89" s="12" t="s">
        <v>183</v>
      </c>
      <c r="G89" s="12" t="s">
        <v>184</v>
      </c>
      <c r="H89" s="13">
        <v>37522272</v>
      </c>
      <c r="I89" s="24"/>
      <c r="J89" s="15"/>
      <c r="K89" s="18"/>
      <c r="L89" s="7"/>
      <c r="M89" s="12"/>
      <c r="N89" s="12"/>
      <c r="O89" s="13"/>
      <c r="P89" s="9"/>
      <c r="Q89" s="9"/>
    </row>
    <row r="90" spans="1:17" ht="36" customHeight="1">
      <c r="A90" s="10">
        <f t="shared" si="2"/>
        <v>2016011087</v>
      </c>
      <c r="B90" s="22" t="s">
        <v>185</v>
      </c>
      <c r="C90" s="18">
        <v>190.56</v>
      </c>
      <c r="D90" s="6"/>
      <c r="E90" s="7">
        <v>42395</v>
      </c>
      <c r="F90" s="16" t="s">
        <v>147</v>
      </c>
      <c r="G90" s="12" t="s">
        <v>148</v>
      </c>
      <c r="H90" s="13">
        <v>34152199</v>
      </c>
      <c r="I90" s="24" t="s">
        <v>210</v>
      </c>
      <c r="J90" s="22" t="s">
        <v>185</v>
      </c>
      <c r="K90" s="18">
        <v>190.56</v>
      </c>
      <c r="L90" s="7">
        <v>42377</v>
      </c>
      <c r="M90" s="16" t="s">
        <v>147</v>
      </c>
      <c r="N90" s="12" t="s">
        <v>148</v>
      </c>
      <c r="O90" s="13">
        <v>34152199</v>
      </c>
      <c r="P90" s="9" t="s">
        <v>19</v>
      </c>
      <c r="Q90" s="9" t="s">
        <v>20</v>
      </c>
    </row>
    <row r="91" spans="1:17" ht="36" customHeight="1">
      <c r="A91" s="10">
        <f t="shared" si="2"/>
        <v>2016011088</v>
      </c>
      <c r="B91" s="15" t="s">
        <v>38</v>
      </c>
      <c r="C91" s="18">
        <v>342.5</v>
      </c>
      <c r="D91" s="6" t="s">
        <v>39</v>
      </c>
      <c r="E91" s="7">
        <v>42400</v>
      </c>
      <c r="F91" s="12" t="s">
        <v>40</v>
      </c>
      <c r="G91" s="12" t="s">
        <v>41</v>
      </c>
      <c r="H91" s="13">
        <v>35763469</v>
      </c>
      <c r="I91" s="24"/>
      <c r="J91" s="15"/>
      <c r="K91" s="18"/>
      <c r="L91" s="7"/>
      <c r="M91" s="12"/>
      <c r="N91" s="12"/>
      <c r="O91" s="13"/>
      <c r="P91" s="9"/>
      <c r="Q91" s="9"/>
    </row>
    <row r="92" spans="1:17" ht="36" customHeight="1">
      <c r="A92" s="10">
        <f t="shared" si="2"/>
        <v>2016011089</v>
      </c>
      <c r="B92" s="15" t="s">
        <v>206</v>
      </c>
      <c r="C92" s="18">
        <v>11.72</v>
      </c>
      <c r="D92" s="6" t="s">
        <v>207</v>
      </c>
      <c r="E92" s="7">
        <v>42400</v>
      </c>
      <c r="F92" s="15" t="s">
        <v>208</v>
      </c>
      <c r="G92" s="5" t="s">
        <v>209</v>
      </c>
      <c r="H92" s="8">
        <v>36597341</v>
      </c>
      <c r="I92" s="24"/>
      <c r="J92" s="15"/>
      <c r="K92" s="18"/>
      <c r="L92" s="7"/>
      <c r="M92" s="15"/>
      <c r="N92" s="5"/>
      <c r="O92" s="8"/>
      <c r="P92" s="9"/>
      <c r="Q92" s="9"/>
    </row>
    <row r="93" spans="1:17" ht="36" customHeight="1">
      <c r="A93" s="10">
        <f t="shared" si="2"/>
        <v>2016011090</v>
      </c>
      <c r="B93" s="15" t="s">
        <v>95</v>
      </c>
      <c r="C93" s="18">
        <v>1515.41</v>
      </c>
      <c r="D93" s="6" t="s">
        <v>96</v>
      </c>
      <c r="E93" s="7">
        <v>42400</v>
      </c>
      <c r="F93" s="12" t="s">
        <v>97</v>
      </c>
      <c r="G93" s="12" t="s">
        <v>98</v>
      </c>
      <c r="H93" s="13">
        <v>36570460</v>
      </c>
      <c r="I93" s="24"/>
      <c r="J93" s="15"/>
      <c r="K93" s="18"/>
      <c r="L93" s="7"/>
      <c r="M93" s="12"/>
      <c r="N93" s="12"/>
      <c r="O93" s="13"/>
      <c r="P93" s="9"/>
      <c r="Q93" s="9"/>
    </row>
    <row r="94" spans="1:17" ht="36" customHeight="1">
      <c r="A94" s="10">
        <f t="shared" si="2"/>
        <v>2016011091</v>
      </c>
      <c r="B94" s="22" t="s">
        <v>218</v>
      </c>
      <c r="C94" s="18">
        <v>9964.49</v>
      </c>
      <c r="D94" s="6" t="s">
        <v>217</v>
      </c>
      <c r="E94" s="7">
        <v>42400</v>
      </c>
      <c r="F94" s="12" t="s">
        <v>93</v>
      </c>
      <c r="G94" s="12" t="s">
        <v>94</v>
      </c>
      <c r="H94" s="13">
        <v>686395</v>
      </c>
      <c r="I94" s="24"/>
      <c r="J94" s="22"/>
      <c r="K94" s="18"/>
      <c r="L94" s="7"/>
      <c r="M94" s="12"/>
      <c r="N94" s="12"/>
      <c r="O94" s="13"/>
      <c r="P94" s="9"/>
      <c r="Q94" s="9"/>
    </row>
    <row r="95" spans="1:17" ht="36" customHeight="1">
      <c r="A95" s="10">
        <f t="shared" si="2"/>
        <v>2016011092</v>
      </c>
      <c r="B95" s="15" t="s">
        <v>211</v>
      </c>
      <c r="C95" s="18">
        <v>4555.38</v>
      </c>
      <c r="D95" s="6" t="s">
        <v>75</v>
      </c>
      <c r="E95" s="7">
        <v>42400</v>
      </c>
      <c r="F95" s="15" t="s">
        <v>76</v>
      </c>
      <c r="G95" s="5" t="s">
        <v>77</v>
      </c>
      <c r="H95" s="8">
        <v>44483767</v>
      </c>
      <c r="I95" s="24"/>
      <c r="J95" s="15"/>
      <c r="K95" s="18"/>
      <c r="L95" s="7"/>
      <c r="M95" s="15"/>
      <c r="N95" s="5"/>
      <c r="O95" s="8"/>
      <c r="P95" s="9"/>
      <c r="Q95" s="9"/>
    </row>
    <row r="96" spans="1:17" ht="36" customHeight="1">
      <c r="A96" s="10">
        <f t="shared" si="2"/>
        <v>2016011093</v>
      </c>
      <c r="B96" s="15" t="s">
        <v>30</v>
      </c>
      <c r="C96" s="18">
        <v>522</v>
      </c>
      <c r="D96" s="28"/>
      <c r="E96" s="7">
        <v>42395</v>
      </c>
      <c r="F96" s="12" t="s">
        <v>212</v>
      </c>
      <c r="G96" s="12" t="s">
        <v>213</v>
      </c>
      <c r="H96" s="13">
        <v>40731715</v>
      </c>
      <c r="I96" s="24" t="s">
        <v>214</v>
      </c>
      <c r="J96" s="15" t="s">
        <v>30</v>
      </c>
      <c r="K96" s="18">
        <v>522</v>
      </c>
      <c r="L96" s="7">
        <v>42379</v>
      </c>
      <c r="M96" s="12" t="s">
        <v>212</v>
      </c>
      <c r="N96" s="12" t="s">
        <v>213</v>
      </c>
      <c r="O96" s="13">
        <v>40731715</v>
      </c>
      <c r="P96" s="9" t="s">
        <v>21</v>
      </c>
      <c r="Q96" s="9" t="s">
        <v>22</v>
      </c>
    </row>
    <row r="97" spans="1:17" ht="36" customHeight="1">
      <c r="A97" s="10">
        <f t="shared" si="2"/>
        <v>2016011094</v>
      </c>
      <c r="B97" s="15" t="s">
        <v>99</v>
      </c>
      <c r="C97" s="18">
        <v>200</v>
      </c>
      <c r="D97" s="6" t="s">
        <v>100</v>
      </c>
      <c r="E97" s="7">
        <v>42400</v>
      </c>
      <c r="F97" s="5" t="s">
        <v>101</v>
      </c>
      <c r="G97" s="5" t="s">
        <v>102</v>
      </c>
      <c r="H97" s="8">
        <v>45354081</v>
      </c>
      <c r="I97" s="24"/>
      <c r="J97" s="15"/>
      <c r="K97" s="18"/>
      <c r="L97" s="7"/>
      <c r="M97" s="5"/>
      <c r="N97" s="5"/>
      <c r="O97" s="8"/>
      <c r="P97" s="9"/>
      <c r="Q97" s="9"/>
    </row>
    <row r="98" spans="1:17" ht="36" customHeight="1">
      <c r="A98" s="10">
        <f t="shared" si="2"/>
        <v>2016011095</v>
      </c>
      <c r="B98" s="22" t="s">
        <v>215</v>
      </c>
      <c r="C98" s="18">
        <v>75.6</v>
      </c>
      <c r="D98" s="6" t="s">
        <v>103</v>
      </c>
      <c r="E98" s="7">
        <v>42400</v>
      </c>
      <c r="F98" s="15" t="s">
        <v>104</v>
      </c>
      <c r="G98" s="5" t="s">
        <v>105</v>
      </c>
      <c r="H98" s="5" t="s">
        <v>106</v>
      </c>
      <c r="I98" s="24"/>
      <c r="J98" s="22"/>
      <c r="K98" s="18"/>
      <c r="L98" s="7"/>
      <c r="M98" s="15"/>
      <c r="N98" s="5"/>
      <c r="O98" s="5"/>
      <c r="P98" s="9"/>
      <c r="Q98" s="9"/>
    </row>
    <row r="117" ht="11.25">
      <c r="H117" s="23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6" width="11.28125" style="0" customWidth="1"/>
    <col min="7" max="7" width="13.0039062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3.7109375" style="0" bestFit="1" customWidth="1"/>
    <col min="14" max="14" width="11.7109375" style="0" customWidth="1"/>
    <col min="15" max="15" width="7.8515625" style="0" bestFit="1" customWidth="1"/>
    <col min="16" max="16" width="11.00390625" style="0" customWidth="1"/>
    <col min="17" max="17" width="9.00390625" style="0" bestFit="1" customWidth="1"/>
  </cols>
  <sheetData>
    <row r="1" spans="1:19" ht="12.75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  <c r="R1" s="1"/>
      <c r="S1" s="1"/>
    </row>
    <row r="2" spans="1:19" ht="12.75">
      <c r="A2" s="125" t="s">
        <v>5</v>
      </c>
      <c r="B2" s="120" t="s">
        <v>3</v>
      </c>
      <c r="C2" s="122" t="s">
        <v>4</v>
      </c>
      <c r="D2" s="123" t="s">
        <v>6</v>
      </c>
      <c r="E2" s="133" t="s">
        <v>7</v>
      </c>
      <c r="F2" s="115" t="s">
        <v>10</v>
      </c>
      <c r="G2" s="118"/>
      <c r="H2" s="119"/>
      <c r="I2" s="128" t="s">
        <v>15</v>
      </c>
      <c r="J2" s="128" t="s">
        <v>901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  <c r="R2" s="1"/>
      <c r="S2" s="1"/>
    </row>
    <row r="3" spans="1:19" ht="22.5">
      <c r="A3" s="126"/>
      <c r="B3" s="121"/>
      <c r="C3" s="122"/>
      <c r="D3" s="123"/>
      <c r="E3" s="13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  <c r="R3" s="1"/>
      <c r="S3" s="1"/>
    </row>
    <row r="4" spans="1:19" ht="22.5">
      <c r="A4" s="10">
        <v>2016101001</v>
      </c>
      <c r="B4" s="15" t="s">
        <v>30</v>
      </c>
      <c r="C4" s="18">
        <v>3362.26</v>
      </c>
      <c r="D4" s="6"/>
      <c r="E4" s="7">
        <v>42646</v>
      </c>
      <c r="F4" s="12" t="s">
        <v>753</v>
      </c>
      <c r="G4" s="12" t="s">
        <v>111</v>
      </c>
      <c r="H4" s="13">
        <v>34144579</v>
      </c>
      <c r="I4" s="24" t="s">
        <v>1108</v>
      </c>
      <c r="J4" s="15" t="s">
        <v>30</v>
      </c>
      <c r="K4" s="18">
        <v>332.26</v>
      </c>
      <c r="L4" s="7">
        <v>42643</v>
      </c>
      <c r="M4" s="12" t="s">
        <v>753</v>
      </c>
      <c r="N4" s="12" t="s">
        <v>111</v>
      </c>
      <c r="O4" s="13">
        <v>34144579</v>
      </c>
      <c r="P4" s="9" t="s">
        <v>704</v>
      </c>
      <c r="Q4" s="9" t="s">
        <v>22</v>
      </c>
      <c r="R4" s="1"/>
      <c r="S4" s="85"/>
    </row>
    <row r="5" spans="1:19" ht="33.75">
      <c r="A5" s="10">
        <v>2016101002</v>
      </c>
      <c r="B5" s="15" t="s">
        <v>30</v>
      </c>
      <c r="C5" s="18">
        <v>560.89</v>
      </c>
      <c r="D5" s="6"/>
      <c r="E5" s="7">
        <v>42646</v>
      </c>
      <c r="F5" s="15" t="s">
        <v>158</v>
      </c>
      <c r="G5" s="5" t="s">
        <v>159</v>
      </c>
      <c r="H5" s="60">
        <v>45702942</v>
      </c>
      <c r="I5" s="24" t="s">
        <v>1109</v>
      </c>
      <c r="J5" s="15" t="s">
        <v>30</v>
      </c>
      <c r="K5" s="18">
        <v>560.89</v>
      </c>
      <c r="L5" s="7">
        <v>42643</v>
      </c>
      <c r="M5" s="15" t="s">
        <v>158</v>
      </c>
      <c r="N5" s="5" t="s">
        <v>159</v>
      </c>
      <c r="O5" s="60">
        <v>45702942</v>
      </c>
      <c r="P5" s="9" t="s">
        <v>704</v>
      </c>
      <c r="Q5" s="9" t="s">
        <v>22</v>
      </c>
      <c r="R5" s="1"/>
      <c r="S5" s="1"/>
    </row>
    <row r="6" spans="1:19" ht="45">
      <c r="A6" s="10">
        <v>2016101003</v>
      </c>
      <c r="B6" s="15" t="s">
        <v>42</v>
      </c>
      <c r="C6" s="18">
        <v>614.1</v>
      </c>
      <c r="D6" s="6" t="s">
        <v>216</v>
      </c>
      <c r="E6" s="7">
        <v>42646</v>
      </c>
      <c r="F6" s="12" t="s">
        <v>43</v>
      </c>
      <c r="G6" s="12" t="s">
        <v>44</v>
      </c>
      <c r="H6" s="13">
        <v>45713022</v>
      </c>
      <c r="I6" s="5" t="s">
        <v>1110</v>
      </c>
      <c r="J6" s="15" t="s">
        <v>42</v>
      </c>
      <c r="K6" s="18">
        <v>614.1</v>
      </c>
      <c r="L6" s="7">
        <v>42642</v>
      </c>
      <c r="M6" s="12" t="s">
        <v>43</v>
      </c>
      <c r="N6" s="12" t="s">
        <v>44</v>
      </c>
      <c r="O6" s="13">
        <v>45713022</v>
      </c>
      <c r="P6" s="9" t="s">
        <v>19</v>
      </c>
      <c r="Q6" s="9" t="s">
        <v>20</v>
      </c>
      <c r="R6" s="85"/>
      <c r="S6" s="86"/>
    </row>
    <row r="7" spans="1:19" ht="45">
      <c r="A7" s="10">
        <v>2016101004</v>
      </c>
      <c r="B7" s="15" t="s">
        <v>42</v>
      </c>
      <c r="C7" s="18">
        <v>790.63</v>
      </c>
      <c r="D7" s="6" t="s">
        <v>216</v>
      </c>
      <c r="E7" s="7">
        <v>42647</v>
      </c>
      <c r="F7" s="12" t="s">
        <v>43</v>
      </c>
      <c r="G7" s="12" t="s">
        <v>44</v>
      </c>
      <c r="H7" s="13">
        <v>45713022</v>
      </c>
      <c r="I7" s="5" t="s">
        <v>1111</v>
      </c>
      <c r="J7" s="15" t="s">
        <v>42</v>
      </c>
      <c r="K7" s="18">
        <v>790.63</v>
      </c>
      <c r="L7" s="7">
        <v>42642</v>
      </c>
      <c r="M7" s="12" t="s">
        <v>43</v>
      </c>
      <c r="N7" s="12" t="s">
        <v>44</v>
      </c>
      <c r="O7" s="13">
        <v>45713022</v>
      </c>
      <c r="P7" s="9" t="s">
        <v>19</v>
      </c>
      <c r="Q7" s="9" t="s">
        <v>20</v>
      </c>
      <c r="R7" s="1"/>
      <c r="S7" s="1"/>
    </row>
    <row r="8" spans="1:19" ht="45">
      <c r="A8" s="10">
        <v>2016101005</v>
      </c>
      <c r="B8" s="15" t="s">
        <v>42</v>
      </c>
      <c r="C8" s="18">
        <v>885.63</v>
      </c>
      <c r="D8" s="6" t="s">
        <v>216</v>
      </c>
      <c r="E8" s="7">
        <v>42646</v>
      </c>
      <c r="F8" s="12" t="s">
        <v>43</v>
      </c>
      <c r="G8" s="12" t="s">
        <v>44</v>
      </c>
      <c r="H8" s="13">
        <v>45713022</v>
      </c>
      <c r="I8" s="5" t="s">
        <v>1112</v>
      </c>
      <c r="J8" s="15" t="s">
        <v>42</v>
      </c>
      <c r="K8" s="18">
        <v>885.63</v>
      </c>
      <c r="L8" s="7">
        <v>42642</v>
      </c>
      <c r="M8" s="12" t="s">
        <v>43</v>
      </c>
      <c r="N8" s="12" t="s">
        <v>44</v>
      </c>
      <c r="O8" s="13">
        <v>45713022</v>
      </c>
      <c r="P8" s="9" t="s">
        <v>19</v>
      </c>
      <c r="Q8" s="9" t="s">
        <v>20</v>
      </c>
      <c r="R8" s="1"/>
      <c r="S8" s="1"/>
    </row>
    <row r="9" spans="1:19" ht="45">
      <c r="A9" s="10">
        <v>2016101006</v>
      </c>
      <c r="B9" s="15" t="s">
        <v>42</v>
      </c>
      <c r="C9" s="18">
        <v>1436.24</v>
      </c>
      <c r="D9" s="6" t="s">
        <v>216</v>
      </c>
      <c r="E9" s="7">
        <v>42646</v>
      </c>
      <c r="F9" s="12" t="s">
        <v>43</v>
      </c>
      <c r="G9" s="12" t="s">
        <v>44</v>
      </c>
      <c r="H9" s="13">
        <v>45713022</v>
      </c>
      <c r="I9" s="5" t="s">
        <v>1113</v>
      </c>
      <c r="J9" s="15" t="s">
        <v>42</v>
      </c>
      <c r="K9" s="18">
        <v>1436.24</v>
      </c>
      <c r="L9" s="7">
        <v>42642</v>
      </c>
      <c r="M9" s="12" t="s">
        <v>43</v>
      </c>
      <c r="N9" s="12" t="s">
        <v>44</v>
      </c>
      <c r="O9" s="13">
        <v>45713022</v>
      </c>
      <c r="P9" s="9" t="s">
        <v>19</v>
      </c>
      <c r="Q9" s="9" t="s">
        <v>20</v>
      </c>
      <c r="R9" s="1"/>
      <c r="S9" s="1"/>
    </row>
    <row r="10" spans="1:19" ht="33.75">
      <c r="A10" s="10">
        <v>2016101007</v>
      </c>
      <c r="B10" s="92" t="s">
        <v>624</v>
      </c>
      <c r="C10" s="54">
        <v>219.96</v>
      </c>
      <c r="D10" s="55"/>
      <c r="E10" s="56">
        <v>42647</v>
      </c>
      <c r="F10" s="92" t="s">
        <v>625</v>
      </c>
      <c r="G10" s="93" t="s">
        <v>626</v>
      </c>
      <c r="H10" s="57">
        <v>47011815</v>
      </c>
      <c r="I10" s="24" t="s">
        <v>1114</v>
      </c>
      <c r="J10" s="92" t="s">
        <v>624</v>
      </c>
      <c r="K10" s="54">
        <v>219.96</v>
      </c>
      <c r="L10" s="7">
        <v>42646</v>
      </c>
      <c r="M10" s="53" t="s">
        <v>625</v>
      </c>
      <c r="N10" s="93" t="s">
        <v>626</v>
      </c>
      <c r="O10" s="57">
        <v>47011815</v>
      </c>
      <c r="P10" s="9" t="s">
        <v>19</v>
      </c>
      <c r="Q10" s="9" t="s">
        <v>20</v>
      </c>
      <c r="R10" s="1"/>
      <c r="S10" s="1"/>
    </row>
    <row r="11" spans="1:19" ht="45">
      <c r="A11" s="10">
        <v>2016101008</v>
      </c>
      <c r="B11" s="15" t="s">
        <v>30</v>
      </c>
      <c r="C11" s="18">
        <v>1525</v>
      </c>
      <c r="D11" s="6" t="s">
        <v>31</v>
      </c>
      <c r="E11" s="7">
        <v>42649</v>
      </c>
      <c r="F11" s="12" t="s">
        <v>32</v>
      </c>
      <c r="G11" s="12" t="s">
        <v>33</v>
      </c>
      <c r="H11" s="13">
        <v>45952671</v>
      </c>
      <c r="I11" s="24"/>
      <c r="J11" s="15" t="s">
        <v>30</v>
      </c>
      <c r="K11" s="18">
        <v>1525</v>
      </c>
      <c r="L11" s="7">
        <v>42646</v>
      </c>
      <c r="M11" s="12" t="s">
        <v>32</v>
      </c>
      <c r="N11" s="12" t="s">
        <v>33</v>
      </c>
      <c r="O11" s="13">
        <v>45952671</v>
      </c>
      <c r="P11" s="9" t="s">
        <v>19</v>
      </c>
      <c r="Q11" s="9" t="s">
        <v>20</v>
      </c>
      <c r="R11" s="1"/>
      <c r="S11" s="1"/>
    </row>
    <row r="12" spans="1:19" ht="45">
      <c r="A12" s="10">
        <v>2016101009</v>
      </c>
      <c r="B12" s="15" t="s">
        <v>30</v>
      </c>
      <c r="C12" s="18">
        <v>37.15</v>
      </c>
      <c r="D12" s="6" t="s">
        <v>31</v>
      </c>
      <c r="E12" s="7">
        <v>42649</v>
      </c>
      <c r="F12" s="12" t="s">
        <v>32</v>
      </c>
      <c r="G12" s="12" t="s">
        <v>33</v>
      </c>
      <c r="H12" s="13">
        <v>45952671</v>
      </c>
      <c r="I12" s="24" t="s">
        <v>1115</v>
      </c>
      <c r="J12" s="15" t="s">
        <v>30</v>
      </c>
      <c r="K12" s="18">
        <v>37.15</v>
      </c>
      <c r="L12" s="7">
        <v>42648</v>
      </c>
      <c r="M12" s="12" t="s">
        <v>32</v>
      </c>
      <c r="N12" s="12" t="s">
        <v>33</v>
      </c>
      <c r="O12" s="13">
        <v>45952671</v>
      </c>
      <c r="P12" s="9" t="s">
        <v>704</v>
      </c>
      <c r="Q12" s="9" t="s">
        <v>22</v>
      </c>
      <c r="R12" s="1"/>
      <c r="S12" s="1"/>
    </row>
    <row r="13" spans="1:19" ht="45">
      <c r="A13" s="10">
        <v>2016101010</v>
      </c>
      <c r="B13" s="15" t="s">
        <v>710</v>
      </c>
      <c r="C13" s="18">
        <v>3422.24</v>
      </c>
      <c r="D13" s="10">
        <v>4020004007</v>
      </c>
      <c r="E13" s="38">
        <v>42650</v>
      </c>
      <c r="F13" s="15" t="s">
        <v>76</v>
      </c>
      <c r="G13" s="5" t="s">
        <v>77</v>
      </c>
      <c r="H13" s="8">
        <v>44483767</v>
      </c>
      <c r="I13" s="5"/>
      <c r="J13" s="15"/>
      <c r="K13" s="18"/>
      <c r="L13" s="7"/>
      <c r="M13" s="12"/>
      <c r="N13" s="12"/>
      <c r="O13" s="13"/>
      <c r="P13" s="9"/>
      <c r="Q13" s="9"/>
      <c r="R13" s="1"/>
      <c r="S13" s="1"/>
    </row>
    <row r="14" spans="1:19" ht="33.75">
      <c r="A14" s="10">
        <v>2016101011</v>
      </c>
      <c r="B14" s="15" t="s">
        <v>727</v>
      </c>
      <c r="C14" s="18">
        <v>155.64</v>
      </c>
      <c r="D14" s="10">
        <v>6577885234</v>
      </c>
      <c r="E14" s="7">
        <v>42647</v>
      </c>
      <c r="F14" s="12" t="s">
        <v>728</v>
      </c>
      <c r="G14" s="12" t="s">
        <v>729</v>
      </c>
      <c r="H14" s="13">
        <v>17335949</v>
      </c>
      <c r="I14" s="5"/>
      <c r="J14" s="15"/>
      <c r="K14" s="18"/>
      <c r="L14" s="7"/>
      <c r="M14" s="12"/>
      <c r="N14" s="12"/>
      <c r="O14" s="13"/>
      <c r="P14" s="9"/>
      <c r="Q14" s="9"/>
      <c r="R14" s="1"/>
      <c r="S14" s="1"/>
    </row>
    <row r="15" spans="1:19" ht="33.75">
      <c r="A15" s="10">
        <v>2016101012</v>
      </c>
      <c r="B15" s="15" t="s">
        <v>727</v>
      </c>
      <c r="C15" s="18">
        <v>51.52</v>
      </c>
      <c r="D15" s="10">
        <v>6577885234</v>
      </c>
      <c r="E15" s="7">
        <v>42647</v>
      </c>
      <c r="F15" s="12" t="s">
        <v>728</v>
      </c>
      <c r="G15" s="12" t="s">
        <v>729</v>
      </c>
      <c r="H15" s="13">
        <v>17335949</v>
      </c>
      <c r="I15" s="24"/>
      <c r="J15" s="15"/>
      <c r="K15" s="18"/>
      <c r="L15" s="7"/>
      <c r="M15" s="12"/>
      <c r="N15" s="12"/>
      <c r="O15" s="13"/>
      <c r="P15" s="9"/>
      <c r="Q15" s="9"/>
      <c r="R15" s="1"/>
      <c r="S15" s="1"/>
    </row>
    <row r="16" spans="1:19" ht="33.75">
      <c r="A16" s="10">
        <v>2016101013</v>
      </c>
      <c r="B16" s="15" t="s">
        <v>1116</v>
      </c>
      <c r="C16" s="18">
        <v>734.4</v>
      </c>
      <c r="D16" s="6"/>
      <c r="E16" s="7">
        <v>42648</v>
      </c>
      <c r="F16" s="12" t="s">
        <v>1117</v>
      </c>
      <c r="G16" s="12" t="s">
        <v>1118</v>
      </c>
      <c r="H16" s="13">
        <v>10910824</v>
      </c>
      <c r="I16" s="5" t="s">
        <v>1119</v>
      </c>
      <c r="J16" s="15" t="s">
        <v>1116</v>
      </c>
      <c r="K16" s="18">
        <v>734.4</v>
      </c>
      <c r="L16" s="7">
        <v>42647</v>
      </c>
      <c r="M16" s="12" t="s">
        <v>1117</v>
      </c>
      <c r="N16" s="12" t="s">
        <v>1118</v>
      </c>
      <c r="O16" s="13">
        <v>10910824</v>
      </c>
      <c r="P16" s="9" t="s">
        <v>19</v>
      </c>
      <c r="Q16" s="9" t="s">
        <v>20</v>
      </c>
      <c r="R16" s="1"/>
      <c r="S16" s="1"/>
    </row>
    <row r="17" spans="1:19" ht="33.75">
      <c r="A17" s="10">
        <v>2016101014</v>
      </c>
      <c r="B17" s="15" t="s">
        <v>30</v>
      </c>
      <c r="C17" s="18">
        <v>140.7</v>
      </c>
      <c r="D17" s="6"/>
      <c r="E17" s="7">
        <v>42646</v>
      </c>
      <c r="F17" s="15" t="s">
        <v>158</v>
      </c>
      <c r="G17" s="5" t="s">
        <v>159</v>
      </c>
      <c r="H17" s="60">
        <v>45702942</v>
      </c>
      <c r="I17" s="24" t="s">
        <v>1120</v>
      </c>
      <c r="J17" s="15" t="s">
        <v>30</v>
      </c>
      <c r="K17" s="18">
        <v>140.7</v>
      </c>
      <c r="L17" s="7">
        <v>42643</v>
      </c>
      <c r="M17" s="15" t="s">
        <v>158</v>
      </c>
      <c r="N17" s="5" t="s">
        <v>159</v>
      </c>
      <c r="O17" s="60">
        <v>45702942</v>
      </c>
      <c r="P17" s="9" t="s">
        <v>704</v>
      </c>
      <c r="Q17" s="9" t="s">
        <v>22</v>
      </c>
      <c r="R17" s="1"/>
      <c r="S17" s="1"/>
    </row>
    <row r="18" spans="1:19" ht="33.75">
      <c r="A18" s="10">
        <v>2016101015</v>
      </c>
      <c r="B18" s="15" t="s">
        <v>30</v>
      </c>
      <c r="C18" s="18">
        <v>25.15</v>
      </c>
      <c r="D18" s="6"/>
      <c r="E18" s="7">
        <v>42646</v>
      </c>
      <c r="F18" s="15" t="s">
        <v>158</v>
      </c>
      <c r="G18" s="5" t="s">
        <v>159</v>
      </c>
      <c r="H18" s="60">
        <v>45702942</v>
      </c>
      <c r="I18" s="24" t="s">
        <v>1121</v>
      </c>
      <c r="J18" s="15" t="s">
        <v>30</v>
      </c>
      <c r="K18" s="18">
        <v>25.15</v>
      </c>
      <c r="L18" s="7">
        <v>42643</v>
      </c>
      <c r="M18" s="15" t="s">
        <v>158</v>
      </c>
      <c r="N18" s="5" t="s">
        <v>159</v>
      </c>
      <c r="O18" s="60">
        <v>45702942</v>
      </c>
      <c r="P18" s="9" t="s">
        <v>704</v>
      </c>
      <c r="Q18" s="9" t="s">
        <v>22</v>
      </c>
      <c r="R18" s="1"/>
      <c r="S18" s="1"/>
    </row>
    <row r="19" spans="1:19" ht="22.5">
      <c r="A19" s="10">
        <v>2016101016</v>
      </c>
      <c r="B19" s="15" t="s">
        <v>38</v>
      </c>
      <c r="C19" s="18">
        <v>20.99</v>
      </c>
      <c r="D19" s="10">
        <v>1012894203</v>
      </c>
      <c r="E19" s="7">
        <v>42650</v>
      </c>
      <c r="F19" s="12" t="s">
        <v>40</v>
      </c>
      <c r="G19" s="12" t="s">
        <v>41</v>
      </c>
      <c r="H19" s="13">
        <v>35763469</v>
      </c>
      <c r="I19" s="5"/>
      <c r="J19" s="15"/>
      <c r="K19" s="18"/>
      <c r="L19" s="7"/>
      <c r="M19" s="12"/>
      <c r="N19" s="12"/>
      <c r="O19" s="13"/>
      <c r="P19" s="9"/>
      <c r="Q19" s="9"/>
      <c r="R19" s="1"/>
      <c r="S19" s="1"/>
    </row>
    <row r="20" spans="1:19" ht="45">
      <c r="A20" s="10">
        <v>2016101017</v>
      </c>
      <c r="B20" s="22" t="s">
        <v>785</v>
      </c>
      <c r="C20" s="18">
        <v>41.45</v>
      </c>
      <c r="D20" s="6" t="s">
        <v>945</v>
      </c>
      <c r="E20" s="7">
        <v>42655</v>
      </c>
      <c r="F20" s="12" t="s">
        <v>741</v>
      </c>
      <c r="G20" s="12" t="s">
        <v>742</v>
      </c>
      <c r="H20" s="13">
        <v>35908718</v>
      </c>
      <c r="I20" s="5"/>
      <c r="J20" s="15"/>
      <c r="K20" s="18"/>
      <c r="L20" s="7"/>
      <c r="M20" s="12"/>
      <c r="N20" s="12"/>
      <c r="O20" s="13"/>
      <c r="P20" s="9"/>
      <c r="Q20" s="9"/>
      <c r="R20" s="1"/>
      <c r="S20" s="1"/>
    </row>
    <row r="21" spans="1:19" ht="22.5">
      <c r="A21" s="10">
        <v>2016101018</v>
      </c>
      <c r="B21" s="15" t="s">
        <v>765</v>
      </c>
      <c r="C21" s="18">
        <v>135.04</v>
      </c>
      <c r="D21" s="6" t="s">
        <v>167</v>
      </c>
      <c r="E21" s="7">
        <v>42653</v>
      </c>
      <c r="F21" s="15" t="s">
        <v>168</v>
      </c>
      <c r="G21" s="5" t="s">
        <v>169</v>
      </c>
      <c r="H21" s="8">
        <v>31692656</v>
      </c>
      <c r="I21" s="5"/>
      <c r="J21" s="15"/>
      <c r="K21" s="18"/>
      <c r="L21" s="7"/>
      <c r="M21" s="12"/>
      <c r="N21" s="12"/>
      <c r="O21" s="13"/>
      <c r="P21" s="9"/>
      <c r="Q21" s="9"/>
      <c r="R21" s="1"/>
      <c r="S21" s="1"/>
    </row>
    <row r="22" spans="1:19" ht="33.75">
      <c r="A22" s="10">
        <v>2016101019</v>
      </c>
      <c r="B22" s="15" t="s">
        <v>1122</v>
      </c>
      <c r="C22" s="18">
        <v>49.16</v>
      </c>
      <c r="D22" s="6"/>
      <c r="E22" s="7">
        <v>42660</v>
      </c>
      <c r="F22" s="15" t="s">
        <v>1123</v>
      </c>
      <c r="G22" s="5" t="s">
        <v>1124</v>
      </c>
      <c r="H22" s="94">
        <v>45917272</v>
      </c>
      <c r="I22" s="24" t="s">
        <v>1125</v>
      </c>
      <c r="J22" s="15" t="s">
        <v>1122</v>
      </c>
      <c r="K22" s="18">
        <v>49.16</v>
      </c>
      <c r="L22" s="7">
        <v>42657</v>
      </c>
      <c r="M22" s="15" t="s">
        <v>1123</v>
      </c>
      <c r="N22" s="5" t="s">
        <v>1124</v>
      </c>
      <c r="O22" s="94">
        <v>45917272</v>
      </c>
      <c r="P22" s="9" t="s">
        <v>713</v>
      </c>
      <c r="Q22" s="9" t="s">
        <v>714</v>
      </c>
      <c r="R22" s="1"/>
      <c r="S22" s="1"/>
    </row>
    <row r="23" spans="1:19" ht="45">
      <c r="A23" s="10">
        <v>2016101020</v>
      </c>
      <c r="B23" s="15" t="s">
        <v>30</v>
      </c>
      <c r="C23" s="18">
        <v>1406.14</v>
      </c>
      <c r="D23" s="6" t="s">
        <v>31</v>
      </c>
      <c r="E23" s="7">
        <v>42656</v>
      </c>
      <c r="F23" s="12" t="s">
        <v>32</v>
      </c>
      <c r="G23" s="12" t="s">
        <v>33</v>
      </c>
      <c r="H23" s="13">
        <v>45952671</v>
      </c>
      <c r="I23" s="24"/>
      <c r="J23" s="15" t="s">
        <v>30</v>
      </c>
      <c r="K23" s="18">
        <v>1406.14</v>
      </c>
      <c r="L23" s="7">
        <v>42653</v>
      </c>
      <c r="M23" s="12" t="s">
        <v>32</v>
      </c>
      <c r="N23" s="12" t="s">
        <v>33</v>
      </c>
      <c r="O23" s="13">
        <v>45952671</v>
      </c>
      <c r="P23" s="9" t="s">
        <v>19</v>
      </c>
      <c r="Q23" s="9" t="s">
        <v>20</v>
      </c>
      <c r="R23" s="1"/>
      <c r="S23" s="1"/>
    </row>
    <row r="24" spans="1:19" ht="45">
      <c r="A24" s="10">
        <v>2016101021</v>
      </c>
      <c r="B24" s="15" t="s">
        <v>30</v>
      </c>
      <c r="C24" s="18">
        <v>186.9</v>
      </c>
      <c r="D24" s="6" t="s">
        <v>31</v>
      </c>
      <c r="E24" s="7">
        <v>42656</v>
      </c>
      <c r="F24" s="12" t="s">
        <v>32</v>
      </c>
      <c r="G24" s="12" t="s">
        <v>33</v>
      </c>
      <c r="H24" s="13">
        <v>45952671</v>
      </c>
      <c r="I24" s="24" t="s">
        <v>1126</v>
      </c>
      <c r="J24" s="15" t="s">
        <v>30</v>
      </c>
      <c r="K24" s="18">
        <v>186.9</v>
      </c>
      <c r="L24" s="7">
        <v>42653</v>
      </c>
      <c r="M24" s="12" t="s">
        <v>32</v>
      </c>
      <c r="N24" s="12" t="s">
        <v>33</v>
      </c>
      <c r="O24" s="13">
        <v>45952671</v>
      </c>
      <c r="P24" s="9" t="s">
        <v>704</v>
      </c>
      <c r="Q24" s="9" t="s">
        <v>22</v>
      </c>
      <c r="R24" s="1"/>
      <c r="S24" s="1"/>
    </row>
    <row r="25" spans="1:19" ht="33.75">
      <c r="A25" s="10">
        <v>2016101022</v>
      </c>
      <c r="B25" s="15" t="s">
        <v>30</v>
      </c>
      <c r="C25" s="18">
        <v>930.37</v>
      </c>
      <c r="D25" s="6" t="s">
        <v>388</v>
      </c>
      <c r="E25" s="7">
        <v>42657</v>
      </c>
      <c r="F25" s="12" t="s">
        <v>46</v>
      </c>
      <c r="G25" s="12" t="s">
        <v>47</v>
      </c>
      <c r="H25" s="13">
        <v>36019208</v>
      </c>
      <c r="I25" s="24" t="s">
        <v>1127</v>
      </c>
      <c r="J25" s="15" t="s">
        <v>30</v>
      </c>
      <c r="K25" s="18">
        <v>930.37</v>
      </c>
      <c r="L25" s="7">
        <v>42653</v>
      </c>
      <c r="M25" s="12" t="s">
        <v>46</v>
      </c>
      <c r="N25" s="12" t="s">
        <v>47</v>
      </c>
      <c r="O25" s="13">
        <v>36019208</v>
      </c>
      <c r="P25" s="9" t="s">
        <v>704</v>
      </c>
      <c r="Q25" s="9" t="s">
        <v>22</v>
      </c>
      <c r="R25" s="1"/>
      <c r="S25" s="1"/>
    </row>
    <row r="26" spans="1:19" ht="33.75">
      <c r="A26" s="10">
        <v>2016101023</v>
      </c>
      <c r="B26" s="15" t="s">
        <v>30</v>
      </c>
      <c r="C26" s="18">
        <v>634.89</v>
      </c>
      <c r="D26" s="6" t="s">
        <v>388</v>
      </c>
      <c r="E26" s="7">
        <v>42657</v>
      </c>
      <c r="F26" s="12" t="s">
        <v>46</v>
      </c>
      <c r="G26" s="12" t="s">
        <v>47</v>
      </c>
      <c r="H26" s="13">
        <v>36019208</v>
      </c>
      <c r="I26" s="24" t="s">
        <v>1128</v>
      </c>
      <c r="J26" s="15" t="s">
        <v>30</v>
      </c>
      <c r="K26" s="18">
        <v>634.89</v>
      </c>
      <c r="L26" s="7">
        <v>42653</v>
      </c>
      <c r="M26" s="12" t="s">
        <v>46</v>
      </c>
      <c r="N26" s="12" t="s">
        <v>47</v>
      </c>
      <c r="O26" s="13">
        <v>36019208</v>
      </c>
      <c r="P26" s="9" t="s">
        <v>704</v>
      </c>
      <c r="Q26" s="9" t="s">
        <v>22</v>
      </c>
      <c r="R26" s="1"/>
      <c r="S26" s="1"/>
    </row>
    <row r="27" spans="1:19" ht="33.75">
      <c r="A27" s="10">
        <v>2016101024</v>
      </c>
      <c r="B27" s="15" t="s">
        <v>30</v>
      </c>
      <c r="C27" s="18">
        <v>928.91</v>
      </c>
      <c r="D27" s="6" t="s">
        <v>388</v>
      </c>
      <c r="E27" s="7">
        <v>42657</v>
      </c>
      <c r="F27" s="12" t="s">
        <v>46</v>
      </c>
      <c r="G27" s="12" t="s">
        <v>47</v>
      </c>
      <c r="H27" s="13">
        <v>36019208</v>
      </c>
      <c r="I27" s="24" t="s">
        <v>1129</v>
      </c>
      <c r="J27" s="15" t="s">
        <v>30</v>
      </c>
      <c r="K27" s="18">
        <v>928.91</v>
      </c>
      <c r="L27" s="7">
        <v>42650</v>
      </c>
      <c r="M27" s="12" t="s">
        <v>46</v>
      </c>
      <c r="N27" s="12" t="s">
        <v>47</v>
      </c>
      <c r="O27" s="13">
        <v>36019208</v>
      </c>
      <c r="P27" s="9" t="s">
        <v>704</v>
      </c>
      <c r="Q27" s="9" t="s">
        <v>22</v>
      </c>
      <c r="R27" s="1"/>
      <c r="S27" s="1"/>
    </row>
    <row r="28" spans="1:19" ht="33.75">
      <c r="A28" s="10">
        <v>2016101025</v>
      </c>
      <c r="B28" s="15" t="s">
        <v>30</v>
      </c>
      <c r="C28" s="18">
        <v>381.27</v>
      </c>
      <c r="D28" s="6" t="s">
        <v>388</v>
      </c>
      <c r="E28" s="7">
        <v>42657</v>
      </c>
      <c r="F28" s="12" t="s">
        <v>46</v>
      </c>
      <c r="G28" s="12" t="s">
        <v>47</v>
      </c>
      <c r="H28" s="13">
        <v>36019208</v>
      </c>
      <c r="I28" s="24" t="s">
        <v>1130</v>
      </c>
      <c r="J28" s="15" t="s">
        <v>30</v>
      </c>
      <c r="K28" s="18">
        <v>381.27</v>
      </c>
      <c r="L28" s="7">
        <v>42653</v>
      </c>
      <c r="M28" s="12" t="s">
        <v>46</v>
      </c>
      <c r="N28" s="12" t="s">
        <v>47</v>
      </c>
      <c r="O28" s="13">
        <v>36019208</v>
      </c>
      <c r="P28" s="9" t="s">
        <v>704</v>
      </c>
      <c r="Q28" s="9" t="s">
        <v>22</v>
      </c>
      <c r="R28" s="1"/>
      <c r="S28" s="1"/>
    </row>
    <row r="29" spans="1:19" ht="33.75">
      <c r="A29" s="10">
        <v>2016101026</v>
      </c>
      <c r="B29" s="15" t="s">
        <v>30</v>
      </c>
      <c r="C29" s="18">
        <v>908.48</v>
      </c>
      <c r="D29" s="6" t="s">
        <v>388</v>
      </c>
      <c r="E29" s="7">
        <v>42657</v>
      </c>
      <c r="F29" s="12" t="s">
        <v>46</v>
      </c>
      <c r="G29" s="12" t="s">
        <v>47</v>
      </c>
      <c r="H29" s="13">
        <v>36019208</v>
      </c>
      <c r="I29" s="24" t="s">
        <v>1131</v>
      </c>
      <c r="J29" s="15" t="s">
        <v>30</v>
      </c>
      <c r="K29" s="18">
        <v>908.48</v>
      </c>
      <c r="L29" s="7">
        <v>42653</v>
      </c>
      <c r="M29" s="12" t="s">
        <v>46</v>
      </c>
      <c r="N29" s="12" t="s">
        <v>47</v>
      </c>
      <c r="O29" s="13">
        <v>36019208</v>
      </c>
      <c r="P29" s="9" t="s">
        <v>704</v>
      </c>
      <c r="Q29" s="9" t="s">
        <v>22</v>
      </c>
      <c r="R29" s="1"/>
      <c r="S29" s="1"/>
    </row>
    <row r="30" spans="1:19" ht="33.75">
      <c r="A30" s="10">
        <v>2016101027</v>
      </c>
      <c r="B30" s="15" t="s">
        <v>30</v>
      </c>
      <c r="C30" s="18">
        <v>424.22</v>
      </c>
      <c r="D30" s="6" t="s">
        <v>388</v>
      </c>
      <c r="E30" s="7">
        <v>42657</v>
      </c>
      <c r="F30" s="12" t="s">
        <v>46</v>
      </c>
      <c r="G30" s="12" t="s">
        <v>47</v>
      </c>
      <c r="H30" s="13">
        <v>36019208</v>
      </c>
      <c r="I30" s="24" t="s">
        <v>1132</v>
      </c>
      <c r="J30" s="15" t="s">
        <v>30</v>
      </c>
      <c r="K30" s="18">
        <v>424.22</v>
      </c>
      <c r="L30" s="7">
        <v>42653</v>
      </c>
      <c r="M30" s="12" t="s">
        <v>46</v>
      </c>
      <c r="N30" s="12" t="s">
        <v>47</v>
      </c>
      <c r="O30" s="13">
        <v>36019208</v>
      </c>
      <c r="P30" s="9" t="s">
        <v>704</v>
      </c>
      <c r="Q30" s="9" t="s">
        <v>22</v>
      </c>
      <c r="R30" s="1"/>
      <c r="S30" s="1"/>
    </row>
    <row r="31" spans="1:19" ht="45">
      <c r="A31" s="10">
        <v>2016101028</v>
      </c>
      <c r="B31" s="15" t="s">
        <v>42</v>
      </c>
      <c r="C31" s="18">
        <v>325.21</v>
      </c>
      <c r="D31" s="6" t="s">
        <v>216</v>
      </c>
      <c r="E31" s="7">
        <v>42654</v>
      </c>
      <c r="F31" s="12" t="s">
        <v>43</v>
      </c>
      <c r="G31" s="12" t="s">
        <v>44</v>
      </c>
      <c r="H31" s="13">
        <v>45713022</v>
      </c>
      <c r="I31" s="5" t="s">
        <v>1133</v>
      </c>
      <c r="J31" s="15" t="s">
        <v>42</v>
      </c>
      <c r="K31" s="18">
        <v>325.21</v>
      </c>
      <c r="L31" s="7">
        <v>42649</v>
      </c>
      <c r="M31" s="12" t="s">
        <v>43</v>
      </c>
      <c r="N31" s="12" t="s">
        <v>44</v>
      </c>
      <c r="O31" s="13">
        <v>45713022</v>
      </c>
      <c r="P31" s="9" t="s">
        <v>19</v>
      </c>
      <c r="Q31" s="9" t="s">
        <v>20</v>
      </c>
      <c r="R31" s="1"/>
      <c r="S31" s="1"/>
    </row>
    <row r="32" spans="1:19" ht="45">
      <c r="A32" s="10">
        <v>2016101029</v>
      </c>
      <c r="B32" s="15" t="s">
        <v>42</v>
      </c>
      <c r="C32" s="18">
        <v>297.03</v>
      </c>
      <c r="D32" s="6" t="s">
        <v>216</v>
      </c>
      <c r="E32" s="7">
        <v>42654</v>
      </c>
      <c r="F32" s="12" t="s">
        <v>43</v>
      </c>
      <c r="G32" s="12" t="s">
        <v>44</v>
      </c>
      <c r="H32" s="13">
        <v>45713022</v>
      </c>
      <c r="I32" s="5" t="s">
        <v>1134</v>
      </c>
      <c r="J32" s="15" t="s">
        <v>42</v>
      </c>
      <c r="K32" s="18">
        <v>297.03</v>
      </c>
      <c r="L32" s="7">
        <v>42649</v>
      </c>
      <c r="M32" s="12" t="s">
        <v>43</v>
      </c>
      <c r="N32" s="12" t="s">
        <v>44</v>
      </c>
      <c r="O32" s="13">
        <v>45713022</v>
      </c>
      <c r="P32" s="9" t="s">
        <v>19</v>
      </c>
      <c r="Q32" s="9" t="s">
        <v>20</v>
      </c>
      <c r="R32" s="1"/>
      <c r="S32" s="1"/>
    </row>
    <row r="33" spans="1:19" ht="45">
      <c r="A33" s="10">
        <v>2016101030</v>
      </c>
      <c r="B33" s="15" t="s">
        <v>42</v>
      </c>
      <c r="C33" s="18">
        <v>616.35</v>
      </c>
      <c r="D33" s="6" t="s">
        <v>216</v>
      </c>
      <c r="E33" s="7">
        <v>42653</v>
      </c>
      <c r="F33" s="12" t="s">
        <v>43</v>
      </c>
      <c r="G33" s="12" t="s">
        <v>44</v>
      </c>
      <c r="H33" s="13">
        <v>45713022</v>
      </c>
      <c r="I33" s="5" t="s">
        <v>1135</v>
      </c>
      <c r="J33" s="15" t="s">
        <v>42</v>
      </c>
      <c r="K33" s="18">
        <v>616.35</v>
      </c>
      <c r="L33" s="7">
        <v>42649</v>
      </c>
      <c r="M33" s="12" t="s">
        <v>43</v>
      </c>
      <c r="N33" s="12" t="s">
        <v>44</v>
      </c>
      <c r="O33" s="13">
        <v>45713022</v>
      </c>
      <c r="P33" s="9" t="s">
        <v>19</v>
      </c>
      <c r="Q33" s="9" t="s">
        <v>20</v>
      </c>
      <c r="R33" s="1"/>
      <c r="S33" s="1"/>
    </row>
    <row r="34" spans="1:19" ht="45">
      <c r="A34" s="10">
        <v>2016101031</v>
      </c>
      <c r="B34" s="15" t="s">
        <v>42</v>
      </c>
      <c r="C34" s="18">
        <v>862.33</v>
      </c>
      <c r="D34" s="6" t="s">
        <v>216</v>
      </c>
      <c r="E34" s="7">
        <v>42653</v>
      </c>
      <c r="F34" s="12" t="s">
        <v>43</v>
      </c>
      <c r="G34" s="12" t="s">
        <v>44</v>
      </c>
      <c r="H34" s="13">
        <v>45713022</v>
      </c>
      <c r="I34" s="5" t="s">
        <v>1136</v>
      </c>
      <c r="J34" s="15" t="s">
        <v>42</v>
      </c>
      <c r="K34" s="18">
        <v>862.33</v>
      </c>
      <c r="L34" s="7">
        <v>42649</v>
      </c>
      <c r="M34" s="12" t="s">
        <v>43</v>
      </c>
      <c r="N34" s="12" t="s">
        <v>44</v>
      </c>
      <c r="O34" s="13">
        <v>45713022</v>
      </c>
      <c r="P34" s="9" t="s">
        <v>19</v>
      </c>
      <c r="Q34" s="9" t="s">
        <v>20</v>
      </c>
      <c r="R34" s="1"/>
      <c r="S34" s="1"/>
    </row>
    <row r="35" spans="1:19" ht="22.5">
      <c r="A35" s="10">
        <v>2016101032</v>
      </c>
      <c r="B35" s="15" t="s">
        <v>1137</v>
      </c>
      <c r="C35" s="18">
        <v>64</v>
      </c>
      <c r="D35" s="6"/>
      <c r="E35" s="7">
        <v>42653</v>
      </c>
      <c r="F35" s="12" t="s">
        <v>711</v>
      </c>
      <c r="G35" s="12" t="s">
        <v>712</v>
      </c>
      <c r="H35" s="13">
        <v>46707689</v>
      </c>
      <c r="I35" s="24"/>
      <c r="J35" s="15" t="s">
        <v>1137</v>
      </c>
      <c r="K35" s="18">
        <v>64</v>
      </c>
      <c r="L35" s="7">
        <v>42646</v>
      </c>
      <c r="M35" s="12" t="s">
        <v>711</v>
      </c>
      <c r="N35" s="12" t="s">
        <v>712</v>
      </c>
      <c r="O35" s="13">
        <v>46707689</v>
      </c>
      <c r="P35" s="9" t="s">
        <v>19</v>
      </c>
      <c r="Q35" s="9" t="s">
        <v>20</v>
      </c>
      <c r="R35" s="1"/>
      <c r="S35" s="1"/>
    </row>
    <row r="36" spans="1:19" ht="22.5">
      <c r="A36" s="10">
        <v>2016101033</v>
      </c>
      <c r="B36" s="15" t="s">
        <v>848</v>
      </c>
      <c r="C36" s="18">
        <v>471.9</v>
      </c>
      <c r="D36" s="6"/>
      <c r="E36" s="7">
        <v>42659</v>
      </c>
      <c r="F36" s="12" t="s">
        <v>849</v>
      </c>
      <c r="G36" s="12" t="s">
        <v>114</v>
      </c>
      <c r="H36" s="13">
        <v>26297850</v>
      </c>
      <c r="I36" s="24"/>
      <c r="J36" s="15"/>
      <c r="K36" s="18"/>
      <c r="L36" s="7"/>
      <c r="M36" s="12"/>
      <c r="N36" s="12"/>
      <c r="O36" s="13"/>
      <c r="P36" s="13"/>
      <c r="Q36" s="87"/>
      <c r="R36" s="88"/>
      <c r="S36" s="1"/>
    </row>
    <row r="37" spans="1:19" ht="33.75">
      <c r="A37" s="10">
        <v>2016101034</v>
      </c>
      <c r="B37" s="22" t="s">
        <v>1138</v>
      </c>
      <c r="C37" s="18">
        <v>16.08</v>
      </c>
      <c r="D37" s="6"/>
      <c r="E37" s="7">
        <v>42657</v>
      </c>
      <c r="F37" s="12" t="s">
        <v>783</v>
      </c>
      <c r="G37" s="12" t="s">
        <v>73</v>
      </c>
      <c r="H37" s="13">
        <v>35486686</v>
      </c>
      <c r="I37" s="24" t="s">
        <v>1139</v>
      </c>
      <c r="J37" s="22" t="s">
        <v>1138</v>
      </c>
      <c r="K37" s="18">
        <v>16.08</v>
      </c>
      <c r="L37" s="7">
        <v>42653</v>
      </c>
      <c r="M37" s="12" t="s">
        <v>783</v>
      </c>
      <c r="N37" s="12" t="s">
        <v>73</v>
      </c>
      <c r="O37" s="13">
        <v>35486686</v>
      </c>
      <c r="P37" s="13" t="s">
        <v>19</v>
      </c>
      <c r="Q37" s="9" t="s">
        <v>20</v>
      </c>
      <c r="R37" s="1"/>
      <c r="S37" s="1"/>
    </row>
    <row r="38" spans="1:19" ht="33.75">
      <c r="A38" s="10">
        <v>2016101035</v>
      </c>
      <c r="B38" s="15" t="s">
        <v>1140</v>
      </c>
      <c r="C38" s="18">
        <v>1881.6</v>
      </c>
      <c r="D38" s="6"/>
      <c r="E38" s="7">
        <v>42660</v>
      </c>
      <c r="F38" s="12" t="s">
        <v>262</v>
      </c>
      <c r="G38" s="12" t="s">
        <v>263</v>
      </c>
      <c r="H38" s="13">
        <v>36623661</v>
      </c>
      <c r="I38" s="5" t="s">
        <v>1141</v>
      </c>
      <c r="J38" s="15" t="s">
        <v>1142</v>
      </c>
      <c r="K38" s="18">
        <v>1881.6</v>
      </c>
      <c r="L38" s="7">
        <v>42660</v>
      </c>
      <c r="M38" s="12" t="s">
        <v>262</v>
      </c>
      <c r="N38" s="12" t="s">
        <v>263</v>
      </c>
      <c r="O38" s="13">
        <v>36623661</v>
      </c>
      <c r="P38" s="9" t="s">
        <v>19</v>
      </c>
      <c r="Q38" s="9" t="s">
        <v>20</v>
      </c>
      <c r="R38" s="1"/>
      <c r="S38" s="1"/>
    </row>
    <row r="39" spans="1:19" ht="33.75">
      <c r="A39" s="10">
        <v>2016101036</v>
      </c>
      <c r="B39" s="15" t="s">
        <v>30</v>
      </c>
      <c r="C39" s="18">
        <v>772.06</v>
      </c>
      <c r="D39" s="6" t="s">
        <v>388</v>
      </c>
      <c r="E39" s="7">
        <v>42661</v>
      </c>
      <c r="F39" s="12" t="s">
        <v>46</v>
      </c>
      <c r="G39" s="12" t="s">
        <v>47</v>
      </c>
      <c r="H39" s="13">
        <v>36019208</v>
      </c>
      <c r="I39" s="24" t="s">
        <v>1143</v>
      </c>
      <c r="J39" s="15" t="s">
        <v>30</v>
      </c>
      <c r="K39" s="18">
        <v>772.06</v>
      </c>
      <c r="L39" s="7">
        <v>42653</v>
      </c>
      <c r="M39" s="12" t="s">
        <v>46</v>
      </c>
      <c r="N39" s="12" t="s">
        <v>47</v>
      </c>
      <c r="O39" s="13">
        <v>36019208</v>
      </c>
      <c r="P39" s="9" t="s">
        <v>704</v>
      </c>
      <c r="Q39" s="9" t="s">
        <v>22</v>
      </c>
      <c r="R39" s="1"/>
      <c r="S39" s="1"/>
    </row>
    <row r="40" spans="1:19" ht="33.75">
      <c r="A40" s="10">
        <v>2016101037</v>
      </c>
      <c r="B40" s="15" t="s">
        <v>30</v>
      </c>
      <c r="C40" s="18">
        <v>778.89</v>
      </c>
      <c r="D40" s="6" t="s">
        <v>388</v>
      </c>
      <c r="E40" s="7">
        <v>42661</v>
      </c>
      <c r="F40" s="12" t="s">
        <v>46</v>
      </c>
      <c r="G40" s="12" t="s">
        <v>47</v>
      </c>
      <c r="H40" s="13">
        <v>36019208</v>
      </c>
      <c r="I40" s="24" t="s">
        <v>1144</v>
      </c>
      <c r="J40" s="15" t="s">
        <v>30</v>
      </c>
      <c r="K40" s="18">
        <v>778.86</v>
      </c>
      <c r="L40" s="7">
        <v>42653</v>
      </c>
      <c r="M40" s="12" t="s">
        <v>46</v>
      </c>
      <c r="N40" s="12" t="s">
        <v>47</v>
      </c>
      <c r="O40" s="13">
        <v>36019208</v>
      </c>
      <c r="P40" s="9" t="s">
        <v>704</v>
      </c>
      <c r="Q40" s="9" t="s">
        <v>22</v>
      </c>
      <c r="R40" s="1"/>
      <c r="S40" s="1"/>
    </row>
    <row r="41" spans="1:19" ht="33.75">
      <c r="A41" s="10">
        <v>2016101038</v>
      </c>
      <c r="B41" s="15" t="s">
        <v>30</v>
      </c>
      <c r="C41" s="18">
        <v>785.32</v>
      </c>
      <c r="D41" s="6"/>
      <c r="E41" s="7">
        <v>42660</v>
      </c>
      <c r="F41" s="12" t="s">
        <v>119</v>
      </c>
      <c r="G41" s="12" t="s">
        <v>120</v>
      </c>
      <c r="H41" s="13">
        <v>35760532</v>
      </c>
      <c r="I41" s="24" t="s">
        <v>1145</v>
      </c>
      <c r="J41" s="15" t="s">
        <v>30</v>
      </c>
      <c r="K41" s="18">
        <v>785.32</v>
      </c>
      <c r="L41" s="7">
        <v>42649</v>
      </c>
      <c r="M41" s="12" t="s">
        <v>119</v>
      </c>
      <c r="N41" s="12" t="s">
        <v>120</v>
      </c>
      <c r="O41" s="13">
        <v>35760532</v>
      </c>
      <c r="P41" s="9" t="s">
        <v>704</v>
      </c>
      <c r="Q41" s="9" t="s">
        <v>22</v>
      </c>
      <c r="R41" s="1"/>
      <c r="S41" s="1"/>
    </row>
    <row r="42" spans="1:19" ht="22.5">
      <c r="A42" s="10">
        <v>2016101039</v>
      </c>
      <c r="B42" s="5" t="s">
        <v>177</v>
      </c>
      <c r="C42" s="18">
        <v>136.56</v>
      </c>
      <c r="D42" s="10">
        <v>5611864285</v>
      </c>
      <c r="E42" s="7">
        <v>42658</v>
      </c>
      <c r="F42" s="12" t="s">
        <v>179</v>
      </c>
      <c r="G42" s="12" t="s">
        <v>180</v>
      </c>
      <c r="H42" s="13">
        <v>31322832</v>
      </c>
      <c r="I42" s="24"/>
      <c r="J42" s="15"/>
      <c r="K42" s="18"/>
      <c r="L42" s="7"/>
      <c r="M42" s="15"/>
      <c r="N42" s="5"/>
      <c r="O42" s="8"/>
      <c r="P42" s="9"/>
      <c r="Q42" s="9"/>
      <c r="R42" s="1"/>
      <c r="S42" s="1"/>
    </row>
    <row r="43" spans="1:19" ht="22.5">
      <c r="A43" s="10">
        <v>2016101040</v>
      </c>
      <c r="B43" s="15" t="s">
        <v>1146</v>
      </c>
      <c r="C43" s="18">
        <v>98</v>
      </c>
      <c r="D43" s="6"/>
      <c r="E43" s="7">
        <v>42657</v>
      </c>
      <c r="F43" s="12" t="s">
        <v>733</v>
      </c>
      <c r="G43" s="12" t="s">
        <v>734</v>
      </c>
      <c r="H43" s="13">
        <v>47139200</v>
      </c>
      <c r="I43" s="5"/>
      <c r="J43" s="15"/>
      <c r="K43" s="18"/>
      <c r="L43" s="7"/>
      <c r="M43" s="12"/>
      <c r="N43" s="12"/>
      <c r="O43" s="13"/>
      <c r="P43" s="9"/>
      <c r="Q43" s="9"/>
      <c r="R43" s="1"/>
      <c r="S43" s="1"/>
    </row>
    <row r="44" spans="1:19" ht="33.75">
      <c r="A44" s="10">
        <v>2016101041</v>
      </c>
      <c r="B44" s="15" t="s">
        <v>30</v>
      </c>
      <c r="C44" s="18">
        <v>360.1</v>
      </c>
      <c r="D44" s="6" t="s">
        <v>56</v>
      </c>
      <c r="E44" s="7">
        <v>42659</v>
      </c>
      <c r="F44" s="15" t="s">
        <v>57</v>
      </c>
      <c r="G44" s="5" t="s">
        <v>58</v>
      </c>
      <c r="H44" s="8">
        <v>17260752</v>
      </c>
      <c r="I44" s="24" t="s">
        <v>1147</v>
      </c>
      <c r="J44" s="15" t="s">
        <v>30</v>
      </c>
      <c r="K44" s="18">
        <v>360.1</v>
      </c>
      <c r="L44" s="7">
        <v>42653</v>
      </c>
      <c r="M44" s="15" t="s">
        <v>57</v>
      </c>
      <c r="N44" s="5" t="s">
        <v>58</v>
      </c>
      <c r="O44" s="8">
        <v>17260752</v>
      </c>
      <c r="P44" s="9" t="s">
        <v>704</v>
      </c>
      <c r="Q44" s="9" t="s">
        <v>22</v>
      </c>
      <c r="R44" s="1"/>
      <c r="S44" s="1"/>
    </row>
    <row r="45" spans="1:19" ht="33.75">
      <c r="A45" s="10">
        <v>2016101042</v>
      </c>
      <c r="B45" s="5" t="s">
        <v>30</v>
      </c>
      <c r="C45" s="18">
        <v>450</v>
      </c>
      <c r="D45" s="10"/>
      <c r="E45" s="7">
        <v>42661</v>
      </c>
      <c r="F45" s="12" t="s">
        <v>1148</v>
      </c>
      <c r="G45" s="12" t="s">
        <v>1149</v>
      </c>
      <c r="H45" s="13">
        <v>43577423</v>
      </c>
      <c r="I45" s="5" t="s">
        <v>1150</v>
      </c>
      <c r="J45" s="5" t="s">
        <v>30</v>
      </c>
      <c r="K45" s="18">
        <v>450</v>
      </c>
      <c r="L45" s="7">
        <v>42660</v>
      </c>
      <c r="M45" s="12" t="s">
        <v>1148</v>
      </c>
      <c r="N45" s="12" t="s">
        <v>1149</v>
      </c>
      <c r="O45" s="13">
        <v>43577423</v>
      </c>
      <c r="P45" s="9" t="s">
        <v>19</v>
      </c>
      <c r="Q45" s="87" t="s">
        <v>20</v>
      </c>
      <c r="R45" s="89"/>
      <c r="S45" s="1"/>
    </row>
    <row r="46" spans="1:19" ht="33.75">
      <c r="A46" s="10">
        <v>2016101043</v>
      </c>
      <c r="B46" s="5" t="s">
        <v>30</v>
      </c>
      <c r="C46" s="18">
        <v>714.5</v>
      </c>
      <c r="D46" s="6"/>
      <c r="E46" s="7">
        <v>42661</v>
      </c>
      <c r="F46" s="12" t="s">
        <v>1148</v>
      </c>
      <c r="G46" s="12" t="s">
        <v>1149</v>
      </c>
      <c r="H46" s="13">
        <v>43577423</v>
      </c>
      <c r="I46" s="24" t="s">
        <v>1151</v>
      </c>
      <c r="J46" s="5" t="s">
        <v>30</v>
      </c>
      <c r="K46" s="18">
        <v>714.5</v>
      </c>
      <c r="L46" s="7">
        <v>42660</v>
      </c>
      <c r="M46" s="12" t="s">
        <v>1148</v>
      </c>
      <c r="N46" s="12" t="s">
        <v>1149</v>
      </c>
      <c r="O46" s="13">
        <v>43577423</v>
      </c>
      <c r="P46" s="9" t="s">
        <v>19</v>
      </c>
      <c r="Q46" s="87" t="s">
        <v>20</v>
      </c>
      <c r="R46" s="89"/>
      <c r="S46" s="1"/>
    </row>
    <row r="47" spans="1:19" ht="33.75">
      <c r="A47" s="10">
        <v>2016101044</v>
      </c>
      <c r="B47" s="15" t="s">
        <v>30</v>
      </c>
      <c r="C47" s="18">
        <v>682.37</v>
      </c>
      <c r="D47" s="6"/>
      <c r="E47" s="7">
        <v>42660</v>
      </c>
      <c r="F47" s="12" t="s">
        <v>593</v>
      </c>
      <c r="G47" s="12" t="s">
        <v>117</v>
      </c>
      <c r="H47" s="13">
        <v>36397164</v>
      </c>
      <c r="I47" s="24" t="s">
        <v>1152</v>
      </c>
      <c r="J47" s="15" t="s">
        <v>30</v>
      </c>
      <c r="K47" s="18">
        <v>682.37</v>
      </c>
      <c r="L47" s="7">
        <v>42653</v>
      </c>
      <c r="M47" s="12" t="s">
        <v>593</v>
      </c>
      <c r="N47" s="12" t="s">
        <v>117</v>
      </c>
      <c r="O47" s="13">
        <v>36397164</v>
      </c>
      <c r="P47" s="9" t="s">
        <v>704</v>
      </c>
      <c r="Q47" s="9" t="s">
        <v>22</v>
      </c>
      <c r="R47" s="1"/>
      <c r="S47" s="1"/>
    </row>
    <row r="48" spans="1:19" ht="33.75">
      <c r="A48" s="10">
        <v>2016101045</v>
      </c>
      <c r="B48" s="15" t="s">
        <v>30</v>
      </c>
      <c r="C48" s="18">
        <v>775.01</v>
      </c>
      <c r="D48" s="6"/>
      <c r="E48" s="7">
        <v>42660</v>
      </c>
      <c r="F48" s="12" t="s">
        <v>593</v>
      </c>
      <c r="G48" s="12" t="s">
        <v>117</v>
      </c>
      <c r="H48" s="13">
        <v>36397164</v>
      </c>
      <c r="I48" s="24" t="s">
        <v>1153</v>
      </c>
      <c r="J48" s="15" t="s">
        <v>30</v>
      </c>
      <c r="K48" s="18">
        <v>775.01</v>
      </c>
      <c r="L48" s="7">
        <v>42653</v>
      </c>
      <c r="M48" s="12" t="s">
        <v>593</v>
      </c>
      <c r="N48" s="12" t="s">
        <v>117</v>
      </c>
      <c r="O48" s="13">
        <v>36397164</v>
      </c>
      <c r="P48" s="9" t="s">
        <v>704</v>
      </c>
      <c r="Q48" s="9" t="s">
        <v>22</v>
      </c>
      <c r="R48" s="1"/>
      <c r="S48" s="1"/>
    </row>
    <row r="49" spans="1:19" ht="33.75">
      <c r="A49" s="10">
        <v>2016101046</v>
      </c>
      <c r="B49" s="15" t="s">
        <v>30</v>
      </c>
      <c r="C49" s="18">
        <v>490.1</v>
      </c>
      <c r="D49" s="6" t="s">
        <v>56</v>
      </c>
      <c r="E49" s="7">
        <v>42652</v>
      </c>
      <c r="F49" s="15" t="s">
        <v>57</v>
      </c>
      <c r="G49" s="5" t="s">
        <v>58</v>
      </c>
      <c r="H49" s="8">
        <v>17260752</v>
      </c>
      <c r="I49" s="24" t="s">
        <v>1154</v>
      </c>
      <c r="J49" s="15" t="s">
        <v>30</v>
      </c>
      <c r="K49" s="18">
        <v>490.1</v>
      </c>
      <c r="L49" s="7">
        <v>42649</v>
      </c>
      <c r="M49" s="15" t="s">
        <v>57</v>
      </c>
      <c r="N49" s="5" t="s">
        <v>58</v>
      </c>
      <c r="O49" s="8">
        <v>17260752</v>
      </c>
      <c r="P49" s="9" t="s">
        <v>704</v>
      </c>
      <c r="Q49" s="9" t="s">
        <v>22</v>
      </c>
      <c r="R49" s="1"/>
      <c r="S49" s="1"/>
    </row>
    <row r="50" spans="1:19" ht="33.75">
      <c r="A50" s="10">
        <v>2016101047</v>
      </c>
      <c r="B50" s="22" t="s">
        <v>817</v>
      </c>
      <c r="C50" s="18">
        <v>72</v>
      </c>
      <c r="D50" s="6" t="s">
        <v>1003</v>
      </c>
      <c r="E50" s="7">
        <v>42662</v>
      </c>
      <c r="F50" s="16" t="s">
        <v>69</v>
      </c>
      <c r="G50" s="12" t="s">
        <v>70</v>
      </c>
      <c r="H50" s="13">
        <v>36226947</v>
      </c>
      <c r="I50" s="24"/>
      <c r="J50" s="15"/>
      <c r="K50" s="18"/>
      <c r="L50" s="7"/>
      <c r="M50" s="12"/>
      <c r="N50" s="12"/>
      <c r="O50" s="13"/>
      <c r="P50" s="9"/>
      <c r="Q50" s="9"/>
      <c r="R50" s="1"/>
      <c r="S50" s="1"/>
    </row>
    <row r="51" spans="1:19" ht="45">
      <c r="A51" s="10">
        <v>2016101048</v>
      </c>
      <c r="B51" s="15" t="s">
        <v>42</v>
      </c>
      <c r="C51" s="18">
        <v>227.34</v>
      </c>
      <c r="D51" s="6" t="s">
        <v>216</v>
      </c>
      <c r="E51" s="7">
        <v>42660</v>
      </c>
      <c r="F51" s="12" t="s">
        <v>43</v>
      </c>
      <c r="G51" s="12" t="s">
        <v>44</v>
      </c>
      <c r="H51" s="13">
        <v>45713022</v>
      </c>
      <c r="I51" s="5" t="s">
        <v>1155</v>
      </c>
      <c r="J51" s="15" t="s">
        <v>42</v>
      </c>
      <c r="K51" s="18">
        <v>227.34</v>
      </c>
      <c r="L51" s="7">
        <v>42656</v>
      </c>
      <c r="M51" s="12" t="s">
        <v>43</v>
      </c>
      <c r="N51" s="12" t="s">
        <v>44</v>
      </c>
      <c r="O51" s="13">
        <v>45713022</v>
      </c>
      <c r="P51" s="9" t="s">
        <v>19</v>
      </c>
      <c r="Q51" s="9" t="s">
        <v>20</v>
      </c>
      <c r="R51" s="1"/>
      <c r="S51" s="1"/>
    </row>
    <row r="52" spans="1:19" ht="45">
      <c r="A52" s="10">
        <v>2016101049</v>
      </c>
      <c r="B52" s="15" t="s">
        <v>42</v>
      </c>
      <c r="C52" s="18">
        <v>419.36</v>
      </c>
      <c r="D52" s="6" t="s">
        <v>216</v>
      </c>
      <c r="E52" s="7">
        <v>42660</v>
      </c>
      <c r="F52" s="12" t="s">
        <v>43</v>
      </c>
      <c r="G52" s="12" t="s">
        <v>44</v>
      </c>
      <c r="H52" s="13">
        <v>45713022</v>
      </c>
      <c r="I52" s="5" t="s">
        <v>1156</v>
      </c>
      <c r="J52" s="15" t="s">
        <v>42</v>
      </c>
      <c r="K52" s="18">
        <v>419.36</v>
      </c>
      <c r="L52" s="7">
        <v>42656</v>
      </c>
      <c r="M52" s="12" t="s">
        <v>43</v>
      </c>
      <c r="N52" s="12" t="s">
        <v>44</v>
      </c>
      <c r="O52" s="13">
        <v>45713022</v>
      </c>
      <c r="P52" s="9" t="s">
        <v>19</v>
      </c>
      <c r="Q52" s="9" t="s">
        <v>20</v>
      </c>
      <c r="R52" s="1"/>
      <c r="S52" s="1"/>
    </row>
    <row r="53" spans="1:19" ht="45">
      <c r="A53" s="10">
        <v>2016101050</v>
      </c>
      <c r="B53" s="15" t="s">
        <v>42</v>
      </c>
      <c r="C53" s="18">
        <v>397.89</v>
      </c>
      <c r="D53" s="6" t="s">
        <v>216</v>
      </c>
      <c r="E53" s="7">
        <v>42660</v>
      </c>
      <c r="F53" s="12" t="s">
        <v>43</v>
      </c>
      <c r="G53" s="12" t="s">
        <v>44</v>
      </c>
      <c r="H53" s="13">
        <v>45713022</v>
      </c>
      <c r="I53" s="5" t="s">
        <v>1157</v>
      </c>
      <c r="J53" s="15" t="s">
        <v>42</v>
      </c>
      <c r="K53" s="18">
        <v>397.89</v>
      </c>
      <c r="L53" s="7">
        <v>42656</v>
      </c>
      <c r="M53" s="12" t="s">
        <v>43</v>
      </c>
      <c r="N53" s="12" t="s">
        <v>44</v>
      </c>
      <c r="O53" s="13">
        <v>45713022</v>
      </c>
      <c r="P53" s="9" t="s">
        <v>19</v>
      </c>
      <c r="Q53" s="9" t="s">
        <v>20</v>
      </c>
      <c r="R53" s="1"/>
      <c r="S53" s="1"/>
    </row>
    <row r="54" spans="1:19" ht="45">
      <c r="A54" s="10">
        <v>2016101051</v>
      </c>
      <c r="B54" s="15" t="s">
        <v>42</v>
      </c>
      <c r="C54" s="18">
        <v>959.2</v>
      </c>
      <c r="D54" s="6" t="s">
        <v>216</v>
      </c>
      <c r="E54" s="7">
        <v>42660</v>
      </c>
      <c r="F54" s="12" t="s">
        <v>43</v>
      </c>
      <c r="G54" s="12" t="s">
        <v>44</v>
      </c>
      <c r="H54" s="13">
        <v>45713022</v>
      </c>
      <c r="I54" s="5" t="s">
        <v>1158</v>
      </c>
      <c r="J54" s="15" t="s">
        <v>42</v>
      </c>
      <c r="K54" s="18">
        <v>959.2</v>
      </c>
      <c r="L54" s="7">
        <v>42657</v>
      </c>
      <c r="M54" s="12" t="s">
        <v>43</v>
      </c>
      <c r="N54" s="12" t="s">
        <v>44</v>
      </c>
      <c r="O54" s="13">
        <v>45713022</v>
      </c>
      <c r="P54" s="9" t="s">
        <v>19</v>
      </c>
      <c r="Q54" s="9" t="s">
        <v>20</v>
      </c>
      <c r="R54" s="1"/>
      <c r="S54" s="1"/>
    </row>
    <row r="55" spans="1:19" ht="45">
      <c r="A55" s="10">
        <v>2016101052</v>
      </c>
      <c r="B55" s="15" t="s">
        <v>42</v>
      </c>
      <c r="C55" s="18">
        <v>116.89</v>
      </c>
      <c r="D55" s="6" t="s">
        <v>216</v>
      </c>
      <c r="E55" s="7">
        <v>42661</v>
      </c>
      <c r="F55" s="12" t="s">
        <v>43</v>
      </c>
      <c r="G55" s="12" t="s">
        <v>44</v>
      </c>
      <c r="H55" s="13">
        <v>45713022</v>
      </c>
      <c r="I55" s="5" t="s">
        <v>1156</v>
      </c>
      <c r="J55" s="15" t="s">
        <v>42</v>
      </c>
      <c r="K55" s="18">
        <v>116.89</v>
      </c>
      <c r="L55" s="7">
        <v>42656</v>
      </c>
      <c r="M55" s="12" t="s">
        <v>43</v>
      </c>
      <c r="N55" s="12" t="s">
        <v>44</v>
      </c>
      <c r="O55" s="13">
        <v>45713022</v>
      </c>
      <c r="P55" s="9" t="s">
        <v>19</v>
      </c>
      <c r="Q55" s="9" t="s">
        <v>20</v>
      </c>
      <c r="R55" s="1"/>
      <c r="S55" s="1"/>
    </row>
    <row r="56" spans="1:19" ht="45">
      <c r="A56" s="10">
        <v>2016101053</v>
      </c>
      <c r="B56" s="15" t="s">
        <v>42</v>
      </c>
      <c r="C56" s="18">
        <v>20.43</v>
      </c>
      <c r="D56" s="6" t="s">
        <v>216</v>
      </c>
      <c r="E56" s="7">
        <v>42661</v>
      </c>
      <c r="F56" s="12" t="s">
        <v>43</v>
      </c>
      <c r="G56" s="12" t="s">
        <v>44</v>
      </c>
      <c r="H56" s="13">
        <v>45713022</v>
      </c>
      <c r="I56" s="5" t="s">
        <v>1157</v>
      </c>
      <c r="J56" s="15" t="s">
        <v>42</v>
      </c>
      <c r="K56" s="18">
        <v>20.43</v>
      </c>
      <c r="L56" s="7">
        <v>42656</v>
      </c>
      <c r="M56" s="12" t="s">
        <v>43</v>
      </c>
      <c r="N56" s="12" t="s">
        <v>44</v>
      </c>
      <c r="O56" s="13">
        <v>45713022</v>
      </c>
      <c r="P56" s="9" t="s">
        <v>19</v>
      </c>
      <c r="Q56" s="9" t="s">
        <v>20</v>
      </c>
      <c r="R56" s="1"/>
      <c r="S56" s="1"/>
    </row>
    <row r="57" spans="1:19" ht="45">
      <c r="A57" s="10">
        <v>2016101054</v>
      </c>
      <c r="B57" s="15" t="s">
        <v>42</v>
      </c>
      <c r="C57" s="18">
        <v>7.36</v>
      </c>
      <c r="D57" s="6" t="s">
        <v>216</v>
      </c>
      <c r="E57" s="7">
        <v>42661</v>
      </c>
      <c r="F57" s="12" t="s">
        <v>43</v>
      </c>
      <c r="G57" s="12" t="s">
        <v>44</v>
      </c>
      <c r="H57" s="13">
        <v>45713022</v>
      </c>
      <c r="I57" s="5" t="s">
        <v>1155</v>
      </c>
      <c r="J57" s="15" t="s">
        <v>42</v>
      </c>
      <c r="K57" s="18">
        <v>7.36</v>
      </c>
      <c r="L57" s="7">
        <v>42656</v>
      </c>
      <c r="M57" s="12" t="s">
        <v>43</v>
      </c>
      <c r="N57" s="12" t="s">
        <v>44</v>
      </c>
      <c r="O57" s="13">
        <v>45713022</v>
      </c>
      <c r="P57" s="9" t="s">
        <v>19</v>
      </c>
      <c r="Q57" s="9" t="s">
        <v>20</v>
      </c>
      <c r="R57" s="1"/>
      <c r="S57" s="1"/>
    </row>
    <row r="58" spans="1:19" ht="33.75">
      <c r="A58" s="10">
        <v>2016101055</v>
      </c>
      <c r="B58" s="15" t="s">
        <v>1159</v>
      </c>
      <c r="C58" s="18">
        <v>-10.12</v>
      </c>
      <c r="D58" s="6" t="s">
        <v>216</v>
      </c>
      <c r="E58" s="7">
        <v>42661</v>
      </c>
      <c r="F58" s="12" t="s">
        <v>43</v>
      </c>
      <c r="G58" s="12" t="s">
        <v>44</v>
      </c>
      <c r="H58" s="13">
        <v>45713022</v>
      </c>
      <c r="I58" s="5"/>
      <c r="J58" s="15"/>
      <c r="K58" s="18"/>
      <c r="L58" s="7"/>
      <c r="M58" s="12"/>
      <c r="N58" s="12"/>
      <c r="O58" s="13"/>
      <c r="P58" s="9"/>
      <c r="Q58" s="9"/>
      <c r="R58" s="1"/>
      <c r="S58" s="1"/>
    </row>
    <row r="59" spans="1:19" ht="33.75">
      <c r="A59" s="10">
        <v>2016101056</v>
      </c>
      <c r="B59" s="15" t="s">
        <v>695</v>
      </c>
      <c r="C59" s="18">
        <v>272.71</v>
      </c>
      <c r="D59" s="6"/>
      <c r="E59" s="7">
        <v>42663</v>
      </c>
      <c r="F59" s="12" t="s">
        <v>697</v>
      </c>
      <c r="G59" s="12" t="s">
        <v>698</v>
      </c>
      <c r="H59" s="13">
        <v>31342213</v>
      </c>
      <c r="I59" s="24" t="s">
        <v>1160</v>
      </c>
      <c r="J59" s="15" t="s">
        <v>695</v>
      </c>
      <c r="K59" s="18">
        <v>272.71</v>
      </c>
      <c r="L59" s="7">
        <v>42662</v>
      </c>
      <c r="M59" s="12" t="s">
        <v>697</v>
      </c>
      <c r="N59" s="12" t="s">
        <v>698</v>
      </c>
      <c r="O59" s="13">
        <v>31342213</v>
      </c>
      <c r="P59" s="9" t="s">
        <v>19</v>
      </c>
      <c r="Q59" s="9" t="s">
        <v>20</v>
      </c>
      <c r="R59" s="1"/>
      <c r="S59" s="1"/>
    </row>
    <row r="60" spans="1:19" ht="33.75">
      <c r="A60" s="10">
        <v>2016101057</v>
      </c>
      <c r="B60" s="15" t="s">
        <v>1161</v>
      </c>
      <c r="C60" s="18">
        <v>494.42</v>
      </c>
      <c r="D60" s="6"/>
      <c r="E60" s="7">
        <v>42662</v>
      </c>
      <c r="F60" s="12" t="s">
        <v>1162</v>
      </c>
      <c r="G60" s="12" t="s">
        <v>466</v>
      </c>
      <c r="H60" s="13">
        <v>31714030</v>
      </c>
      <c r="I60" s="24" t="s">
        <v>1163</v>
      </c>
      <c r="J60" s="15" t="s">
        <v>1161</v>
      </c>
      <c r="K60" s="18">
        <v>494.42</v>
      </c>
      <c r="L60" s="7">
        <v>42660</v>
      </c>
      <c r="M60" s="12" t="s">
        <v>1162</v>
      </c>
      <c r="N60" s="12" t="s">
        <v>466</v>
      </c>
      <c r="O60" s="13">
        <v>31714030</v>
      </c>
      <c r="P60" s="9" t="s">
        <v>19</v>
      </c>
      <c r="Q60" s="9" t="s">
        <v>20</v>
      </c>
      <c r="R60" s="1"/>
      <c r="S60" s="1"/>
    </row>
    <row r="61" spans="1:19" ht="33.75">
      <c r="A61" s="10">
        <v>2016101058</v>
      </c>
      <c r="B61" s="15" t="s">
        <v>30</v>
      </c>
      <c r="C61" s="18">
        <v>83.98</v>
      </c>
      <c r="D61" s="6"/>
      <c r="E61" s="7">
        <v>42662</v>
      </c>
      <c r="F61" s="12" t="s">
        <v>119</v>
      </c>
      <c r="G61" s="12" t="s">
        <v>120</v>
      </c>
      <c r="H61" s="13">
        <v>35760532</v>
      </c>
      <c r="I61" s="24" t="s">
        <v>1164</v>
      </c>
      <c r="J61" s="15" t="s">
        <v>30</v>
      </c>
      <c r="K61" s="18">
        <v>83.98</v>
      </c>
      <c r="L61" s="7">
        <v>42653</v>
      </c>
      <c r="M61" s="12" t="s">
        <v>119</v>
      </c>
      <c r="N61" s="12" t="s">
        <v>120</v>
      </c>
      <c r="O61" s="13">
        <v>35760532</v>
      </c>
      <c r="P61" s="9" t="s">
        <v>704</v>
      </c>
      <c r="Q61" s="9" t="s">
        <v>22</v>
      </c>
      <c r="R61" s="1"/>
      <c r="S61" s="1"/>
    </row>
    <row r="62" spans="1:19" ht="45">
      <c r="A62" s="10">
        <v>2016101059</v>
      </c>
      <c r="B62" s="15" t="s">
        <v>30</v>
      </c>
      <c r="C62" s="18">
        <v>12.24</v>
      </c>
      <c r="D62" s="6" t="s">
        <v>31</v>
      </c>
      <c r="E62" s="7">
        <v>42661</v>
      </c>
      <c r="F62" s="12" t="s">
        <v>32</v>
      </c>
      <c r="G62" s="12" t="s">
        <v>33</v>
      </c>
      <c r="H62" s="13">
        <v>45952671</v>
      </c>
      <c r="I62" s="24" t="s">
        <v>1165</v>
      </c>
      <c r="J62" s="15" t="s">
        <v>30</v>
      </c>
      <c r="K62" s="18">
        <v>12.24</v>
      </c>
      <c r="L62" s="7">
        <v>42657</v>
      </c>
      <c r="M62" s="12" t="s">
        <v>32</v>
      </c>
      <c r="N62" s="12" t="s">
        <v>33</v>
      </c>
      <c r="O62" s="13">
        <v>45952671</v>
      </c>
      <c r="P62" s="9" t="s">
        <v>704</v>
      </c>
      <c r="Q62" s="9" t="s">
        <v>22</v>
      </c>
      <c r="R62" s="1"/>
      <c r="S62" s="1"/>
    </row>
    <row r="63" spans="1:19" ht="45">
      <c r="A63" s="10">
        <v>2016101060</v>
      </c>
      <c r="B63" s="15" t="s">
        <v>30</v>
      </c>
      <c r="C63" s="18">
        <v>98.17</v>
      </c>
      <c r="D63" s="6" t="s">
        <v>31</v>
      </c>
      <c r="E63" s="7">
        <v>42663</v>
      </c>
      <c r="F63" s="12" t="s">
        <v>32</v>
      </c>
      <c r="G63" s="12" t="s">
        <v>33</v>
      </c>
      <c r="H63" s="13">
        <v>45952671</v>
      </c>
      <c r="I63" s="24" t="s">
        <v>1166</v>
      </c>
      <c r="J63" s="15" t="s">
        <v>30</v>
      </c>
      <c r="K63" s="18">
        <v>98.17</v>
      </c>
      <c r="L63" s="7">
        <v>42659</v>
      </c>
      <c r="M63" s="12" t="s">
        <v>32</v>
      </c>
      <c r="N63" s="12" t="s">
        <v>33</v>
      </c>
      <c r="O63" s="13">
        <v>45952671</v>
      </c>
      <c r="P63" s="9" t="s">
        <v>704</v>
      </c>
      <c r="Q63" s="9" t="s">
        <v>22</v>
      </c>
      <c r="R63" s="1"/>
      <c r="S63" s="1"/>
    </row>
    <row r="64" spans="1:19" ht="45">
      <c r="A64" s="10">
        <v>2016101061</v>
      </c>
      <c r="B64" s="15" t="s">
        <v>30</v>
      </c>
      <c r="C64" s="18">
        <v>223.21</v>
      </c>
      <c r="D64" s="6" t="s">
        <v>31</v>
      </c>
      <c r="E64" s="7">
        <v>42663</v>
      </c>
      <c r="F64" s="12" t="s">
        <v>32</v>
      </c>
      <c r="G64" s="12" t="s">
        <v>33</v>
      </c>
      <c r="H64" s="13">
        <v>45952671</v>
      </c>
      <c r="I64" s="24" t="s">
        <v>1167</v>
      </c>
      <c r="J64" s="15" t="s">
        <v>30</v>
      </c>
      <c r="K64" s="18">
        <v>223.21</v>
      </c>
      <c r="L64" s="7">
        <v>42659</v>
      </c>
      <c r="M64" s="12" t="s">
        <v>32</v>
      </c>
      <c r="N64" s="12" t="s">
        <v>33</v>
      </c>
      <c r="O64" s="13">
        <v>45952671</v>
      </c>
      <c r="P64" s="9" t="s">
        <v>704</v>
      </c>
      <c r="Q64" s="9" t="s">
        <v>22</v>
      </c>
      <c r="R64" s="1"/>
      <c r="S64" s="1"/>
    </row>
    <row r="65" spans="1:19" ht="45">
      <c r="A65" s="10">
        <v>2016101062</v>
      </c>
      <c r="B65" s="15" t="s">
        <v>30</v>
      </c>
      <c r="C65" s="18">
        <v>1125.86</v>
      </c>
      <c r="D65" s="6" t="s">
        <v>31</v>
      </c>
      <c r="E65" s="7">
        <v>42663</v>
      </c>
      <c r="F65" s="12" t="s">
        <v>32</v>
      </c>
      <c r="G65" s="12" t="s">
        <v>33</v>
      </c>
      <c r="H65" s="13">
        <v>45952671</v>
      </c>
      <c r="I65" s="24"/>
      <c r="J65" s="15" t="s">
        <v>30</v>
      </c>
      <c r="K65" s="18">
        <v>1125.86</v>
      </c>
      <c r="L65" s="7">
        <v>42657</v>
      </c>
      <c r="M65" s="12" t="s">
        <v>32</v>
      </c>
      <c r="N65" s="12" t="s">
        <v>33</v>
      </c>
      <c r="O65" s="13">
        <v>45952671</v>
      </c>
      <c r="P65" s="9" t="s">
        <v>19</v>
      </c>
      <c r="Q65" s="9" t="s">
        <v>20</v>
      </c>
      <c r="R65" s="1"/>
      <c r="S65" s="1"/>
    </row>
    <row r="66" spans="1:19" ht="33.75">
      <c r="A66" s="10">
        <v>2016101063</v>
      </c>
      <c r="B66" s="15" t="s">
        <v>1168</v>
      </c>
      <c r="C66" s="18">
        <v>812.4</v>
      </c>
      <c r="D66" s="6"/>
      <c r="E66" s="7">
        <v>42661</v>
      </c>
      <c r="F66" s="12" t="s">
        <v>1169</v>
      </c>
      <c r="G66" s="12" t="s">
        <v>1170</v>
      </c>
      <c r="H66" s="13">
        <v>40664635</v>
      </c>
      <c r="I66" s="24"/>
      <c r="J66" s="15" t="s">
        <v>1168</v>
      </c>
      <c r="K66" s="18">
        <v>812.4</v>
      </c>
      <c r="L66" s="7">
        <v>42626</v>
      </c>
      <c r="M66" s="12" t="s">
        <v>1169</v>
      </c>
      <c r="N66" s="12" t="s">
        <v>1170</v>
      </c>
      <c r="O66" s="13">
        <v>40664635</v>
      </c>
      <c r="P66" s="9" t="s">
        <v>19</v>
      </c>
      <c r="Q66" s="9" t="s">
        <v>20</v>
      </c>
      <c r="R66" s="1"/>
      <c r="S66" s="1"/>
    </row>
    <row r="67" spans="1:19" ht="22.5">
      <c r="A67" s="10">
        <v>2016101064</v>
      </c>
      <c r="B67" s="22" t="s">
        <v>902</v>
      </c>
      <c r="C67" s="18">
        <v>60.45</v>
      </c>
      <c r="D67" s="6"/>
      <c r="E67" s="7">
        <v>42668</v>
      </c>
      <c r="F67" s="12" t="s">
        <v>903</v>
      </c>
      <c r="G67" s="12" t="s">
        <v>904</v>
      </c>
      <c r="H67" s="13">
        <v>36207977</v>
      </c>
      <c r="I67" s="24" t="s">
        <v>1171</v>
      </c>
      <c r="J67" s="22" t="s">
        <v>902</v>
      </c>
      <c r="K67" s="18">
        <v>60.45</v>
      </c>
      <c r="L67" s="7">
        <v>42668</v>
      </c>
      <c r="M67" s="12" t="s">
        <v>903</v>
      </c>
      <c r="N67" s="12" t="s">
        <v>904</v>
      </c>
      <c r="O67" s="13">
        <v>36207977</v>
      </c>
      <c r="P67" s="9" t="s">
        <v>19</v>
      </c>
      <c r="Q67" s="9" t="s">
        <v>20</v>
      </c>
      <c r="R67" s="1"/>
      <c r="S67" s="1"/>
    </row>
    <row r="68" spans="1:19" ht="22.5">
      <c r="A68" s="10">
        <v>2016101065</v>
      </c>
      <c r="B68" s="22" t="s">
        <v>1172</v>
      </c>
      <c r="C68" s="18">
        <v>31.21</v>
      </c>
      <c r="D68" s="6"/>
      <c r="E68" s="7">
        <v>42668</v>
      </c>
      <c r="F68" s="12" t="s">
        <v>903</v>
      </c>
      <c r="G68" s="12" t="s">
        <v>904</v>
      </c>
      <c r="H68" s="13">
        <v>36207977</v>
      </c>
      <c r="I68" s="24" t="s">
        <v>1173</v>
      </c>
      <c r="J68" s="22" t="s">
        <v>902</v>
      </c>
      <c r="K68" s="18">
        <v>31.21</v>
      </c>
      <c r="L68" s="7">
        <v>42668</v>
      </c>
      <c r="M68" s="12" t="s">
        <v>903</v>
      </c>
      <c r="N68" s="12" t="s">
        <v>904</v>
      </c>
      <c r="O68" s="13">
        <v>36207977</v>
      </c>
      <c r="P68" s="9" t="s">
        <v>19</v>
      </c>
      <c r="Q68" s="9" t="s">
        <v>20</v>
      </c>
      <c r="R68" s="1"/>
      <c r="S68" s="1"/>
    </row>
    <row r="69" spans="1:19" ht="33.75">
      <c r="A69" s="10">
        <v>2016101066</v>
      </c>
      <c r="B69" s="15" t="s">
        <v>1174</v>
      </c>
      <c r="C69" s="18">
        <v>15.94</v>
      </c>
      <c r="D69" s="6"/>
      <c r="E69" s="7">
        <v>42669</v>
      </c>
      <c r="F69" s="12" t="s">
        <v>365</v>
      </c>
      <c r="G69" s="12" t="s">
        <v>1175</v>
      </c>
      <c r="H69" s="13">
        <v>36306444</v>
      </c>
      <c r="I69" s="5"/>
      <c r="J69" s="15"/>
      <c r="K69" s="18"/>
      <c r="L69" s="7"/>
      <c r="M69" s="12"/>
      <c r="N69" s="12"/>
      <c r="O69" s="13"/>
      <c r="P69" s="9"/>
      <c r="Q69" s="9"/>
      <c r="R69" s="1"/>
      <c r="S69" s="1"/>
    </row>
    <row r="70" spans="1:19" ht="33.75">
      <c r="A70" s="10">
        <v>2016101067</v>
      </c>
      <c r="B70" s="15" t="s">
        <v>30</v>
      </c>
      <c r="C70" s="18">
        <v>555.52</v>
      </c>
      <c r="D70" s="6"/>
      <c r="E70" s="7">
        <v>42667</v>
      </c>
      <c r="F70" s="15" t="s">
        <v>82</v>
      </c>
      <c r="G70" s="5" t="s">
        <v>83</v>
      </c>
      <c r="H70" s="8">
        <v>44240104</v>
      </c>
      <c r="I70" s="24" t="s">
        <v>1176</v>
      </c>
      <c r="J70" s="15" t="s">
        <v>30</v>
      </c>
      <c r="K70" s="18">
        <v>555.52</v>
      </c>
      <c r="L70" s="7">
        <v>42653</v>
      </c>
      <c r="M70" s="15" t="s">
        <v>82</v>
      </c>
      <c r="N70" s="5" t="s">
        <v>83</v>
      </c>
      <c r="O70" s="8">
        <v>44240104</v>
      </c>
      <c r="P70" s="9" t="s">
        <v>704</v>
      </c>
      <c r="Q70" s="9" t="s">
        <v>22</v>
      </c>
      <c r="R70" s="1"/>
      <c r="S70" s="1"/>
    </row>
    <row r="71" spans="1:19" ht="22.5">
      <c r="A71" s="10">
        <v>2016101068</v>
      </c>
      <c r="B71" s="15" t="s">
        <v>30</v>
      </c>
      <c r="C71" s="18">
        <v>678.08</v>
      </c>
      <c r="D71" s="6"/>
      <c r="E71" s="7">
        <v>42667</v>
      </c>
      <c r="F71" s="12" t="s">
        <v>753</v>
      </c>
      <c r="G71" s="12" t="s">
        <v>111</v>
      </c>
      <c r="H71" s="13">
        <v>34144579</v>
      </c>
      <c r="I71" s="24" t="s">
        <v>1177</v>
      </c>
      <c r="J71" s="15" t="s">
        <v>30</v>
      </c>
      <c r="K71" s="18">
        <v>678.08</v>
      </c>
      <c r="L71" s="7">
        <v>42657</v>
      </c>
      <c r="M71" s="12" t="s">
        <v>753</v>
      </c>
      <c r="N71" s="12" t="s">
        <v>111</v>
      </c>
      <c r="O71" s="13">
        <v>34144579</v>
      </c>
      <c r="P71" s="9" t="s">
        <v>704</v>
      </c>
      <c r="Q71" s="9" t="s">
        <v>22</v>
      </c>
      <c r="R71" s="1"/>
      <c r="S71" s="1"/>
    </row>
    <row r="72" spans="1:19" ht="33.75">
      <c r="A72" s="10">
        <v>2016101069</v>
      </c>
      <c r="B72" s="15" t="s">
        <v>30</v>
      </c>
      <c r="C72" s="18">
        <v>279.78</v>
      </c>
      <c r="D72" s="6" t="s">
        <v>56</v>
      </c>
      <c r="E72" s="7">
        <v>42666</v>
      </c>
      <c r="F72" s="15" t="s">
        <v>57</v>
      </c>
      <c r="G72" s="5" t="s">
        <v>58</v>
      </c>
      <c r="H72" s="8">
        <v>17260752</v>
      </c>
      <c r="I72" s="24" t="s">
        <v>1178</v>
      </c>
      <c r="J72" s="15" t="s">
        <v>30</v>
      </c>
      <c r="K72" s="18">
        <v>279.78</v>
      </c>
      <c r="L72" s="84">
        <v>42655</v>
      </c>
      <c r="M72" s="15" t="s">
        <v>57</v>
      </c>
      <c r="N72" s="5" t="s">
        <v>58</v>
      </c>
      <c r="O72" s="8">
        <v>17260752</v>
      </c>
      <c r="P72" s="9" t="s">
        <v>704</v>
      </c>
      <c r="Q72" s="9" t="s">
        <v>22</v>
      </c>
      <c r="R72" s="1"/>
      <c r="S72" s="1"/>
    </row>
    <row r="73" spans="1:19" ht="45">
      <c r="A73" s="10">
        <v>2016101070</v>
      </c>
      <c r="B73" s="15" t="s">
        <v>30</v>
      </c>
      <c r="C73" s="18">
        <v>1243.35</v>
      </c>
      <c r="D73" s="6" t="s">
        <v>31</v>
      </c>
      <c r="E73" s="7">
        <v>42670</v>
      </c>
      <c r="F73" s="12" t="s">
        <v>32</v>
      </c>
      <c r="G73" s="12" t="s">
        <v>33</v>
      </c>
      <c r="H73" s="13">
        <v>45952671</v>
      </c>
      <c r="I73" s="24"/>
      <c r="J73" s="15" t="s">
        <v>30</v>
      </c>
      <c r="K73" s="18">
        <v>1243.35</v>
      </c>
      <c r="L73" s="7">
        <v>42667</v>
      </c>
      <c r="M73" s="12" t="s">
        <v>32</v>
      </c>
      <c r="N73" s="12" t="s">
        <v>33</v>
      </c>
      <c r="O73" s="13">
        <v>45952671</v>
      </c>
      <c r="P73" s="9" t="s">
        <v>19</v>
      </c>
      <c r="Q73" s="9" t="s">
        <v>20</v>
      </c>
      <c r="R73" s="1"/>
      <c r="S73" s="1" t="s">
        <v>657</v>
      </c>
    </row>
    <row r="74" spans="1:19" ht="45">
      <c r="A74" s="10">
        <v>2016101071</v>
      </c>
      <c r="B74" s="15" t="s">
        <v>42</v>
      </c>
      <c r="C74" s="18">
        <v>559.82</v>
      </c>
      <c r="D74" s="6" t="s">
        <v>216</v>
      </c>
      <c r="E74" s="7">
        <v>42667</v>
      </c>
      <c r="F74" s="12" t="s">
        <v>43</v>
      </c>
      <c r="G74" s="12" t="s">
        <v>44</v>
      </c>
      <c r="H74" s="13">
        <v>45713022</v>
      </c>
      <c r="I74" s="5" t="s">
        <v>1179</v>
      </c>
      <c r="J74" s="15" t="s">
        <v>42</v>
      </c>
      <c r="K74" s="18">
        <v>559.82</v>
      </c>
      <c r="L74" s="7">
        <v>42663</v>
      </c>
      <c r="M74" s="12" t="s">
        <v>43</v>
      </c>
      <c r="N74" s="12" t="s">
        <v>44</v>
      </c>
      <c r="O74" s="13">
        <v>45713022</v>
      </c>
      <c r="P74" s="9" t="s">
        <v>19</v>
      </c>
      <c r="Q74" s="9" t="s">
        <v>20</v>
      </c>
      <c r="R74" s="1"/>
      <c r="S74" s="1"/>
    </row>
    <row r="75" spans="1:19" ht="45">
      <c r="A75" s="10">
        <v>2016101072</v>
      </c>
      <c r="B75" s="15" t="s">
        <v>42</v>
      </c>
      <c r="C75" s="18">
        <v>6.42</v>
      </c>
      <c r="D75" s="6" t="s">
        <v>216</v>
      </c>
      <c r="E75" s="7">
        <v>42668</v>
      </c>
      <c r="F75" s="12" t="s">
        <v>43</v>
      </c>
      <c r="G75" s="12" t="s">
        <v>44</v>
      </c>
      <c r="H75" s="13">
        <v>45713022</v>
      </c>
      <c r="I75" s="5" t="s">
        <v>1179</v>
      </c>
      <c r="J75" s="15" t="s">
        <v>42</v>
      </c>
      <c r="K75" s="18">
        <v>6.42</v>
      </c>
      <c r="L75" s="7">
        <v>42663</v>
      </c>
      <c r="M75" s="12" t="s">
        <v>43</v>
      </c>
      <c r="N75" s="12" t="s">
        <v>44</v>
      </c>
      <c r="O75" s="13">
        <v>45713022</v>
      </c>
      <c r="P75" s="9" t="s">
        <v>19</v>
      </c>
      <c r="Q75" s="9" t="s">
        <v>20</v>
      </c>
      <c r="R75" s="1"/>
      <c r="S75" s="1"/>
    </row>
    <row r="76" spans="1:19" ht="45">
      <c r="A76" s="10">
        <v>2016101073</v>
      </c>
      <c r="B76" s="15" t="s">
        <v>42</v>
      </c>
      <c r="C76" s="18">
        <v>646.14</v>
      </c>
      <c r="D76" s="6" t="s">
        <v>216</v>
      </c>
      <c r="E76" s="7">
        <v>42667</v>
      </c>
      <c r="F76" s="12" t="s">
        <v>43</v>
      </c>
      <c r="G76" s="12" t="s">
        <v>44</v>
      </c>
      <c r="H76" s="13">
        <v>45713022</v>
      </c>
      <c r="I76" s="5" t="s">
        <v>1180</v>
      </c>
      <c r="J76" s="15" t="s">
        <v>42</v>
      </c>
      <c r="K76" s="18">
        <v>646.14</v>
      </c>
      <c r="L76" s="7">
        <v>42663</v>
      </c>
      <c r="M76" s="12" t="s">
        <v>43</v>
      </c>
      <c r="N76" s="12" t="s">
        <v>44</v>
      </c>
      <c r="O76" s="13">
        <v>45713022</v>
      </c>
      <c r="P76" s="9" t="s">
        <v>19</v>
      </c>
      <c r="Q76" s="9" t="s">
        <v>20</v>
      </c>
      <c r="R76" s="1" t="s">
        <v>109</v>
      </c>
      <c r="S76" s="1"/>
    </row>
    <row r="77" spans="1:19" ht="45">
      <c r="A77" s="10">
        <v>2016101074</v>
      </c>
      <c r="B77" s="15" t="s">
        <v>42</v>
      </c>
      <c r="C77" s="18">
        <v>792.08</v>
      </c>
      <c r="D77" s="6" t="s">
        <v>216</v>
      </c>
      <c r="E77" s="7">
        <v>42667</v>
      </c>
      <c r="F77" s="12" t="s">
        <v>43</v>
      </c>
      <c r="G77" s="12" t="s">
        <v>44</v>
      </c>
      <c r="H77" s="13">
        <v>45713022</v>
      </c>
      <c r="I77" s="5" t="s">
        <v>1181</v>
      </c>
      <c r="J77" s="15" t="s">
        <v>42</v>
      </c>
      <c r="K77" s="18">
        <v>792.08</v>
      </c>
      <c r="L77" s="7">
        <v>42662</v>
      </c>
      <c r="M77" s="12" t="s">
        <v>43</v>
      </c>
      <c r="N77" s="12" t="s">
        <v>44</v>
      </c>
      <c r="O77" s="13">
        <v>45713022</v>
      </c>
      <c r="P77" s="9" t="s">
        <v>19</v>
      </c>
      <c r="Q77" s="9" t="s">
        <v>20</v>
      </c>
      <c r="R77" s="1"/>
      <c r="S77" s="1"/>
    </row>
    <row r="78" spans="1:19" ht="45">
      <c r="A78" s="10">
        <v>2016101075</v>
      </c>
      <c r="B78" s="15" t="s">
        <v>42</v>
      </c>
      <c r="C78" s="18">
        <v>973.42</v>
      </c>
      <c r="D78" s="6" t="s">
        <v>216</v>
      </c>
      <c r="E78" s="7">
        <v>42667</v>
      </c>
      <c r="F78" s="12" t="s">
        <v>43</v>
      </c>
      <c r="G78" s="12" t="s">
        <v>44</v>
      </c>
      <c r="H78" s="13">
        <v>45713022</v>
      </c>
      <c r="I78" s="5" t="s">
        <v>1182</v>
      </c>
      <c r="J78" s="15" t="s">
        <v>42</v>
      </c>
      <c r="K78" s="18">
        <v>973.42</v>
      </c>
      <c r="L78" s="7">
        <v>42663</v>
      </c>
      <c r="M78" s="12" t="s">
        <v>43</v>
      </c>
      <c r="N78" s="12" t="s">
        <v>44</v>
      </c>
      <c r="O78" s="13">
        <v>45713022</v>
      </c>
      <c r="P78" s="9" t="s">
        <v>19</v>
      </c>
      <c r="Q78" s="9" t="s">
        <v>20</v>
      </c>
      <c r="R78" s="1"/>
      <c r="S78" s="1"/>
    </row>
    <row r="79" spans="1:19" ht="45">
      <c r="A79" s="10">
        <v>2016101076</v>
      </c>
      <c r="B79" s="15" t="s">
        <v>42</v>
      </c>
      <c r="C79" s="18">
        <v>10.94</v>
      </c>
      <c r="D79" s="6" t="s">
        <v>216</v>
      </c>
      <c r="E79" s="7">
        <v>42667</v>
      </c>
      <c r="F79" s="12" t="s">
        <v>43</v>
      </c>
      <c r="G79" s="12" t="s">
        <v>44</v>
      </c>
      <c r="H79" s="13">
        <v>45713022</v>
      </c>
      <c r="I79" s="5" t="s">
        <v>1182</v>
      </c>
      <c r="J79" s="15" t="s">
        <v>42</v>
      </c>
      <c r="K79" s="18">
        <v>10.94</v>
      </c>
      <c r="L79" s="7">
        <v>42663</v>
      </c>
      <c r="M79" s="12" t="s">
        <v>43</v>
      </c>
      <c r="N79" s="12" t="s">
        <v>44</v>
      </c>
      <c r="O79" s="13">
        <v>45713022</v>
      </c>
      <c r="P79" s="9" t="s">
        <v>19</v>
      </c>
      <c r="Q79" s="9" t="s">
        <v>20</v>
      </c>
      <c r="R79" s="1"/>
      <c r="S79" s="1"/>
    </row>
    <row r="80" spans="1:19" ht="45">
      <c r="A80" s="10">
        <v>2016101077</v>
      </c>
      <c r="B80" s="15" t="s">
        <v>42</v>
      </c>
      <c r="C80" s="18">
        <v>11.73</v>
      </c>
      <c r="D80" s="6" t="s">
        <v>216</v>
      </c>
      <c r="E80" s="7">
        <v>42669</v>
      </c>
      <c r="F80" s="12" t="s">
        <v>43</v>
      </c>
      <c r="G80" s="12" t="s">
        <v>44</v>
      </c>
      <c r="H80" s="13">
        <v>45713022</v>
      </c>
      <c r="I80" s="5" t="s">
        <v>1182</v>
      </c>
      <c r="J80" s="15" t="s">
        <v>42</v>
      </c>
      <c r="K80" s="18">
        <v>11.73</v>
      </c>
      <c r="L80" s="7">
        <v>42663</v>
      </c>
      <c r="M80" s="12" t="s">
        <v>43</v>
      </c>
      <c r="N80" s="12" t="s">
        <v>44</v>
      </c>
      <c r="O80" s="13">
        <v>45713022</v>
      </c>
      <c r="P80" s="9" t="s">
        <v>19</v>
      </c>
      <c r="Q80" s="9" t="s">
        <v>20</v>
      </c>
      <c r="R80" s="1"/>
      <c r="S80" s="1"/>
    </row>
    <row r="81" spans="1:19" ht="45">
      <c r="A81" s="10">
        <v>2016101078</v>
      </c>
      <c r="B81" s="15" t="s">
        <v>42</v>
      </c>
      <c r="C81" s="18">
        <v>13.53</v>
      </c>
      <c r="D81" s="6" t="s">
        <v>216</v>
      </c>
      <c r="E81" s="7">
        <v>42670</v>
      </c>
      <c r="F81" s="12" t="s">
        <v>43</v>
      </c>
      <c r="G81" s="12" t="s">
        <v>44</v>
      </c>
      <c r="H81" s="13">
        <v>45713022</v>
      </c>
      <c r="I81" s="5" t="s">
        <v>1182</v>
      </c>
      <c r="J81" s="15" t="s">
        <v>42</v>
      </c>
      <c r="K81" s="18">
        <v>13.53</v>
      </c>
      <c r="L81" s="7">
        <v>42663</v>
      </c>
      <c r="M81" s="12" t="s">
        <v>43</v>
      </c>
      <c r="N81" s="12" t="s">
        <v>44</v>
      </c>
      <c r="O81" s="13">
        <v>45713022</v>
      </c>
      <c r="P81" s="9" t="s">
        <v>19</v>
      </c>
      <c r="Q81" s="9" t="s">
        <v>20</v>
      </c>
      <c r="R81" s="1"/>
      <c r="S81" s="1"/>
    </row>
    <row r="82" spans="1:19" ht="22.5">
      <c r="A82" s="10">
        <v>2016101079</v>
      </c>
      <c r="B82" s="15" t="s">
        <v>1183</v>
      </c>
      <c r="C82" s="18">
        <v>366</v>
      </c>
      <c r="D82" s="6"/>
      <c r="E82" s="7">
        <v>42664</v>
      </c>
      <c r="F82" s="12" t="s">
        <v>1184</v>
      </c>
      <c r="G82" s="12" t="s">
        <v>1185</v>
      </c>
      <c r="H82" s="13">
        <v>46285911</v>
      </c>
      <c r="I82" s="5"/>
      <c r="J82" s="15" t="s">
        <v>1183</v>
      </c>
      <c r="K82" s="18">
        <v>366</v>
      </c>
      <c r="L82" s="7">
        <v>42663</v>
      </c>
      <c r="M82" s="12" t="s">
        <v>1184</v>
      </c>
      <c r="N82" s="12" t="s">
        <v>1185</v>
      </c>
      <c r="O82" s="13">
        <v>46285911</v>
      </c>
      <c r="P82" s="9" t="s">
        <v>19</v>
      </c>
      <c r="Q82" s="9" t="s">
        <v>20</v>
      </c>
      <c r="R82" s="1"/>
      <c r="S82" s="1"/>
    </row>
    <row r="83" spans="1:19" ht="33.75">
      <c r="A83" s="10">
        <v>2016101080</v>
      </c>
      <c r="B83" s="15" t="s">
        <v>1186</v>
      </c>
      <c r="C83" s="18">
        <v>175</v>
      </c>
      <c r="D83" s="6"/>
      <c r="E83" s="7" t="s">
        <v>1187</v>
      </c>
      <c r="F83" s="12" t="s">
        <v>1188</v>
      </c>
      <c r="G83" s="12" t="s">
        <v>1189</v>
      </c>
      <c r="H83" s="13">
        <v>33776539</v>
      </c>
      <c r="I83" s="5"/>
      <c r="J83" s="15" t="s">
        <v>1186</v>
      </c>
      <c r="K83" s="18">
        <v>175</v>
      </c>
      <c r="L83" s="7">
        <v>42669</v>
      </c>
      <c r="M83" s="12" t="s">
        <v>1188</v>
      </c>
      <c r="N83" s="12" t="s">
        <v>1189</v>
      </c>
      <c r="O83" s="13">
        <v>33776539</v>
      </c>
      <c r="P83" s="9" t="s">
        <v>1190</v>
      </c>
      <c r="Q83" s="9" t="s">
        <v>1191</v>
      </c>
      <c r="R83" s="45"/>
      <c r="S83" s="1"/>
    </row>
    <row r="84" spans="1:19" ht="33.75">
      <c r="A84" s="10">
        <v>2016101081</v>
      </c>
      <c r="B84" s="15" t="s">
        <v>663</v>
      </c>
      <c r="C84" s="18">
        <v>43.74</v>
      </c>
      <c r="D84" s="6"/>
      <c r="E84" s="7">
        <v>42671</v>
      </c>
      <c r="F84" s="12" t="s">
        <v>421</v>
      </c>
      <c r="G84" s="12" t="s">
        <v>422</v>
      </c>
      <c r="H84" s="13">
        <v>47925914</v>
      </c>
      <c r="I84" s="24"/>
      <c r="J84" s="15" t="s">
        <v>663</v>
      </c>
      <c r="K84" s="18">
        <v>43.74</v>
      </c>
      <c r="L84" s="7">
        <v>42671</v>
      </c>
      <c r="M84" s="12" t="s">
        <v>421</v>
      </c>
      <c r="N84" s="12" t="s">
        <v>422</v>
      </c>
      <c r="O84" s="13">
        <v>47925914</v>
      </c>
      <c r="P84" s="9" t="s">
        <v>19</v>
      </c>
      <c r="Q84" s="9" t="s">
        <v>20</v>
      </c>
      <c r="R84" s="1"/>
      <c r="S84" s="1"/>
    </row>
    <row r="85" spans="1:19" ht="22.5">
      <c r="A85" s="10">
        <v>2016101082</v>
      </c>
      <c r="B85" s="15" t="s">
        <v>90</v>
      </c>
      <c r="C85" s="18">
        <v>98</v>
      </c>
      <c r="D85" s="6"/>
      <c r="E85" s="7">
        <v>42662</v>
      </c>
      <c r="F85" s="12" t="s">
        <v>733</v>
      </c>
      <c r="G85" s="12" t="s">
        <v>734</v>
      </c>
      <c r="H85" s="13">
        <v>47139200</v>
      </c>
      <c r="I85" s="24"/>
      <c r="J85" s="15"/>
      <c r="K85" s="18"/>
      <c r="L85" s="7"/>
      <c r="M85" s="12"/>
      <c r="N85" s="12"/>
      <c r="O85" s="13"/>
      <c r="P85" s="9"/>
      <c r="Q85" s="9"/>
      <c r="R85" s="1"/>
      <c r="S85" s="1"/>
    </row>
    <row r="86" spans="1:19" ht="33.75">
      <c r="A86" s="10">
        <v>2016101083</v>
      </c>
      <c r="B86" s="15" t="s">
        <v>1174</v>
      </c>
      <c r="C86" s="18">
        <v>15.94</v>
      </c>
      <c r="D86" s="6"/>
      <c r="E86" s="7">
        <v>42671</v>
      </c>
      <c r="F86" s="12" t="s">
        <v>365</v>
      </c>
      <c r="G86" s="12" t="s">
        <v>1175</v>
      </c>
      <c r="H86" s="13">
        <v>36306444</v>
      </c>
      <c r="I86" s="24"/>
      <c r="J86" s="15"/>
      <c r="K86" s="18"/>
      <c r="L86" s="7"/>
      <c r="M86" s="12"/>
      <c r="N86" s="12"/>
      <c r="O86" s="13"/>
      <c r="P86" s="9"/>
      <c r="Q86" s="9"/>
      <c r="R86" s="1"/>
      <c r="S86" s="1"/>
    </row>
    <row r="87" spans="1:19" ht="56.25">
      <c r="A87" s="10">
        <v>2016101084</v>
      </c>
      <c r="B87" s="15" t="s">
        <v>1192</v>
      </c>
      <c r="C87" s="18">
        <v>267.4</v>
      </c>
      <c r="D87" s="6"/>
      <c r="E87" s="7">
        <v>42670</v>
      </c>
      <c r="F87" s="15" t="s">
        <v>60</v>
      </c>
      <c r="G87" s="5" t="s">
        <v>832</v>
      </c>
      <c r="H87" s="58">
        <v>17081173</v>
      </c>
      <c r="I87" s="24" t="s">
        <v>1193</v>
      </c>
      <c r="J87" s="15" t="s">
        <v>1192</v>
      </c>
      <c r="K87" s="18">
        <v>267.4</v>
      </c>
      <c r="L87" s="7">
        <v>42667</v>
      </c>
      <c r="M87" s="15" t="s">
        <v>60</v>
      </c>
      <c r="N87" s="5" t="s">
        <v>832</v>
      </c>
      <c r="O87" s="58">
        <v>17081173</v>
      </c>
      <c r="P87" s="9" t="s">
        <v>713</v>
      </c>
      <c r="Q87" s="9" t="s">
        <v>714</v>
      </c>
      <c r="R87" s="1"/>
      <c r="S87" s="1"/>
    </row>
    <row r="88" spans="1:19" ht="45">
      <c r="A88" s="10">
        <v>2016101085</v>
      </c>
      <c r="B88" s="22" t="s">
        <v>785</v>
      </c>
      <c r="C88" s="18">
        <v>41.45</v>
      </c>
      <c r="D88" s="6" t="s">
        <v>945</v>
      </c>
      <c r="E88" s="7">
        <v>42668</v>
      </c>
      <c r="F88" s="12" t="s">
        <v>741</v>
      </c>
      <c r="G88" s="12" t="s">
        <v>742</v>
      </c>
      <c r="H88" s="13">
        <v>35908718</v>
      </c>
      <c r="I88" s="24"/>
      <c r="J88" s="15"/>
      <c r="K88" s="18"/>
      <c r="L88" s="7"/>
      <c r="M88" s="12"/>
      <c r="N88" s="12"/>
      <c r="O88" s="13"/>
      <c r="P88" s="9"/>
      <c r="Q88" s="9"/>
      <c r="R88" s="1"/>
      <c r="S88" s="1"/>
    </row>
    <row r="89" spans="1:19" ht="45">
      <c r="A89" s="10">
        <v>2016101086</v>
      </c>
      <c r="B89" s="22" t="s">
        <v>785</v>
      </c>
      <c r="C89" s="18">
        <v>41.45</v>
      </c>
      <c r="D89" s="6" t="s">
        <v>945</v>
      </c>
      <c r="E89" s="7">
        <v>42670</v>
      </c>
      <c r="F89" s="12" t="s">
        <v>741</v>
      </c>
      <c r="G89" s="12" t="s">
        <v>742</v>
      </c>
      <c r="H89" s="13">
        <v>35908718</v>
      </c>
      <c r="I89" s="24"/>
      <c r="J89" s="15"/>
      <c r="K89" s="18"/>
      <c r="L89" s="84"/>
      <c r="M89" s="15"/>
      <c r="N89" s="5"/>
      <c r="O89" s="8"/>
      <c r="P89" s="9"/>
      <c r="Q89" s="9"/>
      <c r="R89" s="1"/>
      <c r="S89" s="1"/>
    </row>
    <row r="90" spans="1:19" ht="45">
      <c r="A90" s="10">
        <v>2016101087</v>
      </c>
      <c r="B90" s="15" t="s">
        <v>671</v>
      </c>
      <c r="C90" s="18">
        <v>51.79</v>
      </c>
      <c r="D90" s="6"/>
      <c r="E90" s="7">
        <v>42671</v>
      </c>
      <c r="F90" s="12" t="s">
        <v>672</v>
      </c>
      <c r="G90" s="12" t="s">
        <v>36</v>
      </c>
      <c r="H90" s="13">
        <v>36629324</v>
      </c>
      <c r="I90" s="24" t="s">
        <v>1194</v>
      </c>
      <c r="J90" s="15" t="s">
        <v>671</v>
      </c>
      <c r="K90" s="18">
        <v>51.79</v>
      </c>
      <c r="L90" s="7">
        <v>42671</v>
      </c>
      <c r="M90" s="12" t="s">
        <v>672</v>
      </c>
      <c r="N90" s="12" t="s">
        <v>36</v>
      </c>
      <c r="O90" s="13">
        <v>36629324</v>
      </c>
      <c r="P90" s="9" t="s">
        <v>19</v>
      </c>
      <c r="Q90" s="9" t="s">
        <v>20</v>
      </c>
      <c r="R90" s="1"/>
      <c r="S90" s="1"/>
    </row>
    <row r="91" spans="1:19" ht="33.75">
      <c r="A91" s="10">
        <v>2016101088</v>
      </c>
      <c r="B91" s="15" t="s">
        <v>38</v>
      </c>
      <c r="C91" s="18">
        <v>465.95</v>
      </c>
      <c r="D91" s="21">
        <v>11899846</v>
      </c>
      <c r="E91" s="7">
        <v>42669</v>
      </c>
      <c r="F91" s="15" t="s">
        <v>156</v>
      </c>
      <c r="G91" s="5" t="s">
        <v>659</v>
      </c>
      <c r="H91" s="60">
        <v>35697270</v>
      </c>
      <c r="I91" s="24"/>
      <c r="J91" s="15"/>
      <c r="K91" s="18"/>
      <c r="L91" s="7"/>
      <c r="M91" s="15"/>
      <c r="N91" s="5"/>
      <c r="O91" s="58"/>
      <c r="P91" s="9"/>
      <c r="Q91" s="9"/>
      <c r="R91" s="1"/>
      <c r="S91" s="1"/>
    </row>
    <row r="92" spans="1:19" ht="33.75">
      <c r="A92" s="10">
        <v>2016101089</v>
      </c>
      <c r="B92" s="15" t="s">
        <v>1195</v>
      </c>
      <c r="C92" s="18">
        <v>-5</v>
      </c>
      <c r="D92" s="21">
        <v>11899846</v>
      </c>
      <c r="E92" s="7">
        <v>42669</v>
      </c>
      <c r="F92" s="15" t="s">
        <v>156</v>
      </c>
      <c r="G92" s="5" t="s">
        <v>659</v>
      </c>
      <c r="H92" s="60">
        <v>35697270</v>
      </c>
      <c r="I92" s="24"/>
      <c r="J92" s="15"/>
      <c r="K92" s="18"/>
      <c r="L92" s="7"/>
      <c r="M92" s="15"/>
      <c r="N92" s="5"/>
      <c r="O92" s="8"/>
      <c r="P92" s="9"/>
      <c r="Q92" s="9"/>
      <c r="R92" s="1"/>
      <c r="S92" s="1"/>
    </row>
    <row r="93" spans="1:19" ht="33.75">
      <c r="A93" s="10">
        <v>2016101090</v>
      </c>
      <c r="B93" s="15" t="s">
        <v>1196</v>
      </c>
      <c r="C93" s="18">
        <v>465.3</v>
      </c>
      <c r="D93" s="7" t="s">
        <v>227</v>
      </c>
      <c r="E93" s="7">
        <v>42669</v>
      </c>
      <c r="F93" s="15" t="s">
        <v>866</v>
      </c>
      <c r="G93" s="5" t="s">
        <v>229</v>
      </c>
      <c r="H93" s="8">
        <v>33011958</v>
      </c>
      <c r="I93" s="24"/>
      <c r="J93" s="15"/>
      <c r="K93" s="18"/>
      <c r="L93" s="7"/>
      <c r="M93" s="15"/>
      <c r="N93" s="5"/>
      <c r="O93" s="8"/>
      <c r="P93" s="9"/>
      <c r="Q93" s="9"/>
      <c r="R93" s="1"/>
      <c r="S93" s="1"/>
    </row>
    <row r="94" spans="1:19" ht="33.75">
      <c r="A94" s="10">
        <v>2016101091</v>
      </c>
      <c r="B94" s="15" t="s">
        <v>30</v>
      </c>
      <c r="C94" s="18">
        <v>413.04</v>
      </c>
      <c r="D94" s="6" t="s">
        <v>56</v>
      </c>
      <c r="E94" s="7">
        <v>42674</v>
      </c>
      <c r="F94" s="15" t="s">
        <v>57</v>
      </c>
      <c r="G94" s="5" t="s">
        <v>58</v>
      </c>
      <c r="H94" s="8">
        <v>17260752</v>
      </c>
      <c r="I94" s="24" t="s">
        <v>1197</v>
      </c>
      <c r="J94" s="15" t="s">
        <v>30</v>
      </c>
      <c r="K94" s="18">
        <v>413.04</v>
      </c>
      <c r="L94" s="7">
        <v>42663</v>
      </c>
      <c r="M94" s="15" t="s">
        <v>57</v>
      </c>
      <c r="N94" s="5" t="s">
        <v>58</v>
      </c>
      <c r="O94" s="8">
        <v>17260752</v>
      </c>
      <c r="P94" s="9" t="s">
        <v>704</v>
      </c>
      <c r="Q94" s="9" t="s">
        <v>22</v>
      </c>
      <c r="R94" s="1"/>
      <c r="S94" s="1"/>
    </row>
    <row r="95" spans="1:19" ht="33.75">
      <c r="A95" s="10">
        <v>2016101092</v>
      </c>
      <c r="B95" s="15" t="s">
        <v>1094</v>
      </c>
      <c r="C95" s="18">
        <v>39.7</v>
      </c>
      <c r="D95" s="6"/>
      <c r="E95" s="7">
        <v>42673</v>
      </c>
      <c r="F95" s="12" t="s">
        <v>690</v>
      </c>
      <c r="G95" s="12" t="s">
        <v>691</v>
      </c>
      <c r="H95" s="13"/>
      <c r="I95" s="24"/>
      <c r="J95" s="15"/>
      <c r="K95" s="18"/>
      <c r="L95" s="7"/>
      <c r="M95" s="12"/>
      <c r="N95" s="12"/>
      <c r="O95" s="13"/>
      <c r="P95" s="9"/>
      <c r="Q95" s="9"/>
      <c r="R95" s="1"/>
      <c r="S95" s="1"/>
    </row>
    <row r="96" spans="1:19" ht="22.5">
      <c r="A96" s="10">
        <v>2016101093</v>
      </c>
      <c r="B96" s="15" t="s">
        <v>816</v>
      </c>
      <c r="C96" s="18">
        <v>70.56</v>
      </c>
      <c r="D96" s="10">
        <v>162700</v>
      </c>
      <c r="E96" s="7">
        <v>42643</v>
      </c>
      <c r="F96" s="12" t="s">
        <v>675</v>
      </c>
      <c r="G96" s="12" t="s">
        <v>582</v>
      </c>
      <c r="H96" s="13">
        <v>17335949</v>
      </c>
      <c r="I96" s="24"/>
      <c r="J96" s="15"/>
      <c r="K96" s="18"/>
      <c r="L96" s="7"/>
      <c r="M96" s="12"/>
      <c r="N96" s="12"/>
      <c r="O96" s="13"/>
      <c r="P96" s="9"/>
      <c r="Q96" s="9"/>
      <c r="R96" s="1"/>
      <c r="S96" s="1"/>
    </row>
    <row r="97" spans="1:19" ht="33.75">
      <c r="A97" s="10">
        <v>2016101094</v>
      </c>
      <c r="B97" s="22" t="s">
        <v>181</v>
      </c>
      <c r="C97" s="18">
        <v>150</v>
      </c>
      <c r="D97" s="6" t="s">
        <v>182</v>
      </c>
      <c r="E97" s="7">
        <v>42613</v>
      </c>
      <c r="F97" s="12" t="s">
        <v>183</v>
      </c>
      <c r="G97" s="12" t="s">
        <v>184</v>
      </c>
      <c r="H97" s="13">
        <v>37522272</v>
      </c>
      <c r="I97" s="24"/>
      <c r="J97" s="15"/>
      <c r="K97" s="18"/>
      <c r="L97" s="7"/>
      <c r="M97" s="12"/>
      <c r="N97" s="12"/>
      <c r="O97" s="13"/>
      <c r="P97" s="9"/>
      <c r="Q97" s="9"/>
      <c r="R97" s="1"/>
      <c r="S97" s="1"/>
    </row>
    <row r="98" spans="1:19" ht="22.5">
      <c r="A98" s="10">
        <v>2016101095</v>
      </c>
      <c r="B98" s="5" t="s">
        <v>177</v>
      </c>
      <c r="C98" s="18">
        <v>204.76</v>
      </c>
      <c r="D98" s="10">
        <v>5611864285</v>
      </c>
      <c r="E98" s="7">
        <v>42674</v>
      </c>
      <c r="F98" s="12" t="s">
        <v>179</v>
      </c>
      <c r="G98" s="12" t="s">
        <v>180</v>
      </c>
      <c r="H98" s="13">
        <v>31322832</v>
      </c>
      <c r="I98" s="24"/>
      <c r="J98" s="15"/>
      <c r="K98" s="18"/>
      <c r="L98" s="7"/>
      <c r="M98" s="12"/>
      <c r="N98" s="12"/>
      <c r="O98" s="13"/>
      <c r="P98" s="9"/>
      <c r="Q98" s="9"/>
      <c r="R98" s="1"/>
      <c r="S98" s="1"/>
    </row>
    <row r="99" spans="1:19" ht="22.5">
      <c r="A99" s="10">
        <v>2016101096</v>
      </c>
      <c r="B99" s="15" t="s">
        <v>30</v>
      </c>
      <c r="C99" s="18">
        <v>197.11</v>
      </c>
      <c r="D99" s="21"/>
      <c r="E99" s="7">
        <v>42669</v>
      </c>
      <c r="F99" s="16" t="s">
        <v>212</v>
      </c>
      <c r="G99" s="12" t="s">
        <v>680</v>
      </c>
      <c r="H99" s="13">
        <v>40731715</v>
      </c>
      <c r="I99" s="24" t="s">
        <v>1198</v>
      </c>
      <c r="J99" s="15" t="s">
        <v>30</v>
      </c>
      <c r="K99" s="18">
        <v>197.11</v>
      </c>
      <c r="L99" s="7">
        <v>42663</v>
      </c>
      <c r="M99" s="16" t="s">
        <v>212</v>
      </c>
      <c r="N99" s="12" t="s">
        <v>680</v>
      </c>
      <c r="O99" s="13">
        <v>40731715</v>
      </c>
      <c r="P99" s="9" t="s">
        <v>704</v>
      </c>
      <c r="Q99" s="9" t="s">
        <v>22</v>
      </c>
      <c r="R99" s="1"/>
      <c r="S99" s="1"/>
    </row>
    <row r="100" spans="1:19" ht="33.75">
      <c r="A100" s="10">
        <v>2016101097</v>
      </c>
      <c r="B100" s="15" t="s">
        <v>1142</v>
      </c>
      <c r="C100" s="18">
        <v>1881.6</v>
      </c>
      <c r="D100" s="6"/>
      <c r="E100" s="7">
        <v>42660</v>
      </c>
      <c r="F100" s="12" t="s">
        <v>262</v>
      </c>
      <c r="G100" s="12" t="s">
        <v>263</v>
      </c>
      <c r="H100" s="13">
        <v>36623661</v>
      </c>
      <c r="I100" s="5"/>
      <c r="J100" s="15"/>
      <c r="K100" s="18"/>
      <c r="L100" s="7"/>
      <c r="M100" s="12"/>
      <c r="N100" s="12"/>
      <c r="O100" s="13"/>
      <c r="P100" s="9"/>
      <c r="Q100" s="9"/>
      <c r="R100" s="1"/>
      <c r="S100" s="1"/>
    </row>
    <row r="101" spans="1:19" ht="45">
      <c r="A101" s="10">
        <v>2016101098</v>
      </c>
      <c r="B101" s="15" t="s">
        <v>42</v>
      </c>
      <c r="C101" s="18">
        <v>514.88</v>
      </c>
      <c r="D101" s="6" t="s">
        <v>216</v>
      </c>
      <c r="E101" s="7">
        <v>42674</v>
      </c>
      <c r="F101" s="12" t="s">
        <v>43</v>
      </c>
      <c r="G101" s="12" t="s">
        <v>44</v>
      </c>
      <c r="H101" s="13">
        <v>45713022</v>
      </c>
      <c r="I101" s="5" t="s">
        <v>1199</v>
      </c>
      <c r="J101" s="15" t="s">
        <v>42</v>
      </c>
      <c r="K101" s="18">
        <v>514.88</v>
      </c>
      <c r="L101" s="7">
        <v>42671</v>
      </c>
      <c r="M101" s="12" t="s">
        <v>43</v>
      </c>
      <c r="N101" s="12" t="s">
        <v>44</v>
      </c>
      <c r="O101" s="13">
        <v>45713022</v>
      </c>
      <c r="P101" s="9" t="s">
        <v>19</v>
      </c>
      <c r="Q101" s="9" t="s">
        <v>20</v>
      </c>
      <c r="R101" s="1"/>
      <c r="S101" s="1"/>
    </row>
    <row r="102" spans="1:19" ht="45">
      <c r="A102" s="10">
        <v>2016101099</v>
      </c>
      <c r="B102" s="15" t="s">
        <v>42</v>
      </c>
      <c r="C102" s="18">
        <v>492.97</v>
      </c>
      <c r="D102" s="6" t="s">
        <v>216</v>
      </c>
      <c r="E102" s="7">
        <v>42674</v>
      </c>
      <c r="F102" s="12" t="s">
        <v>43</v>
      </c>
      <c r="G102" s="12" t="s">
        <v>44</v>
      </c>
      <c r="H102" s="13">
        <v>45713022</v>
      </c>
      <c r="I102" s="5" t="s">
        <v>1200</v>
      </c>
      <c r="J102" s="15" t="s">
        <v>42</v>
      </c>
      <c r="K102" s="18">
        <v>492.97</v>
      </c>
      <c r="L102" s="7">
        <v>42670</v>
      </c>
      <c r="M102" s="12" t="s">
        <v>43</v>
      </c>
      <c r="N102" s="12" t="s">
        <v>44</v>
      </c>
      <c r="O102" s="13">
        <v>45713022</v>
      </c>
      <c r="P102" s="9" t="s">
        <v>19</v>
      </c>
      <c r="Q102" s="9" t="s">
        <v>20</v>
      </c>
      <c r="R102" s="1"/>
      <c r="S102" s="1"/>
    </row>
    <row r="103" spans="1:19" ht="45">
      <c r="A103" s="10">
        <v>2016101100</v>
      </c>
      <c r="B103" s="15" t="s">
        <v>42</v>
      </c>
      <c r="C103" s="18">
        <v>947.6</v>
      </c>
      <c r="D103" s="6" t="s">
        <v>216</v>
      </c>
      <c r="E103" s="7">
        <v>42674</v>
      </c>
      <c r="F103" s="12" t="s">
        <v>43</v>
      </c>
      <c r="G103" s="12" t="s">
        <v>44</v>
      </c>
      <c r="H103" s="13">
        <v>45713022</v>
      </c>
      <c r="I103" s="5" t="s">
        <v>1201</v>
      </c>
      <c r="J103" s="15" t="s">
        <v>42</v>
      </c>
      <c r="K103" s="18">
        <v>947.6</v>
      </c>
      <c r="L103" s="7">
        <v>42670</v>
      </c>
      <c r="M103" s="12" t="s">
        <v>43</v>
      </c>
      <c r="N103" s="12" t="s">
        <v>44</v>
      </c>
      <c r="O103" s="13">
        <v>45713022</v>
      </c>
      <c r="P103" s="9" t="s">
        <v>19</v>
      </c>
      <c r="Q103" s="9" t="s">
        <v>20</v>
      </c>
      <c r="R103" s="1"/>
      <c r="S103" s="1"/>
    </row>
    <row r="104" spans="1:19" ht="45">
      <c r="A104" s="10">
        <v>2016101101</v>
      </c>
      <c r="B104" s="15" t="s">
        <v>42</v>
      </c>
      <c r="C104" s="18">
        <v>1215.85</v>
      </c>
      <c r="D104" s="6" t="s">
        <v>216</v>
      </c>
      <c r="E104" s="7">
        <v>42674</v>
      </c>
      <c r="F104" s="12" t="s">
        <v>43</v>
      </c>
      <c r="G104" s="12" t="s">
        <v>44</v>
      </c>
      <c r="H104" s="13">
        <v>45713022</v>
      </c>
      <c r="I104" s="5" t="s">
        <v>1202</v>
      </c>
      <c r="J104" s="15" t="s">
        <v>42</v>
      </c>
      <c r="K104" s="18">
        <v>1215.85</v>
      </c>
      <c r="L104" s="7">
        <v>42669</v>
      </c>
      <c r="M104" s="12" t="s">
        <v>43</v>
      </c>
      <c r="N104" s="12" t="s">
        <v>44</v>
      </c>
      <c r="O104" s="13">
        <v>45713022</v>
      </c>
      <c r="P104" s="9" t="s">
        <v>19</v>
      </c>
      <c r="Q104" s="9" t="s">
        <v>20</v>
      </c>
      <c r="R104" s="1"/>
      <c r="S104" s="1"/>
    </row>
    <row r="105" spans="1:19" ht="22.5">
      <c r="A105" s="10">
        <v>2016101102</v>
      </c>
      <c r="B105" s="15" t="s">
        <v>38</v>
      </c>
      <c r="C105" s="18">
        <v>264.68</v>
      </c>
      <c r="D105" s="10">
        <v>1012894203</v>
      </c>
      <c r="E105" s="7">
        <v>42674</v>
      </c>
      <c r="F105" s="12" t="s">
        <v>40</v>
      </c>
      <c r="G105" s="12" t="s">
        <v>41</v>
      </c>
      <c r="H105" s="13">
        <v>35763469</v>
      </c>
      <c r="I105" s="24"/>
      <c r="J105" s="15"/>
      <c r="K105" s="18"/>
      <c r="L105" s="7"/>
      <c r="M105" s="12"/>
      <c r="N105" s="12"/>
      <c r="O105" s="13"/>
      <c r="P105" s="9"/>
      <c r="Q105" s="9"/>
      <c r="R105" s="1"/>
      <c r="S105" s="1"/>
    </row>
    <row r="106" spans="1:19" ht="56.25">
      <c r="A106" s="10">
        <v>2016101103</v>
      </c>
      <c r="B106" s="15" t="s">
        <v>95</v>
      </c>
      <c r="C106" s="18">
        <v>103.75</v>
      </c>
      <c r="D106" s="10">
        <v>4020004007</v>
      </c>
      <c r="E106" s="7">
        <v>42674</v>
      </c>
      <c r="F106" s="12" t="s">
        <v>97</v>
      </c>
      <c r="G106" s="12" t="s">
        <v>98</v>
      </c>
      <c r="H106" s="13">
        <v>36570460</v>
      </c>
      <c r="I106" s="24"/>
      <c r="J106" s="15"/>
      <c r="K106" s="18"/>
      <c r="L106" s="7"/>
      <c r="M106" s="12"/>
      <c r="N106" s="12"/>
      <c r="O106" s="13"/>
      <c r="P106" s="9"/>
      <c r="Q106" s="9"/>
      <c r="R106" s="1"/>
      <c r="S106" s="1"/>
    </row>
    <row r="107" spans="1:19" ht="33.75">
      <c r="A107" s="10">
        <v>2016101104</v>
      </c>
      <c r="B107" s="15" t="s">
        <v>218</v>
      </c>
      <c r="C107" s="18">
        <v>7111.79</v>
      </c>
      <c r="D107" s="6" t="s">
        <v>217</v>
      </c>
      <c r="E107" s="7">
        <v>42674</v>
      </c>
      <c r="F107" s="12" t="s">
        <v>93</v>
      </c>
      <c r="G107" s="12" t="s">
        <v>94</v>
      </c>
      <c r="H107" s="13">
        <v>686395</v>
      </c>
      <c r="I107" s="24"/>
      <c r="J107" s="15"/>
      <c r="K107" s="18"/>
      <c r="L107" s="7"/>
      <c r="M107" s="16"/>
      <c r="N107" s="12"/>
      <c r="O107" s="13"/>
      <c r="P107" s="9"/>
      <c r="Q107" s="9"/>
      <c r="R107" s="1"/>
      <c r="S107" s="1"/>
    </row>
    <row r="108" spans="1:19" ht="45">
      <c r="A108" s="10">
        <v>2016101105</v>
      </c>
      <c r="B108" s="15" t="s">
        <v>206</v>
      </c>
      <c r="C108" s="18">
        <v>8.52</v>
      </c>
      <c r="D108" s="6" t="s">
        <v>207</v>
      </c>
      <c r="E108" s="7">
        <v>42674</v>
      </c>
      <c r="F108" s="15" t="s">
        <v>208</v>
      </c>
      <c r="G108" s="5" t="s">
        <v>209</v>
      </c>
      <c r="H108" s="8">
        <v>36597341</v>
      </c>
      <c r="I108" s="15"/>
      <c r="J108" s="15"/>
      <c r="K108" s="18"/>
      <c r="L108" s="7"/>
      <c r="M108" s="16"/>
      <c r="N108" s="12"/>
      <c r="O108" s="13"/>
      <c r="P108" s="9"/>
      <c r="Q108" s="9"/>
      <c r="R108" s="1"/>
      <c r="S108" s="1"/>
    </row>
    <row r="109" spans="1:19" ht="45">
      <c r="A109" s="10">
        <v>2016101106</v>
      </c>
      <c r="B109" s="15" t="s">
        <v>688</v>
      </c>
      <c r="C109" s="18">
        <v>4238.53</v>
      </c>
      <c r="D109" s="10">
        <v>2290001795</v>
      </c>
      <c r="E109" s="7">
        <v>42674</v>
      </c>
      <c r="F109" s="15" t="s">
        <v>76</v>
      </c>
      <c r="G109" s="5" t="s">
        <v>77</v>
      </c>
      <c r="H109" s="8">
        <v>44483767</v>
      </c>
      <c r="I109" s="24"/>
      <c r="J109" s="15"/>
      <c r="K109" s="18"/>
      <c r="L109" s="7"/>
      <c r="M109" s="16"/>
      <c r="N109" s="12"/>
      <c r="O109" s="13"/>
      <c r="P109" s="9"/>
      <c r="Q109" s="9"/>
      <c r="R109" s="1"/>
      <c r="S109" s="1"/>
    </row>
    <row r="110" spans="1:19" ht="33.75">
      <c r="A110" s="10">
        <v>2016101107</v>
      </c>
      <c r="B110" s="22" t="s">
        <v>818</v>
      </c>
      <c r="C110" s="18">
        <v>94.32</v>
      </c>
      <c r="D110" s="6" t="s">
        <v>103</v>
      </c>
      <c r="E110" s="7">
        <v>42674</v>
      </c>
      <c r="F110" s="15" t="s">
        <v>104</v>
      </c>
      <c r="G110" s="5" t="s">
        <v>105</v>
      </c>
      <c r="H110" s="60">
        <v>36021211</v>
      </c>
      <c r="I110" s="24"/>
      <c r="J110" s="15"/>
      <c r="K110" s="18"/>
      <c r="L110" s="7"/>
      <c r="M110" s="15"/>
      <c r="N110" s="5"/>
      <c r="O110" s="6"/>
      <c r="P110" s="9"/>
      <c r="Q110" s="9"/>
      <c r="R110" s="1"/>
      <c r="S110" s="1"/>
    </row>
    <row r="111" spans="1:19" ht="22.5">
      <c r="A111" s="10">
        <v>2016101108</v>
      </c>
      <c r="B111" s="15" t="s">
        <v>692</v>
      </c>
      <c r="C111" s="18">
        <v>200</v>
      </c>
      <c r="D111" s="6" t="s">
        <v>900</v>
      </c>
      <c r="E111" s="7">
        <v>42674</v>
      </c>
      <c r="F111" s="5" t="s">
        <v>693</v>
      </c>
      <c r="G111" s="5" t="s">
        <v>694</v>
      </c>
      <c r="H111" s="8">
        <v>45354081</v>
      </c>
      <c r="I111" s="24"/>
      <c r="J111" s="15"/>
      <c r="K111" s="18"/>
      <c r="L111" s="7"/>
      <c r="M111" s="12"/>
      <c r="N111" s="12"/>
      <c r="O111" s="13"/>
      <c r="P111" s="9"/>
      <c r="Q111" s="9"/>
      <c r="R111" s="1"/>
      <c r="S111" s="1"/>
    </row>
  </sheetData>
  <sheetProtection/>
  <mergeCells count="14"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1"/>
  <sheetViews>
    <sheetView zoomScalePageLayoutView="0" workbookViewId="0" topLeftCell="A1">
      <selection activeCell="R1" sqref="R1"/>
    </sheetView>
  </sheetViews>
  <sheetFormatPr defaultColWidth="17.00390625" defaultRowHeight="12.75"/>
  <cols>
    <col min="1" max="1" width="17.00390625" style="11" customWidth="1"/>
    <col min="2" max="2" width="17.00390625" style="112" customWidth="1"/>
    <col min="3" max="3" width="17.00390625" style="19" customWidth="1"/>
    <col min="4" max="4" width="17.00390625" style="1" customWidth="1"/>
    <col min="5" max="5" width="17.00390625" style="83" customWidth="1"/>
    <col min="6" max="6" width="17.00390625" style="113" customWidth="1"/>
    <col min="7" max="7" width="17.00390625" style="19" customWidth="1"/>
    <col min="8" max="8" width="17.00390625" style="1" customWidth="1"/>
    <col min="9" max="9" width="17.00390625" style="25" customWidth="1"/>
    <col min="10" max="10" width="17.00390625" style="114" customWidth="1"/>
    <col min="11" max="11" width="17.00390625" style="19" customWidth="1"/>
    <col min="12" max="12" width="17.00390625" style="20" customWidth="1"/>
    <col min="13" max="14" width="17.00390625" style="19" customWidth="1"/>
    <col min="15" max="16384" width="17.00390625" style="1" customWidth="1"/>
  </cols>
  <sheetData>
    <row r="1" spans="1:17" ht="19.5" customHeight="1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22.5" customHeight="1">
      <c r="A2" s="125" t="s">
        <v>5</v>
      </c>
      <c r="B2" s="135" t="s">
        <v>3</v>
      </c>
      <c r="C2" s="122" t="s">
        <v>4</v>
      </c>
      <c r="D2" s="123" t="s">
        <v>6</v>
      </c>
      <c r="E2" s="133" t="s">
        <v>7</v>
      </c>
      <c r="F2" s="115" t="s">
        <v>10</v>
      </c>
      <c r="G2" s="118"/>
      <c r="H2" s="119"/>
      <c r="I2" s="128" t="s">
        <v>15</v>
      </c>
      <c r="J2" s="122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33.75" customHeight="1">
      <c r="A3" s="126"/>
      <c r="B3" s="136"/>
      <c r="C3" s="122"/>
      <c r="D3" s="123"/>
      <c r="E3" s="134"/>
      <c r="F3" s="95" t="s">
        <v>8</v>
      </c>
      <c r="G3" s="91" t="s">
        <v>9</v>
      </c>
      <c r="H3" s="2" t="s">
        <v>2</v>
      </c>
      <c r="I3" s="128"/>
      <c r="J3" s="122"/>
      <c r="K3" s="122"/>
      <c r="L3" s="124"/>
      <c r="M3" s="91" t="s">
        <v>8</v>
      </c>
      <c r="N3" s="91" t="s">
        <v>1</v>
      </c>
      <c r="O3" s="4" t="s">
        <v>2</v>
      </c>
      <c r="P3" s="3" t="s">
        <v>0</v>
      </c>
      <c r="Q3" s="3" t="s">
        <v>12</v>
      </c>
    </row>
    <row r="4" spans="1:19" ht="36" customHeight="1">
      <c r="A4" s="10">
        <v>2016111001</v>
      </c>
      <c r="B4" s="96" t="s">
        <v>272</v>
      </c>
      <c r="C4" s="18">
        <v>1176</v>
      </c>
      <c r="D4" s="6" t="s">
        <v>891</v>
      </c>
      <c r="E4" s="7">
        <v>42676</v>
      </c>
      <c r="F4" s="97" t="s">
        <v>274</v>
      </c>
      <c r="G4" s="97" t="s">
        <v>275</v>
      </c>
      <c r="H4" s="13">
        <v>36227901</v>
      </c>
      <c r="I4" s="24"/>
      <c r="J4" s="96"/>
      <c r="K4" s="18"/>
      <c r="L4" s="7"/>
      <c r="M4" s="97"/>
      <c r="N4" s="97"/>
      <c r="O4" s="13"/>
      <c r="P4" s="9"/>
      <c r="Q4" s="9"/>
      <c r="S4" s="98"/>
    </row>
    <row r="5" spans="1:19" ht="36" customHeight="1">
      <c r="A5" s="10">
        <v>2016111002</v>
      </c>
      <c r="B5" s="96" t="s">
        <v>30</v>
      </c>
      <c r="C5" s="18">
        <v>1203.86</v>
      </c>
      <c r="D5" s="6"/>
      <c r="E5" s="7">
        <v>42677</v>
      </c>
      <c r="F5" s="96" t="s">
        <v>82</v>
      </c>
      <c r="G5" s="99" t="s">
        <v>83</v>
      </c>
      <c r="H5" s="8">
        <v>44240104</v>
      </c>
      <c r="I5" s="24" t="s">
        <v>1203</v>
      </c>
      <c r="J5" s="96" t="str">
        <f aca="true" t="shared" si="0" ref="J5:K68">B5</f>
        <v>potraviny</v>
      </c>
      <c r="K5" s="18">
        <f t="shared" si="0"/>
        <v>1203.86</v>
      </c>
      <c r="L5" s="7">
        <v>42673</v>
      </c>
      <c r="M5" s="97" t="str">
        <f aca="true" t="shared" si="1" ref="M5:O18">F5</f>
        <v>BOHUŠ ŠESTÁK s.r.o.</v>
      </c>
      <c r="N5" s="97" t="str">
        <f t="shared" si="1"/>
        <v>Vodárenská 343/2, 924 01 Galanta</v>
      </c>
      <c r="O5" s="13">
        <f t="shared" si="1"/>
        <v>44240104</v>
      </c>
      <c r="P5" s="9" t="s">
        <v>704</v>
      </c>
      <c r="Q5" s="9" t="s">
        <v>22</v>
      </c>
      <c r="S5" s="100"/>
    </row>
    <row r="6" spans="1:22" ht="36" customHeight="1">
      <c r="A6" s="10">
        <v>2016111003</v>
      </c>
      <c r="B6" s="96" t="s">
        <v>30</v>
      </c>
      <c r="C6" s="18">
        <v>89.78</v>
      </c>
      <c r="D6" s="6" t="s">
        <v>31</v>
      </c>
      <c r="E6" s="7">
        <v>42677</v>
      </c>
      <c r="F6" s="97" t="s">
        <v>32</v>
      </c>
      <c r="G6" s="97" t="s">
        <v>33</v>
      </c>
      <c r="H6" s="13">
        <v>45952671</v>
      </c>
      <c r="I6" s="24" t="s">
        <v>1204</v>
      </c>
      <c r="J6" s="96" t="str">
        <f t="shared" si="0"/>
        <v>potraviny</v>
      </c>
      <c r="K6" s="18">
        <f t="shared" si="0"/>
        <v>89.78</v>
      </c>
      <c r="L6" s="7">
        <v>42674</v>
      </c>
      <c r="M6" s="97" t="str">
        <f t="shared" si="1"/>
        <v>METRO Cash and Carry SR s.r.o.</v>
      </c>
      <c r="N6" s="97" t="str">
        <f t="shared" si="1"/>
        <v>Senecká cesta 1881,900 28  Ivanka pri Dunaji</v>
      </c>
      <c r="O6" s="13">
        <f t="shared" si="1"/>
        <v>45952671</v>
      </c>
      <c r="P6" s="9" t="s">
        <v>704</v>
      </c>
      <c r="Q6" s="9" t="s">
        <v>22</v>
      </c>
      <c r="R6" s="98"/>
      <c r="S6" s="101"/>
      <c r="T6" s="98"/>
      <c r="V6" s="98"/>
    </row>
    <row r="7" spans="1:19" ht="36" customHeight="1">
      <c r="A7" s="10">
        <v>2016111004</v>
      </c>
      <c r="B7" s="96" t="s">
        <v>30</v>
      </c>
      <c r="C7" s="18">
        <v>1436.3</v>
      </c>
      <c r="D7" s="6" t="s">
        <v>31</v>
      </c>
      <c r="E7" s="7">
        <v>42677</v>
      </c>
      <c r="F7" s="97" t="s">
        <v>32</v>
      </c>
      <c r="G7" s="97" t="s">
        <v>33</v>
      </c>
      <c r="H7" s="13">
        <v>45952671</v>
      </c>
      <c r="I7" s="24"/>
      <c r="J7" s="96" t="str">
        <f t="shared" si="0"/>
        <v>potraviny</v>
      </c>
      <c r="K7" s="18">
        <f t="shared" si="0"/>
        <v>1436.3</v>
      </c>
      <c r="L7" s="7">
        <v>42677</v>
      </c>
      <c r="M7" s="97" t="str">
        <f t="shared" si="1"/>
        <v>METRO Cash and Carry SR s.r.o.</v>
      </c>
      <c r="N7" s="97" t="str">
        <f t="shared" si="1"/>
        <v>Senecká cesta 1881,900 28  Ivanka pri Dunaji</v>
      </c>
      <c r="O7" s="13">
        <f t="shared" si="1"/>
        <v>45952671</v>
      </c>
      <c r="P7" s="9" t="s">
        <v>19</v>
      </c>
      <c r="Q7" s="9" t="s">
        <v>20</v>
      </c>
      <c r="S7" s="100"/>
    </row>
    <row r="8" spans="1:19" ht="36" customHeight="1">
      <c r="A8" s="10">
        <v>2016111005</v>
      </c>
      <c r="B8" s="96" t="s">
        <v>30</v>
      </c>
      <c r="C8" s="18">
        <v>835.51</v>
      </c>
      <c r="D8" s="6"/>
      <c r="E8" s="7">
        <v>42677</v>
      </c>
      <c r="F8" s="97" t="s">
        <v>616</v>
      </c>
      <c r="G8" s="97" t="s">
        <v>108</v>
      </c>
      <c r="H8" s="13">
        <v>36208027</v>
      </c>
      <c r="I8" s="24" t="s">
        <v>929</v>
      </c>
      <c r="J8" s="96" t="str">
        <f t="shared" si="0"/>
        <v>potraviny</v>
      </c>
      <c r="K8" s="18">
        <f t="shared" si="0"/>
        <v>835.51</v>
      </c>
      <c r="L8" s="7">
        <v>42673</v>
      </c>
      <c r="M8" s="97" t="str">
        <f t="shared" si="1"/>
        <v>Prvá cateringová spol., s.r.o.</v>
      </c>
      <c r="N8" s="97" t="str">
        <f t="shared" si="1"/>
        <v>Holubyho 12, 040 01 Košice</v>
      </c>
      <c r="O8" s="13">
        <f t="shared" si="1"/>
        <v>36208027</v>
      </c>
      <c r="P8" s="9" t="s">
        <v>704</v>
      </c>
      <c r="Q8" s="9" t="s">
        <v>22</v>
      </c>
      <c r="S8" s="100"/>
    </row>
    <row r="9" spans="1:17" ht="36" customHeight="1">
      <c r="A9" s="10">
        <v>2016111006</v>
      </c>
      <c r="B9" s="96" t="s">
        <v>30</v>
      </c>
      <c r="C9" s="18">
        <v>955.54</v>
      </c>
      <c r="D9" s="6"/>
      <c r="E9" s="7">
        <v>42677</v>
      </c>
      <c r="F9" s="97" t="s">
        <v>616</v>
      </c>
      <c r="G9" s="97" t="s">
        <v>108</v>
      </c>
      <c r="H9" s="13">
        <v>36208027</v>
      </c>
      <c r="I9" s="24" t="s">
        <v>1205</v>
      </c>
      <c r="J9" s="96" t="str">
        <f t="shared" si="0"/>
        <v>potraviny</v>
      </c>
      <c r="K9" s="18">
        <f t="shared" si="0"/>
        <v>955.54</v>
      </c>
      <c r="L9" s="7">
        <v>42704</v>
      </c>
      <c r="M9" s="97" t="str">
        <f t="shared" si="1"/>
        <v>Prvá cateringová spol., s.r.o.</v>
      </c>
      <c r="N9" s="97" t="str">
        <f t="shared" si="1"/>
        <v>Holubyho 12, 040 01 Košice</v>
      </c>
      <c r="O9" s="13">
        <f t="shared" si="1"/>
        <v>36208027</v>
      </c>
      <c r="P9" s="9" t="s">
        <v>704</v>
      </c>
      <c r="Q9" s="9" t="s">
        <v>22</v>
      </c>
    </row>
    <row r="10" spans="1:17" ht="36" customHeight="1">
      <c r="A10" s="10">
        <v>2016111007</v>
      </c>
      <c r="B10" s="96" t="s">
        <v>30</v>
      </c>
      <c r="C10" s="18">
        <v>798.34</v>
      </c>
      <c r="D10" s="6"/>
      <c r="E10" s="7">
        <v>42677</v>
      </c>
      <c r="F10" s="97" t="s">
        <v>616</v>
      </c>
      <c r="G10" s="97" t="s">
        <v>108</v>
      </c>
      <c r="H10" s="13">
        <v>36208027</v>
      </c>
      <c r="I10" s="24" t="s">
        <v>1206</v>
      </c>
      <c r="J10" s="96" t="str">
        <f t="shared" si="0"/>
        <v>potraviny</v>
      </c>
      <c r="K10" s="18">
        <f t="shared" si="0"/>
        <v>798.34</v>
      </c>
      <c r="L10" s="7">
        <v>42673</v>
      </c>
      <c r="M10" s="97" t="str">
        <f t="shared" si="1"/>
        <v>Prvá cateringová spol., s.r.o.</v>
      </c>
      <c r="N10" s="97" t="str">
        <f t="shared" si="1"/>
        <v>Holubyho 12, 040 01 Košice</v>
      </c>
      <c r="O10" s="13">
        <f t="shared" si="1"/>
        <v>36208027</v>
      </c>
      <c r="P10" s="9" t="s">
        <v>704</v>
      </c>
      <c r="Q10" s="9" t="s">
        <v>22</v>
      </c>
    </row>
    <row r="11" spans="1:17" ht="36" customHeight="1">
      <c r="A11" s="10">
        <v>2016111008</v>
      </c>
      <c r="B11" s="96" t="s">
        <v>710</v>
      </c>
      <c r="C11" s="18">
        <v>3430</v>
      </c>
      <c r="D11" s="10">
        <v>4020004007</v>
      </c>
      <c r="E11" s="38">
        <v>42678</v>
      </c>
      <c r="F11" s="96" t="s">
        <v>76</v>
      </c>
      <c r="G11" s="99" t="s">
        <v>77</v>
      </c>
      <c r="H11" s="8">
        <v>44483767</v>
      </c>
      <c r="I11" s="24"/>
      <c r="J11" s="96"/>
      <c r="K11" s="18"/>
      <c r="L11" s="7"/>
      <c r="M11" s="97"/>
      <c r="N11" s="97"/>
      <c r="O11" s="13"/>
      <c r="P11" s="9"/>
      <c r="Q11" s="9"/>
    </row>
    <row r="12" spans="1:17" ht="36" customHeight="1">
      <c r="A12" s="10">
        <v>2016111009</v>
      </c>
      <c r="B12" s="96" t="s">
        <v>1207</v>
      </c>
      <c r="C12" s="18">
        <v>402</v>
      </c>
      <c r="D12" s="6"/>
      <c r="E12" s="7">
        <v>42676</v>
      </c>
      <c r="F12" s="97" t="s">
        <v>1208</v>
      </c>
      <c r="G12" s="97" t="s">
        <v>1209</v>
      </c>
      <c r="H12" s="13">
        <v>46535390</v>
      </c>
      <c r="I12" s="24" t="s">
        <v>715</v>
      </c>
      <c r="J12" s="96" t="str">
        <f t="shared" si="0"/>
        <v>čistenie kanalizácie</v>
      </c>
      <c r="K12" s="18">
        <f t="shared" si="0"/>
        <v>402</v>
      </c>
      <c r="L12" s="7">
        <v>42676</v>
      </c>
      <c r="M12" s="97" t="str">
        <f t="shared" si="1"/>
        <v>GEMER SERVIS, s.r.o.</v>
      </c>
      <c r="N12" s="97" t="str">
        <f t="shared" si="1"/>
        <v>Slanská 219, 049 22 Gemerská Poloma</v>
      </c>
      <c r="O12" s="13">
        <f t="shared" si="1"/>
        <v>46535390</v>
      </c>
      <c r="P12" s="9" t="s">
        <v>19</v>
      </c>
      <c r="Q12" s="9" t="s">
        <v>20</v>
      </c>
    </row>
    <row r="13" spans="1:17" ht="36" customHeight="1">
      <c r="A13" s="10">
        <v>2016111010</v>
      </c>
      <c r="B13" s="96" t="s">
        <v>30</v>
      </c>
      <c r="C13" s="18">
        <v>129.44</v>
      </c>
      <c r="D13" s="6" t="s">
        <v>388</v>
      </c>
      <c r="E13" s="7">
        <v>42678</v>
      </c>
      <c r="F13" s="97" t="s">
        <v>46</v>
      </c>
      <c r="G13" s="97" t="s">
        <v>47</v>
      </c>
      <c r="H13" s="13">
        <v>36019208</v>
      </c>
      <c r="I13" s="24" t="s">
        <v>1210</v>
      </c>
      <c r="J13" s="96" t="str">
        <f t="shared" si="0"/>
        <v>potraviny</v>
      </c>
      <c r="K13" s="18">
        <f t="shared" si="0"/>
        <v>129.44</v>
      </c>
      <c r="L13" s="7">
        <v>42676</v>
      </c>
      <c r="M13" s="97" t="str">
        <f t="shared" si="1"/>
        <v>INMEDIA, spols.s.r.o.</v>
      </c>
      <c r="N13" s="97" t="str">
        <f t="shared" si="1"/>
        <v>Námestie SNP 11, 960,01 Zvolen</v>
      </c>
      <c r="O13" s="13">
        <f t="shared" si="1"/>
        <v>36019208</v>
      </c>
      <c r="P13" s="9" t="s">
        <v>704</v>
      </c>
      <c r="Q13" s="9" t="s">
        <v>22</v>
      </c>
    </row>
    <row r="14" spans="1:17" ht="36" customHeight="1">
      <c r="A14" s="10">
        <v>2016111011</v>
      </c>
      <c r="B14" s="96" t="s">
        <v>30</v>
      </c>
      <c r="C14" s="18">
        <v>260.19</v>
      </c>
      <c r="D14" s="6" t="s">
        <v>388</v>
      </c>
      <c r="E14" s="7">
        <v>42678</v>
      </c>
      <c r="F14" s="97" t="s">
        <v>46</v>
      </c>
      <c r="G14" s="97" t="s">
        <v>47</v>
      </c>
      <c r="H14" s="13">
        <v>36019208</v>
      </c>
      <c r="I14" s="24" t="s">
        <v>1211</v>
      </c>
      <c r="J14" s="96" t="str">
        <f t="shared" si="0"/>
        <v>potraviny</v>
      </c>
      <c r="K14" s="18">
        <f t="shared" si="0"/>
        <v>260.19</v>
      </c>
      <c r="L14" s="7">
        <v>42676</v>
      </c>
      <c r="M14" s="97" t="str">
        <f t="shared" si="1"/>
        <v>INMEDIA, spols.s.r.o.</v>
      </c>
      <c r="N14" s="97" t="str">
        <f t="shared" si="1"/>
        <v>Námestie SNP 11, 960,01 Zvolen</v>
      </c>
      <c r="O14" s="13">
        <f t="shared" si="1"/>
        <v>36019208</v>
      </c>
      <c r="P14" s="9" t="s">
        <v>704</v>
      </c>
      <c r="Q14" s="9" t="s">
        <v>22</v>
      </c>
    </row>
    <row r="15" spans="1:17" ht="36" customHeight="1">
      <c r="A15" s="10">
        <v>2016111012</v>
      </c>
      <c r="B15" s="96" t="s">
        <v>42</v>
      </c>
      <c r="C15" s="18">
        <v>9.25</v>
      </c>
      <c r="D15" s="6" t="s">
        <v>216</v>
      </c>
      <c r="E15" s="7">
        <v>42676</v>
      </c>
      <c r="F15" s="97" t="s">
        <v>43</v>
      </c>
      <c r="G15" s="97" t="s">
        <v>44</v>
      </c>
      <c r="H15" s="13">
        <v>45713022</v>
      </c>
      <c r="I15" s="5" t="s">
        <v>1202</v>
      </c>
      <c r="J15" s="96" t="str">
        <f t="shared" si="0"/>
        <v>lieky</v>
      </c>
      <c r="K15" s="18">
        <f t="shared" si="0"/>
        <v>9.25</v>
      </c>
      <c r="L15" s="7">
        <v>42669</v>
      </c>
      <c r="M15" s="97" t="str">
        <f t="shared" si="1"/>
        <v>LSPHARM, s.r.o.</v>
      </c>
      <c r="N15" s="97" t="str">
        <f t="shared" si="1"/>
        <v>Jabloňova 29,            974 05                  Banská Bystrica</v>
      </c>
      <c r="O15" s="13">
        <f t="shared" si="1"/>
        <v>45713022</v>
      </c>
      <c r="P15" s="9" t="s">
        <v>19</v>
      </c>
      <c r="Q15" s="9" t="s">
        <v>20</v>
      </c>
    </row>
    <row r="16" spans="1:17" ht="36" customHeight="1">
      <c r="A16" s="10">
        <v>2016111013</v>
      </c>
      <c r="B16" s="96" t="s">
        <v>42</v>
      </c>
      <c r="C16" s="18">
        <v>3432.5</v>
      </c>
      <c r="D16" s="6" t="s">
        <v>216</v>
      </c>
      <c r="E16" s="7">
        <v>42676</v>
      </c>
      <c r="F16" s="97" t="s">
        <v>43</v>
      </c>
      <c r="G16" s="97" t="s">
        <v>44</v>
      </c>
      <c r="H16" s="13">
        <v>45713022</v>
      </c>
      <c r="I16" s="5"/>
      <c r="J16" s="96" t="str">
        <f t="shared" si="0"/>
        <v>lieky</v>
      </c>
      <c r="K16" s="18">
        <f t="shared" si="0"/>
        <v>3432.5</v>
      </c>
      <c r="L16" s="7">
        <v>42674</v>
      </c>
      <c r="M16" s="97" t="str">
        <f t="shared" si="1"/>
        <v>LSPHARM, s.r.o.</v>
      </c>
      <c r="N16" s="97" t="str">
        <f t="shared" si="1"/>
        <v>Jabloňova 29,            974 05                  Banská Bystrica</v>
      </c>
      <c r="O16" s="13">
        <f t="shared" si="1"/>
        <v>45713022</v>
      </c>
      <c r="P16" s="9" t="s">
        <v>19</v>
      </c>
      <c r="Q16" s="9" t="s">
        <v>20</v>
      </c>
    </row>
    <row r="17" spans="1:17" ht="36" customHeight="1">
      <c r="A17" s="10">
        <v>2016111014</v>
      </c>
      <c r="B17" s="96" t="s">
        <v>770</v>
      </c>
      <c r="C17" s="18">
        <v>398.31</v>
      </c>
      <c r="D17" s="6"/>
      <c r="E17" s="7">
        <v>42677</v>
      </c>
      <c r="F17" s="97" t="s">
        <v>773</v>
      </c>
      <c r="G17" s="97" t="s">
        <v>774</v>
      </c>
      <c r="H17" s="13">
        <v>31589561</v>
      </c>
      <c r="I17" s="24" t="s">
        <v>955</v>
      </c>
      <c r="J17" s="96" t="str">
        <f t="shared" si="0"/>
        <v>ŠZM</v>
      </c>
      <c r="K17" s="18">
        <f t="shared" si="0"/>
        <v>398.31</v>
      </c>
      <c r="L17" s="7">
        <v>42676</v>
      </c>
      <c r="M17" s="97" t="str">
        <f t="shared" si="1"/>
        <v>VIDRA A SPOL. s.r.o.</v>
      </c>
      <c r="N17" s="97" t="str">
        <f t="shared" si="1"/>
        <v>Štrková 8, 011 96 Žilina</v>
      </c>
      <c r="O17" s="13">
        <f t="shared" si="1"/>
        <v>31589561</v>
      </c>
      <c r="P17" s="9" t="s">
        <v>19</v>
      </c>
      <c r="Q17" s="9" t="s">
        <v>20</v>
      </c>
    </row>
    <row r="18" spans="1:17" ht="36" customHeight="1">
      <c r="A18" s="10">
        <v>2016111015</v>
      </c>
      <c r="B18" s="96" t="s">
        <v>663</v>
      </c>
      <c r="C18" s="18">
        <v>822.3</v>
      </c>
      <c r="D18" s="6"/>
      <c r="E18" s="7">
        <v>42676</v>
      </c>
      <c r="F18" s="97" t="s">
        <v>771</v>
      </c>
      <c r="G18" s="97" t="s">
        <v>122</v>
      </c>
      <c r="H18" s="13">
        <v>31320911</v>
      </c>
      <c r="I18" s="24" t="s">
        <v>1066</v>
      </c>
      <c r="J18" s="96" t="str">
        <f t="shared" si="0"/>
        <v>špec. zdrav. materiál</v>
      </c>
      <c r="K18" s="18">
        <f t="shared" si="0"/>
        <v>822.3</v>
      </c>
      <c r="L18" s="7">
        <v>42676</v>
      </c>
      <c r="M18" s="97" t="str">
        <f t="shared" si="1"/>
        <v>Pharma Group, a.s. </v>
      </c>
      <c r="N18" s="97" t="str">
        <f t="shared" si="1"/>
        <v>SNP 150, 908 73 Veľké Leváre</v>
      </c>
      <c r="O18" s="13">
        <f t="shared" si="1"/>
        <v>31320911</v>
      </c>
      <c r="P18" s="9" t="s">
        <v>19</v>
      </c>
      <c r="Q18" s="9" t="s">
        <v>20</v>
      </c>
    </row>
    <row r="19" spans="1:17" ht="36" customHeight="1">
      <c r="A19" s="10">
        <v>2016111016</v>
      </c>
      <c r="B19" s="96" t="s">
        <v>1212</v>
      </c>
      <c r="C19" s="18">
        <v>68.4</v>
      </c>
      <c r="D19" s="6"/>
      <c r="E19" s="7">
        <v>42681</v>
      </c>
      <c r="F19" s="97" t="s">
        <v>171</v>
      </c>
      <c r="G19" s="97" t="s">
        <v>953</v>
      </c>
      <c r="H19" s="13">
        <v>31355374</v>
      </c>
      <c r="I19" s="5"/>
      <c r="J19" s="96"/>
      <c r="K19" s="18"/>
      <c r="L19" s="7"/>
      <c r="M19" s="97"/>
      <c r="N19" s="97"/>
      <c r="O19" s="13"/>
      <c r="P19" s="9"/>
      <c r="Q19" s="9"/>
    </row>
    <row r="20" spans="1:17" ht="36" customHeight="1">
      <c r="A20" s="10">
        <v>2016111017</v>
      </c>
      <c r="B20" s="96" t="s">
        <v>1213</v>
      </c>
      <c r="C20" s="18">
        <v>15</v>
      </c>
      <c r="D20" s="6"/>
      <c r="E20" s="7">
        <v>42681</v>
      </c>
      <c r="F20" s="97" t="s">
        <v>418</v>
      </c>
      <c r="G20" s="97" t="s">
        <v>522</v>
      </c>
      <c r="H20" s="102" t="s">
        <v>1214</v>
      </c>
      <c r="I20" s="5"/>
      <c r="J20" s="96"/>
      <c r="K20" s="18"/>
      <c r="L20" s="7"/>
      <c r="M20" s="97"/>
      <c r="N20" s="97"/>
      <c r="O20" s="13"/>
      <c r="P20" s="9"/>
      <c r="Q20" s="9"/>
    </row>
    <row r="21" spans="1:17" ht="36" customHeight="1">
      <c r="A21" s="10">
        <v>2016111018</v>
      </c>
      <c r="B21" s="96" t="s">
        <v>1105</v>
      </c>
      <c r="C21" s="18">
        <v>626.4</v>
      </c>
      <c r="D21" s="6"/>
      <c r="E21" s="7">
        <v>42681</v>
      </c>
      <c r="F21" s="97" t="s">
        <v>1106</v>
      </c>
      <c r="G21" s="97" t="s">
        <v>1107</v>
      </c>
      <c r="H21" s="13">
        <v>44323760</v>
      </c>
      <c r="I21" s="5"/>
      <c r="J21" s="96"/>
      <c r="K21" s="18"/>
      <c r="L21" s="7"/>
      <c r="M21" s="97"/>
      <c r="N21" s="97"/>
      <c r="O21" s="13"/>
      <c r="P21" s="9"/>
      <c r="Q21" s="9"/>
    </row>
    <row r="22" spans="1:17" ht="36" customHeight="1">
      <c r="A22" s="10">
        <v>2016111019</v>
      </c>
      <c r="B22" s="96" t="s">
        <v>1215</v>
      </c>
      <c r="C22" s="18">
        <v>1817.77</v>
      </c>
      <c r="D22" s="6"/>
      <c r="E22" s="7">
        <v>42676</v>
      </c>
      <c r="F22" s="96" t="s">
        <v>957</v>
      </c>
      <c r="G22" s="99" t="s">
        <v>958</v>
      </c>
      <c r="H22" s="103">
        <v>44721676</v>
      </c>
      <c r="I22" s="24" t="s">
        <v>1216</v>
      </c>
      <c r="J22" s="96" t="str">
        <f t="shared" si="0"/>
        <v>práce a dodávky UK</v>
      </c>
      <c r="K22" s="18">
        <f t="shared" si="0"/>
        <v>1817.77</v>
      </c>
      <c r="L22" s="7">
        <v>42676</v>
      </c>
      <c r="M22" s="97" t="str">
        <f aca="true" t="shared" si="2" ref="M22:O85">F22</f>
        <v>FEVIN, s.r.o.</v>
      </c>
      <c r="N22" s="97" t="str">
        <f t="shared" si="2"/>
        <v>Záhradnícka 1/1788, 048 01 Rožňava</v>
      </c>
      <c r="O22" s="13">
        <f t="shared" si="2"/>
        <v>44721676</v>
      </c>
      <c r="P22" s="9" t="s">
        <v>19</v>
      </c>
      <c r="Q22" s="9" t="s">
        <v>20</v>
      </c>
    </row>
    <row r="23" spans="1:17" ht="36" customHeight="1">
      <c r="A23" s="10">
        <v>2016111020</v>
      </c>
      <c r="B23" s="96" t="s">
        <v>30</v>
      </c>
      <c r="C23" s="18">
        <v>683.08</v>
      </c>
      <c r="D23" s="6" t="s">
        <v>388</v>
      </c>
      <c r="E23" s="7">
        <v>42682</v>
      </c>
      <c r="F23" s="97" t="s">
        <v>46</v>
      </c>
      <c r="G23" s="97" t="s">
        <v>47</v>
      </c>
      <c r="H23" s="13">
        <v>36019208</v>
      </c>
      <c r="I23" s="24" t="s">
        <v>1217</v>
      </c>
      <c r="J23" s="96" t="str">
        <f t="shared" si="0"/>
        <v>potraviny</v>
      </c>
      <c r="K23" s="18">
        <f t="shared" si="0"/>
        <v>683.08</v>
      </c>
      <c r="L23" s="7">
        <v>42678</v>
      </c>
      <c r="M23" s="97" t="str">
        <f t="shared" si="2"/>
        <v>INMEDIA, spols.s.r.o.</v>
      </c>
      <c r="N23" s="97" t="str">
        <f t="shared" si="2"/>
        <v>Námestie SNP 11, 960,01 Zvolen</v>
      </c>
      <c r="O23" s="13">
        <f t="shared" si="2"/>
        <v>36019208</v>
      </c>
      <c r="P23" s="9" t="s">
        <v>704</v>
      </c>
      <c r="Q23" s="9" t="s">
        <v>22</v>
      </c>
    </row>
    <row r="24" spans="1:17" ht="36" customHeight="1">
      <c r="A24" s="10">
        <v>2016111021</v>
      </c>
      <c r="B24" s="96" t="s">
        <v>30</v>
      </c>
      <c r="C24" s="18">
        <v>191.94</v>
      </c>
      <c r="D24" s="6" t="s">
        <v>388</v>
      </c>
      <c r="E24" s="7">
        <v>42682</v>
      </c>
      <c r="F24" s="97" t="s">
        <v>46</v>
      </c>
      <c r="G24" s="97" t="s">
        <v>47</v>
      </c>
      <c r="H24" s="13">
        <v>36019208</v>
      </c>
      <c r="I24" s="24" t="s">
        <v>1218</v>
      </c>
      <c r="J24" s="96" t="str">
        <f t="shared" si="0"/>
        <v>potraviny</v>
      </c>
      <c r="K24" s="18">
        <f t="shared" si="0"/>
        <v>191.94</v>
      </c>
      <c r="L24" s="7">
        <v>42677</v>
      </c>
      <c r="M24" s="97" t="str">
        <f t="shared" si="2"/>
        <v>INMEDIA, spols.s.r.o.</v>
      </c>
      <c r="N24" s="97" t="str">
        <f t="shared" si="2"/>
        <v>Námestie SNP 11, 960,01 Zvolen</v>
      </c>
      <c r="O24" s="13">
        <f t="shared" si="2"/>
        <v>36019208</v>
      </c>
      <c r="P24" s="9" t="s">
        <v>704</v>
      </c>
      <c r="Q24" s="9" t="s">
        <v>22</v>
      </c>
    </row>
    <row r="25" spans="1:17" ht="36" customHeight="1">
      <c r="A25" s="10">
        <v>2016111022</v>
      </c>
      <c r="B25" s="96" t="s">
        <v>30</v>
      </c>
      <c r="C25" s="18">
        <v>1147.33</v>
      </c>
      <c r="D25" s="6" t="s">
        <v>388</v>
      </c>
      <c r="E25" s="7">
        <v>42682</v>
      </c>
      <c r="F25" s="97" t="s">
        <v>46</v>
      </c>
      <c r="G25" s="97" t="s">
        <v>47</v>
      </c>
      <c r="H25" s="13">
        <v>36019208</v>
      </c>
      <c r="I25" s="24" t="s">
        <v>1219</v>
      </c>
      <c r="J25" s="96" t="str">
        <f t="shared" si="0"/>
        <v>potraviny</v>
      </c>
      <c r="K25" s="18">
        <f t="shared" si="0"/>
        <v>1147.33</v>
      </c>
      <c r="L25" s="7">
        <v>42676</v>
      </c>
      <c r="M25" s="97" t="str">
        <f t="shared" si="2"/>
        <v>INMEDIA, spols.s.r.o.</v>
      </c>
      <c r="N25" s="97" t="str">
        <f t="shared" si="2"/>
        <v>Námestie SNP 11, 960,01 Zvolen</v>
      </c>
      <c r="O25" s="13">
        <f t="shared" si="2"/>
        <v>36019208</v>
      </c>
      <c r="P25" s="9" t="s">
        <v>704</v>
      </c>
      <c r="Q25" s="9" t="s">
        <v>22</v>
      </c>
    </row>
    <row r="26" spans="1:17" ht="36" customHeight="1">
      <c r="A26" s="10">
        <v>2016111023</v>
      </c>
      <c r="B26" s="96" t="s">
        <v>30</v>
      </c>
      <c r="C26" s="18">
        <v>1042.27</v>
      </c>
      <c r="D26" s="6" t="s">
        <v>388</v>
      </c>
      <c r="E26" s="7">
        <v>42682</v>
      </c>
      <c r="F26" s="97" t="s">
        <v>46</v>
      </c>
      <c r="G26" s="97" t="s">
        <v>47</v>
      </c>
      <c r="H26" s="13">
        <v>36019208</v>
      </c>
      <c r="I26" s="24" t="s">
        <v>1220</v>
      </c>
      <c r="J26" s="96" t="str">
        <f t="shared" si="0"/>
        <v>potraviny</v>
      </c>
      <c r="K26" s="18">
        <f t="shared" si="0"/>
        <v>1042.27</v>
      </c>
      <c r="L26" s="7">
        <v>42680</v>
      </c>
      <c r="M26" s="97" t="str">
        <f t="shared" si="2"/>
        <v>INMEDIA, spols.s.r.o.</v>
      </c>
      <c r="N26" s="97" t="str">
        <f t="shared" si="2"/>
        <v>Námestie SNP 11, 960,01 Zvolen</v>
      </c>
      <c r="O26" s="13">
        <f t="shared" si="2"/>
        <v>36019208</v>
      </c>
      <c r="P26" s="9" t="s">
        <v>704</v>
      </c>
      <c r="Q26" s="9" t="s">
        <v>22</v>
      </c>
    </row>
    <row r="27" spans="1:17" ht="36" customHeight="1">
      <c r="A27" s="10">
        <v>2016111024</v>
      </c>
      <c r="B27" s="96" t="s">
        <v>30</v>
      </c>
      <c r="C27" s="18">
        <v>963.58</v>
      </c>
      <c r="D27" s="6" t="s">
        <v>388</v>
      </c>
      <c r="E27" s="7">
        <v>42682</v>
      </c>
      <c r="F27" s="97" t="s">
        <v>46</v>
      </c>
      <c r="G27" s="97" t="s">
        <v>47</v>
      </c>
      <c r="H27" s="13">
        <v>36019208</v>
      </c>
      <c r="I27" s="24" t="s">
        <v>1221</v>
      </c>
      <c r="J27" s="96" t="str">
        <f t="shared" si="0"/>
        <v>potraviny</v>
      </c>
      <c r="K27" s="18">
        <f t="shared" si="0"/>
        <v>963.58</v>
      </c>
      <c r="L27" s="7">
        <v>42678</v>
      </c>
      <c r="M27" s="97" t="str">
        <f t="shared" si="2"/>
        <v>INMEDIA, spols.s.r.o.</v>
      </c>
      <c r="N27" s="97" t="str">
        <f t="shared" si="2"/>
        <v>Námestie SNP 11, 960,01 Zvolen</v>
      </c>
      <c r="O27" s="13">
        <f t="shared" si="2"/>
        <v>36019208</v>
      </c>
      <c r="P27" s="9" t="s">
        <v>704</v>
      </c>
      <c r="Q27" s="9" t="s">
        <v>22</v>
      </c>
    </row>
    <row r="28" spans="1:17" ht="36" customHeight="1">
      <c r="A28" s="10">
        <v>2016111025</v>
      </c>
      <c r="B28" s="96" t="s">
        <v>30</v>
      </c>
      <c r="C28" s="18">
        <v>41.9</v>
      </c>
      <c r="D28" s="6" t="s">
        <v>388</v>
      </c>
      <c r="E28" s="7">
        <v>42682</v>
      </c>
      <c r="F28" s="97" t="s">
        <v>46</v>
      </c>
      <c r="G28" s="97" t="s">
        <v>47</v>
      </c>
      <c r="H28" s="13">
        <v>36019208</v>
      </c>
      <c r="I28" s="24" t="s">
        <v>1222</v>
      </c>
      <c r="J28" s="96" t="str">
        <f t="shared" si="0"/>
        <v>potraviny</v>
      </c>
      <c r="K28" s="18">
        <f t="shared" si="0"/>
        <v>41.9</v>
      </c>
      <c r="L28" s="7">
        <v>42676</v>
      </c>
      <c r="M28" s="97" t="str">
        <f t="shared" si="2"/>
        <v>INMEDIA, spols.s.r.o.</v>
      </c>
      <c r="N28" s="97" t="str">
        <f t="shared" si="2"/>
        <v>Námestie SNP 11, 960,01 Zvolen</v>
      </c>
      <c r="O28" s="13">
        <f t="shared" si="2"/>
        <v>36019208</v>
      </c>
      <c r="P28" s="9" t="s">
        <v>704</v>
      </c>
      <c r="Q28" s="9" t="s">
        <v>22</v>
      </c>
    </row>
    <row r="29" spans="1:17" ht="36" customHeight="1">
      <c r="A29" s="10">
        <v>2016111026</v>
      </c>
      <c r="B29" s="96" t="s">
        <v>30</v>
      </c>
      <c r="C29" s="18">
        <v>991.26</v>
      </c>
      <c r="D29" s="6" t="s">
        <v>31</v>
      </c>
      <c r="E29" s="7">
        <v>42682</v>
      </c>
      <c r="F29" s="97" t="s">
        <v>32</v>
      </c>
      <c r="G29" s="97" t="s">
        <v>33</v>
      </c>
      <c r="H29" s="13">
        <v>45952671</v>
      </c>
      <c r="I29" s="24"/>
      <c r="J29" s="96" t="str">
        <f t="shared" si="0"/>
        <v>potraviny</v>
      </c>
      <c r="K29" s="18">
        <f t="shared" si="0"/>
        <v>991.26</v>
      </c>
      <c r="L29" s="7">
        <v>42681</v>
      </c>
      <c r="M29" s="97" t="str">
        <f t="shared" si="2"/>
        <v>METRO Cash and Carry SR s.r.o.</v>
      </c>
      <c r="N29" s="97" t="str">
        <f t="shared" si="2"/>
        <v>Senecká cesta 1881,900 28  Ivanka pri Dunaji</v>
      </c>
      <c r="O29" s="13">
        <f t="shared" si="2"/>
        <v>45952671</v>
      </c>
      <c r="P29" s="9" t="s">
        <v>19</v>
      </c>
      <c r="Q29" s="9" t="s">
        <v>20</v>
      </c>
    </row>
    <row r="30" spans="1:17" ht="36" customHeight="1">
      <c r="A30" s="10">
        <v>2016111027</v>
      </c>
      <c r="B30" s="96" t="s">
        <v>30</v>
      </c>
      <c r="C30" s="18">
        <v>72.91</v>
      </c>
      <c r="D30" s="6" t="s">
        <v>31</v>
      </c>
      <c r="E30" s="7">
        <v>42682</v>
      </c>
      <c r="F30" s="97" t="s">
        <v>32</v>
      </c>
      <c r="G30" s="97" t="s">
        <v>33</v>
      </c>
      <c r="H30" s="13">
        <v>45952671</v>
      </c>
      <c r="I30" s="24" t="s">
        <v>1223</v>
      </c>
      <c r="J30" s="96" t="str">
        <f t="shared" si="0"/>
        <v>potraviny</v>
      </c>
      <c r="K30" s="18">
        <f t="shared" si="0"/>
        <v>72.91</v>
      </c>
      <c r="L30" s="7">
        <v>42680</v>
      </c>
      <c r="M30" s="97" t="str">
        <f t="shared" si="2"/>
        <v>METRO Cash and Carry SR s.r.o.</v>
      </c>
      <c r="N30" s="97" t="str">
        <f t="shared" si="2"/>
        <v>Senecká cesta 1881,900 28  Ivanka pri Dunaji</v>
      </c>
      <c r="O30" s="13">
        <f t="shared" si="2"/>
        <v>45952671</v>
      </c>
      <c r="P30" s="9" t="s">
        <v>704</v>
      </c>
      <c r="Q30" s="9" t="s">
        <v>22</v>
      </c>
    </row>
    <row r="31" spans="1:17" ht="36" customHeight="1">
      <c r="A31" s="10">
        <v>2016111028</v>
      </c>
      <c r="B31" s="96" t="s">
        <v>42</v>
      </c>
      <c r="C31" s="18">
        <v>364.78</v>
      </c>
      <c r="D31" s="6" t="s">
        <v>216</v>
      </c>
      <c r="E31" s="7">
        <v>42681</v>
      </c>
      <c r="F31" s="97" t="s">
        <v>43</v>
      </c>
      <c r="G31" s="97" t="s">
        <v>44</v>
      </c>
      <c r="H31" s="13">
        <v>45713022</v>
      </c>
      <c r="I31" s="5" t="s">
        <v>1224</v>
      </c>
      <c r="J31" s="96" t="str">
        <f t="shared" si="0"/>
        <v>lieky</v>
      </c>
      <c r="K31" s="18">
        <f t="shared" si="0"/>
        <v>364.78</v>
      </c>
      <c r="L31" s="7">
        <v>42676</v>
      </c>
      <c r="M31" s="97" t="str">
        <f t="shared" si="2"/>
        <v>LSPHARM, s.r.o.</v>
      </c>
      <c r="N31" s="97" t="str">
        <f t="shared" si="2"/>
        <v>Jabloňova 29,            974 05                  Banská Bystrica</v>
      </c>
      <c r="O31" s="13">
        <f t="shared" si="2"/>
        <v>45713022</v>
      </c>
      <c r="P31" s="9" t="s">
        <v>19</v>
      </c>
      <c r="Q31" s="9" t="s">
        <v>20</v>
      </c>
    </row>
    <row r="32" spans="1:17" ht="36" customHeight="1">
      <c r="A32" s="10">
        <v>2016111029</v>
      </c>
      <c r="B32" s="96" t="s">
        <v>42</v>
      </c>
      <c r="C32" s="18">
        <v>540.62</v>
      </c>
      <c r="D32" s="6" t="s">
        <v>216</v>
      </c>
      <c r="E32" s="7">
        <v>42681</v>
      </c>
      <c r="F32" s="97" t="s">
        <v>43</v>
      </c>
      <c r="G32" s="97" t="s">
        <v>44</v>
      </c>
      <c r="H32" s="13">
        <v>45713022</v>
      </c>
      <c r="I32" s="5" t="s">
        <v>1225</v>
      </c>
      <c r="J32" s="96" t="str">
        <f t="shared" si="0"/>
        <v>lieky</v>
      </c>
      <c r="K32" s="18">
        <f t="shared" si="0"/>
        <v>540.62</v>
      </c>
      <c r="L32" s="7">
        <v>42676</v>
      </c>
      <c r="M32" s="97" t="str">
        <f t="shared" si="2"/>
        <v>LSPHARM, s.r.o.</v>
      </c>
      <c r="N32" s="97" t="str">
        <f t="shared" si="2"/>
        <v>Jabloňova 29,            974 05                  Banská Bystrica</v>
      </c>
      <c r="O32" s="13">
        <f t="shared" si="2"/>
        <v>45713022</v>
      </c>
      <c r="P32" s="9" t="s">
        <v>19</v>
      </c>
      <c r="Q32" s="9" t="s">
        <v>20</v>
      </c>
    </row>
    <row r="33" spans="1:17" ht="36" customHeight="1">
      <c r="A33" s="10">
        <v>2016111030</v>
      </c>
      <c r="B33" s="96" t="s">
        <v>42</v>
      </c>
      <c r="C33" s="18">
        <v>945.98</v>
      </c>
      <c r="D33" s="6" t="s">
        <v>216</v>
      </c>
      <c r="E33" s="7">
        <v>42681</v>
      </c>
      <c r="F33" s="97" t="s">
        <v>43</v>
      </c>
      <c r="G33" s="97" t="s">
        <v>44</v>
      </c>
      <c r="H33" s="13">
        <v>45713022</v>
      </c>
      <c r="I33" s="5" t="s">
        <v>1226</v>
      </c>
      <c r="J33" s="96" t="str">
        <f t="shared" si="0"/>
        <v>lieky</v>
      </c>
      <c r="K33" s="18">
        <f t="shared" si="0"/>
        <v>945.98</v>
      </c>
      <c r="L33" s="7">
        <v>42676</v>
      </c>
      <c r="M33" s="97" t="str">
        <f t="shared" si="2"/>
        <v>LSPHARM, s.r.o.</v>
      </c>
      <c r="N33" s="97" t="str">
        <f t="shared" si="2"/>
        <v>Jabloňova 29,            974 05                  Banská Bystrica</v>
      </c>
      <c r="O33" s="13">
        <f t="shared" si="2"/>
        <v>45713022</v>
      </c>
      <c r="P33" s="9" t="s">
        <v>19</v>
      </c>
      <c r="Q33" s="9" t="s">
        <v>20</v>
      </c>
    </row>
    <row r="34" spans="1:17" ht="36" customHeight="1">
      <c r="A34" s="10">
        <v>2016111031</v>
      </c>
      <c r="B34" s="96" t="s">
        <v>42</v>
      </c>
      <c r="C34" s="18">
        <v>5.52</v>
      </c>
      <c r="D34" s="6" t="s">
        <v>216</v>
      </c>
      <c r="E34" s="7">
        <v>42682</v>
      </c>
      <c r="F34" s="97" t="s">
        <v>43</v>
      </c>
      <c r="G34" s="97" t="s">
        <v>44</v>
      </c>
      <c r="H34" s="13">
        <v>45713022</v>
      </c>
      <c r="I34" s="5" t="s">
        <v>1226</v>
      </c>
      <c r="J34" s="96" t="str">
        <f t="shared" si="0"/>
        <v>lieky</v>
      </c>
      <c r="K34" s="18">
        <f t="shared" si="0"/>
        <v>5.52</v>
      </c>
      <c r="L34" s="7">
        <v>42676</v>
      </c>
      <c r="M34" s="97" t="str">
        <f t="shared" si="2"/>
        <v>LSPHARM, s.r.o.</v>
      </c>
      <c r="N34" s="97" t="str">
        <f t="shared" si="2"/>
        <v>Jabloňova 29,            974 05                  Banská Bystrica</v>
      </c>
      <c r="O34" s="13">
        <f t="shared" si="2"/>
        <v>45713022</v>
      </c>
      <c r="P34" s="9" t="s">
        <v>19</v>
      </c>
      <c r="Q34" s="9" t="s">
        <v>20</v>
      </c>
    </row>
    <row r="35" spans="1:17" ht="36" customHeight="1">
      <c r="A35" s="10">
        <v>2016111032</v>
      </c>
      <c r="B35" s="96" t="s">
        <v>42</v>
      </c>
      <c r="C35" s="18">
        <v>573.86</v>
      </c>
      <c r="D35" s="6" t="s">
        <v>216</v>
      </c>
      <c r="E35" s="7">
        <v>42681</v>
      </c>
      <c r="F35" s="97" t="s">
        <v>43</v>
      </c>
      <c r="G35" s="97" t="s">
        <v>44</v>
      </c>
      <c r="H35" s="13">
        <v>45713022</v>
      </c>
      <c r="I35" s="5" t="s">
        <v>1227</v>
      </c>
      <c r="J35" s="96" t="str">
        <f t="shared" si="0"/>
        <v>lieky</v>
      </c>
      <c r="K35" s="18">
        <f t="shared" si="0"/>
        <v>573.86</v>
      </c>
      <c r="L35" s="7">
        <v>42669</v>
      </c>
      <c r="M35" s="97" t="str">
        <f t="shared" si="2"/>
        <v>LSPHARM, s.r.o.</v>
      </c>
      <c r="N35" s="97" t="str">
        <f t="shared" si="2"/>
        <v>Jabloňova 29,            974 05                  Banská Bystrica</v>
      </c>
      <c r="O35" s="13">
        <f t="shared" si="2"/>
        <v>45713022</v>
      </c>
      <c r="P35" s="9" t="s">
        <v>19</v>
      </c>
      <c r="Q35" s="9" t="s">
        <v>20</v>
      </c>
    </row>
    <row r="36" spans="1:18" ht="36" customHeight="1">
      <c r="A36" s="10">
        <v>2016111033</v>
      </c>
      <c r="B36" s="96" t="s">
        <v>42</v>
      </c>
      <c r="C36" s="18">
        <v>11.7</v>
      </c>
      <c r="D36" s="6" t="s">
        <v>216</v>
      </c>
      <c r="E36" s="7">
        <v>42682</v>
      </c>
      <c r="F36" s="97" t="s">
        <v>43</v>
      </c>
      <c r="G36" s="97" t="s">
        <v>44</v>
      </c>
      <c r="H36" s="13">
        <v>45713022</v>
      </c>
      <c r="I36" s="5" t="s">
        <v>1227</v>
      </c>
      <c r="J36" s="96" t="str">
        <f t="shared" si="0"/>
        <v>lieky</v>
      </c>
      <c r="K36" s="18">
        <f t="shared" si="0"/>
        <v>11.7</v>
      </c>
      <c r="L36" s="7">
        <v>42669</v>
      </c>
      <c r="M36" s="97" t="str">
        <f t="shared" si="2"/>
        <v>LSPHARM, s.r.o.</v>
      </c>
      <c r="N36" s="97" t="str">
        <f t="shared" si="2"/>
        <v>Jabloňova 29,            974 05                  Banská Bystrica</v>
      </c>
      <c r="O36" s="13">
        <f t="shared" si="2"/>
        <v>45713022</v>
      </c>
      <c r="P36" s="9" t="s">
        <v>19</v>
      </c>
      <c r="Q36" s="9" t="s">
        <v>20</v>
      </c>
      <c r="R36" s="88"/>
    </row>
    <row r="37" spans="1:17" ht="36" customHeight="1">
      <c r="A37" s="10">
        <v>2016111034</v>
      </c>
      <c r="B37" s="96" t="s">
        <v>30</v>
      </c>
      <c r="C37" s="18">
        <v>1054.94</v>
      </c>
      <c r="D37" s="6"/>
      <c r="E37" s="7">
        <v>42681</v>
      </c>
      <c r="F37" s="96" t="s">
        <v>158</v>
      </c>
      <c r="G37" s="99" t="s">
        <v>159</v>
      </c>
      <c r="H37" s="60">
        <v>45702942</v>
      </c>
      <c r="I37" s="24" t="s">
        <v>1228</v>
      </c>
      <c r="J37" s="96" t="str">
        <f t="shared" si="0"/>
        <v>potraviny</v>
      </c>
      <c r="K37" s="18">
        <f t="shared" si="0"/>
        <v>1054.94</v>
      </c>
      <c r="L37" s="7">
        <v>42676</v>
      </c>
      <c r="M37" s="97" t="str">
        <f t="shared" si="2"/>
        <v>EASTFOOD s.r.o.</v>
      </c>
      <c r="N37" s="97" t="str">
        <f t="shared" si="2"/>
        <v>Južná trieda 78, 040 01 Košice</v>
      </c>
      <c r="O37" s="13">
        <f t="shared" si="2"/>
        <v>45702942</v>
      </c>
      <c r="P37" s="9" t="s">
        <v>704</v>
      </c>
      <c r="Q37" s="9" t="s">
        <v>22</v>
      </c>
    </row>
    <row r="38" spans="1:17" ht="36" customHeight="1">
      <c r="A38" s="10">
        <v>2016111035</v>
      </c>
      <c r="B38" s="96" t="s">
        <v>30</v>
      </c>
      <c r="C38" s="18">
        <v>374.36</v>
      </c>
      <c r="D38" s="6" t="s">
        <v>56</v>
      </c>
      <c r="E38" s="7">
        <v>42680</v>
      </c>
      <c r="F38" s="96" t="s">
        <v>57</v>
      </c>
      <c r="G38" s="99" t="s">
        <v>58</v>
      </c>
      <c r="H38" s="8">
        <v>17260752</v>
      </c>
      <c r="I38" s="24" t="s">
        <v>1229</v>
      </c>
      <c r="J38" s="96" t="str">
        <f t="shared" si="0"/>
        <v>potraviny</v>
      </c>
      <c r="K38" s="18">
        <f t="shared" si="0"/>
        <v>374.36</v>
      </c>
      <c r="L38" s="7">
        <v>42684</v>
      </c>
      <c r="M38" s="97" t="str">
        <f t="shared" si="2"/>
        <v>Zoltán Jánosdeák - Jánosdeák</v>
      </c>
      <c r="N38" s="97" t="str">
        <f t="shared" si="2"/>
        <v>Vinohradná 101, 049 11 Plešivec</v>
      </c>
      <c r="O38" s="13">
        <f t="shared" si="2"/>
        <v>17260752</v>
      </c>
      <c r="P38" s="9" t="s">
        <v>704</v>
      </c>
      <c r="Q38" s="9" t="s">
        <v>22</v>
      </c>
    </row>
    <row r="39" spans="1:17" ht="36" customHeight="1">
      <c r="A39" s="10">
        <v>2016111036</v>
      </c>
      <c r="B39" s="96" t="s">
        <v>1230</v>
      </c>
      <c r="C39" s="18">
        <v>182.16</v>
      </c>
      <c r="D39" s="6"/>
      <c r="E39" s="7">
        <v>42678</v>
      </c>
      <c r="F39" s="97" t="s">
        <v>811</v>
      </c>
      <c r="G39" s="97" t="s">
        <v>812</v>
      </c>
      <c r="H39" s="13">
        <v>37375890</v>
      </c>
      <c r="I39" s="24" t="s">
        <v>1231</v>
      </c>
      <c r="J39" s="96" t="str">
        <f t="shared" si="0"/>
        <v>servis pračky</v>
      </c>
      <c r="K39" s="18">
        <f t="shared" si="0"/>
        <v>182.16</v>
      </c>
      <c r="L39" s="7">
        <v>42678</v>
      </c>
      <c r="M39" s="97" t="str">
        <f t="shared" si="2"/>
        <v>Peter Jacko - EL.SERVIS</v>
      </c>
      <c r="N39" s="97" t="str">
        <f t="shared" si="2"/>
        <v>Dr. Mašurku 923, 032 61 Važec</v>
      </c>
      <c r="O39" s="13">
        <f t="shared" si="2"/>
        <v>37375890</v>
      </c>
      <c r="P39" s="9" t="s">
        <v>19</v>
      </c>
      <c r="Q39" s="9" t="s">
        <v>20</v>
      </c>
    </row>
    <row r="40" spans="1:17" ht="36" customHeight="1">
      <c r="A40" s="10">
        <v>2016111037</v>
      </c>
      <c r="B40" s="96" t="s">
        <v>1232</v>
      </c>
      <c r="C40" s="18">
        <v>601.2</v>
      </c>
      <c r="D40" s="6"/>
      <c r="E40" s="7">
        <v>42684</v>
      </c>
      <c r="F40" s="97" t="s">
        <v>1233</v>
      </c>
      <c r="G40" s="97" t="s">
        <v>1234</v>
      </c>
      <c r="H40" s="13">
        <v>47108703</v>
      </c>
      <c r="I40" s="24"/>
      <c r="J40" s="96" t="str">
        <f t="shared" si="0"/>
        <v>posteľné prádlo</v>
      </c>
      <c r="K40" s="18">
        <f t="shared" si="0"/>
        <v>601.2</v>
      </c>
      <c r="L40" s="7">
        <v>42667</v>
      </c>
      <c r="M40" s="97" t="str">
        <f t="shared" si="2"/>
        <v>Alena Šugereková</v>
      </c>
      <c r="N40" s="97" t="str">
        <f t="shared" si="2"/>
        <v>Forbasy 53, 065 01 Forbasy </v>
      </c>
      <c r="O40" s="13">
        <f t="shared" si="2"/>
        <v>47108703</v>
      </c>
      <c r="P40" s="9" t="s">
        <v>19</v>
      </c>
      <c r="Q40" s="9" t="s">
        <v>20</v>
      </c>
    </row>
    <row r="41" spans="1:17" ht="36" customHeight="1">
      <c r="A41" s="10">
        <v>2016111038</v>
      </c>
      <c r="B41" s="96" t="s">
        <v>38</v>
      </c>
      <c r="C41" s="18">
        <v>20.99</v>
      </c>
      <c r="D41" s="10">
        <v>1012894203</v>
      </c>
      <c r="E41" s="7">
        <v>42650</v>
      </c>
      <c r="F41" s="97" t="s">
        <v>40</v>
      </c>
      <c r="G41" s="97" t="s">
        <v>41</v>
      </c>
      <c r="H41" s="13">
        <v>35763469</v>
      </c>
      <c r="I41" s="24"/>
      <c r="J41" s="96"/>
      <c r="K41" s="18"/>
      <c r="L41" s="7"/>
      <c r="M41" s="97"/>
      <c r="N41" s="97"/>
      <c r="O41" s="13"/>
      <c r="P41" s="9"/>
      <c r="Q41" s="9"/>
    </row>
    <row r="42" spans="1:17" ht="36" customHeight="1">
      <c r="A42" s="10">
        <v>2016111039</v>
      </c>
      <c r="B42" s="96" t="s">
        <v>59</v>
      </c>
      <c r="C42" s="18">
        <v>575.8</v>
      </c>
      <c r="D42" s="6"/>
      <c r="E42" s="7">
        <v>42683</v>
      </c>
      <c r="F42" s="96" t="s">
        <v>60</v>
      </c>
      <c r="G42" s="99" t="s">
        <v>832</v>
      </c>
      <c r="H42" s="58">
        <v>17081173</v>
      </c>
      <c r="I42" s="24" t="s">
        <v>1235</v>
      </c>
      <c r="J42" s="96" t="str">
        <f t="shared" si="0"/>
        <v>tonery</v>
      </c>
      <c r="K42" s="18">
        <f t="shared" si="0"/>
        <v>575.8</v>
      </c>
      <c r="L42" s="7">
        <v>42681</v>
      </c>
      <c r="M42" s="97" t="str">
        <f t="shared" si="2"/>
        <v>CompAct-spoločnosť s ručením obmedzeným Rožňava</v>
      </c>
      <c r="N42" s="97" t="str">
        <f t="shared" si="2"/>
        <v>Šafárikova 17, 048 01 Rožňava</v>
      </c>
      <c r="O42" s="13">
        <f t="shared" si="2"/>
        <v>17081173</v>
      </c>
      <c r="P42" s="9" t="s">
        <v>19</v>
      </c>
      <c r="Q42" s="9" t="s">
        <v>20</v>
      </c>
    </row>
    <row r="43" spans="1:17" ht="36" customHeight="1">
      <c r="A43" s="10">
        <v>2016111040</v>
      </c>
      <c r="B43" s="96" t="s">
        <v>30</v>
      </c>
      <c r="C43" s="18">
        <v>729.04</v>
      </c>
      <c r="D43" s="6"/>
      <c r="E43" s="7">
        <v>42688</v>
      </c>
      <c r="F43" s="96" t="s">
        <v>82</v>
      </c>
      <c r="G43" s="99" t="s">
        <v>83</v>
      </c>
      <c r="H43" s="8">
        <v>44240104</v>
      </c>
      <c r="I43" s="24" t="s">
        <v>1236</v>
      </c>
      <c r="J43" s="96" t="str">
        <f t="shared" si="0"/>
        <v>potraviny</v>
      </c>
      <c r="K43" s="18">
        <f t="shared" si="0"/>
        <v>729.04</v>
      </c>
      <c r="L43" s="7">
        <v>42680</v>
      </c>
      <c r="M43" s="97" t="str">
        <f t="shared" si="2"/>
        <v>BOHUŠ ŠESTÁK s.r.o.</v>
      </c>
      <c r="N43" s="97" t="str">
        <f t="shared" si="2"/>
        <v>Vodárenská 343/2, 924 01 Galanta</v>
      </c>
      <c r="O43" s="13">
        <f t="shared" si="2"/>
        <v>44240104</v>
      </c>
      <c r="P43" s="9" t="s">
        <v>704</v>
      </c>
      <c r="Q43" s="9" t="s">
        <v>22</v>
      </c>
    </row>
    <row r="44" spans="1:17" ht="36" customHeight="1">
      <c r="A44" s="10">
        <v>2016111041</v>
      </c>
      <c r="B44" s="96" t="s">
        <v>663</v>
      </c>
      <c r="C44" s="18">
        <v>106.11</v>
      </c>
      <c r="D44" s="6"/>
      <c r="E44" s="7">
        <v>42688</v>
      </c>
      <c r="F44" s="96" t="s">
        <v>664</v>
      </c>
      <c r="G44" s="99" t="s">
        <v>146</v>
      </c>
      <c r="H44" s="8">
        <v>602175</v>
      </c>
      <c r="I44" s="24"/>
      <c r="J44" s="96"/>
      <c r="K44" s="18"/>
      <c r="L44" s="7"/>
      <c r="M44" s="97"/>
      <c r="N44" s="97"/>
      <c r="O44" s="13"/>
      <c r="P44" s="9"/>
      <c r="Q44" s="9"/>
    </row>
    <row r="45" spans="1:18" ht="36" customHeight="1">
      <c r="A45" s="10">
        <v>2016111042</v>
      </c>
      <c r="B45" s="96" t="s">
        <v>30</v>
      </c>
      <c r="C45" s="18">
        <v>463.7</v>
      </c>
      <c r="D45" s="6"/>
      <c r="E45" s="7">
        <v>42688</v>
      </c>
      <c r="F45" s="97" t="s">
        <v>119</v>
      </c>
      <c r="G45" s="97" t="s">
        <v>120</v>
      </c>
      <c r="H45" s="13">
        <v>35760532</v>
      </c>
      <c r="I45" s="24" t="s">
        <v>1237</v>
      </c>
      <c r="J45" s="96" t="str">
        <f t="shared" si="0"/>
        <v>potraviny</v>
      </c>
      <c r="K45" s="18">
        <f t="shared" si="0"/>
        <v>463.7</v>
      </c>
      <c r="L45" s="7">
        <v>42684</v>
      </c>
      <c r="M45" s="97" t="str">
        <f t="shared" si="2"/>
        <v>ATC - JR, s.r.o.</v>
      </c>
      <c r="N45" s="97" t="str">
        <f t="shared" si="2"/>
        <v>Vsetínska cesta 766,020 01 Púchov</v>
      </c>
      <c r="O45" s="13">
        <f t="shared" si="2"/>
        <v>35760532</v>
      </c>
      <c r="P45" s="9" t="s">
        <v>704</v>
      </c>
      <c r="Q45" s="87" t="s">
        <v>22</v>
      </c>
      <c r="R45" s="89"/>
    </row>
    <row r="46" spans="1:18" ht="36" customHeight="1">
      <c r="A46" s="10">
        <v>2016111043</v>
      </c>
      <c r="B46" s="96" t="s">
        <v>30</v>
      </c>
      <c r="C46" s="18">
        <v>171.35</v>
      </c>
      <c r="D46" s="6"/>
      <c r="E46" s="7">
        <v>42689</v>
      </c>
      <c r="F46" s="97" t="s">
        <v>628</v>
      </c>
      <c r="G46" s="97" t="s">
        <v>629</v>
      </c>
      <c r="H46" s="13">
        <v>34152199</v>
      </c>
      <c r="I46" s="24" t="s">
        <v>1238</v>
      </c>
      <c r="J46" s="96" t="str">
        <f t="shared" si="0"/>
        <v>potraviny</v>
      </c>
      <c r="K46" s="18">
        <f t="shared" si="0"/>
        <v>171.35</v>
      </c>
      <c r="L46" s="7">
        <v>42684</v>
      </c>
      <c r="M46" s="97" t="str">
        <f t="shared" si="2"/>
        <v>BIDVEST Slovakia, s.r.o</v>
      </c>
      <c r="N46" s="97" t="str">
        <f t="shared" si="2"/>
        <v>Piešťanská 2321/71,  915 01 Nové Mesto nad Váhom</v>
      </c>
      <c r="O46" s="13">
        <f t="shared" si="2"/>
        <v>34152199</v>
      </c>
      <c r="P46" s="9" t="s">
        <v>704</v>
      </c>
      <c r="Q46" s="87" t="s">
        <v>22</v>
      </c>
      <c r="R46" s="89"/>
    </row>
    <row r="47" spans="1:17" ht="36" customHeight="1">
      <c r="A47" s="10">
        <v>2016111044</v>
      </c>
      <c r="B47" s="96" t="s">
        <v>30</v>
      </c>
      <c r="C47" s="18">
        <v>1479.18</v>
      </c>
      <c r="D47" s="6" t="s">
        <v>31</v>
      </c>
      <c r="E47" s="7">
        <v>42689</v>
      </c>
      <c r="F47" s="97" t="s">
        <v>32</v>
      </c>
      <c r="G47" s="97" t="s">
        <v>33</v>
      </c>
      <c r="H47" s="13">
        <v>45952671</v>
      </c>
      <c r="I47" s="24"/>
      <c r="J47" s="96" t="str">
        <f t="shared" si="0"/>
        <v>potraviny</v>
      </c>
      <c r="K47" s="18">
        <f t="shared" si="0"/>
        <v>1479.18</v>
      </c>
      <c r="L47" s="7">
        <v>42685</v>
      </c>
      <c r="M47" s="97" t="str">
        <f t="shared" si="2"/>
        <v>METRO Cash and Carry SR s.r.o.</v>
      </c>
      <c r="N47" s="97" t="str">
        <f t="shared" si="2"/>
        <v>Senecká cesta 1881,900 28  Ivanka pri Dunaji</v>
      </c>
      <c r="O47" s="13">
        <f t="shared" si="2"/>
        <v>45952671</v>
      </c>
      <c r="P47" s="9" t="s">
        <v>19</v>
      </c>
      <c r="Q47" s="9" t="s">
        <v>20</v>
      </c>
    </row>
    <row r="48" spans="1:17" ht="36" customHeight="1">
      <c r="A48" s="10">
        <v>2016111045</v>
      </c>
      <c r="B48" s="96" t="s">
        <v>42</v>
      </c>
      <c r="C48" s="18">
        <v>509.7</v>
      </c>
      <c r="D48" s="6" t="s">
        <v>216</v>
      </c>
      <c r="E48" s="7">
        <v>42689</v>
      </c>
      <c r="F48" s="97" t="s">
        <v>43</v>
      </c>
      <c r="G48" s="97" t="s">
        <v>44</v>
      </c>
      <c r="H48" s="13">
        <v>45713022</v>
      </c>
      <c r="I48" s="5" t="s">
        <v>1239</v>
      </c>
      <c r="J48" s="96" t="str">
        <f t="shared" si="0"/>
        <v>lieky</v>
      </c>
      <c r="K48" s="18">
        <f>C48</f>
        <v>509.7</v>
      </c>
      <c r="L48" s="7">
        <v>42684</v>
      </c>
      <c r="M48" s="97" t="str">
        <f t="shared" si="2"/>
        <v>LSPHARM, s.r.o.</v>
      </c>
      <c r="N48" s="97" t="str">
        <f t="shared" si="2"/>
        <v>Jabloňova 29,            974 05                  Banská Bystrica</v>
      </c>
      <c r="O48" s="13">
        <f t="shared" si="2"/>
        <v>45713022</v>
      </c>
      <c r="P48" s="9" t="s">
        <v>19</v>
      </c>
      <c r="Q48" s="9" t="s">
        <v>20</v>
      </c>
    </row>
    <row r="49" spans="1:17" ht="36" customHeight="1">
      <c r="A49" s="10">
        <v>2016111046</v>
      </c>
      <c r="B49" s="96" t="s">
        <v>42</v>
      </c>
      <c r="C49" s="18">
        <v>518.51</v>
      </c>
      <c r="D49" s="6" t="s">
        <v>216</v>
      </c>
      <c r="E49" s="7">
        <v>42689</v>
      </c>
      <c r="F49" s="97" t="s">
        <v>43</v>
      </c>
      <c r="G49" s="97" t="s">
        <v>44</v>
      </c>
      <c r="H49" s="13">
        <v>45713022</v>
      </c>
      <c r="I49" s="5" t="s">
        <v>1240</v>
      </c>
      <c r="J49" s="96" t="str">
        <f t="shared" si="0"/>
        <v>lieky</v>
      </c>
      <c r="K49" s="18">
        <f>C49</f>
        <v>518.51</v>
      </c>
      <c r="L49" s="7">
        <v>42684</v>
      </c>
      <c r="M49" s="97" t="str">
        <f t="shared" si="2"/>
        <v>LSPHARM, s.r.o.</v>
      </c>
      <c r="N49" s="97" t="str">
        <f t="shared" si="2"/>
        <v>Jabloňova 29,            974 05                  Banská Bystrica</v>
      </c>
      <c r="O49" s="13">
        <f t="shared" si="2"/>
        <v>45713022</v>
      </c>
      <c r="P49" s="9" t="s">
        <v>19</v>
      </c>
      <c r="Q49" s="9" t="s">
        <v>20</v>
      </c>
    </row>
    <row r="50" spans="1:20" ht="36" customHeight="1">
      <c r="A50" s="10">
        <v>2016111047</v>
      </c>
      <c r="B50" s="96" t="s">
        <v>42</v>
      </c>
      <c r="C50" s="18">
        <v>740.95</v>
      </c>
      <c r="D50" s="6" t="s">
        <v>216</v>
      </c>
      <c r="E50" s="7">
        <v>42688</v>
      </c>
      <c r="F50" s="97" t="s">
        <v>43</v>
      </c>
      <c r="G50" s="97" t="s">
        <v>44</v>
      </c>
      <c r="H50" s="13">
        <v>45713022</v>
      </c>
      <c r="I50" s="5" t="s">
        <v>1241</v>
      </c>
      <c r="J50" s="96" t="str">
        <f t="shared" si="0"/>
        <v>lieky</v>
      </c>
      <c r="K50" s="18">
        <f>C50</f>
        <v>740.95</v>
      </c>
      <c r="L50" s="7">
        <v>42684</v>
      </c>
      <c r="M50" s="97" t="str">
        <f t="shared" si="2"/>
        <v>LSPHARM, s.r.o.</v>
      </c>
      <c r="N50" s="97" t="str">
        <f t="shared" si="2"/>
        <v>Jabloňova 29,            974 05                  Banská Bystrica</v>
      </c>
      <c r="O50" s="13">
        <f t="shared" si="2"/>
        <v>45713022</v>
      </c>
      <c r="P50" s="9" t="s">
        <v>19</v>
      </c>
      <c r="Q50" s="9" t="s">
        <v>20</v>
      </c>
      <c r="T50" s="104"/>
    </row>
    <row r="51" spans="1:17" ht="36" customHeight="1">
      <c r="A51" s="10">
        <v>2016111048</v>
      </c>
      <c r="B51" s="96" t="s">
        <v>42</v>
      </c>
      <c r="C51" s="18">
        <v>10.09</v>
      </c>
      <c r="D51" s="6" t="s">
        <v>216</v>
      </c>
      <c r="E51" s="7">
        <v>42688</v>
      </c>
      <c r="F51" s="97" t="s">
        <v>43</v>
      </c>
      <c r="G51" s="97" t="s">
        <v>44</v>
      </c>
      <c r="H51" s="13">
        <v>45713022</v>
      </c>
      <c r="I51" s="5" t="s">
        <v>1241</v>
      </c>
      <c r="J51" s="96" t="str">
        <f t="shared" si="0"/>
        <v>lieky</v>
      </c>
      <c r="K51" s="18">
        <f t="shared" si="0"/>
        <v>10.09</v>
      </c>
      <c r="L51" s="7">
        <v>42684</v>
      </c>
      <c r="M51" s="97" t="str">
        <f t="shared" si="2"/>
        <v>LSPHARM, s.r.o.</v>
      </c>
      <c r="N51" s="97" t="str">
        <f t="shared" si="2"/>
        <v>Jabloňova 29,            974 05                  Banská Bystrica</v>
      </c>
      <c r="O51" s="13">
        <f t="shared" si="2"/>
        <v>45713022</v>
      </c>
      <c r="P51" s="9" t="s">
        <v>19</v>
      </c>
      <c r="Q51" s="9" t="s">
        <v>20</v>
      </c>
    </row>
    <row r="52" spans="1:17" ht="36" customHeight="1">
      <c r="A52" s="10">
        <v>2016111049</v>
      </c>
      <c r="B52" s="96" t="s">
        <v>42</v>
      </c>
      <c r="C52" s="18">
        <v>595.67</v>
      </c>
      <c r="D52" s="6" t="s">
        <v>216</v>
      </c>
      <c r="E52" s="7">
        <v>42688</v>
      </c>
      <c r="F52" s="97" t="s">
        <v>43</v>
      </c>
      <c r="G52" s="97" t="s">
        <v>44</v>
      </c>
      <c r="H52" s="13">
        <v>45713022</v>
      </c>
      <c r="I52" s="5" t="s">
        <v>1242</v>
      </c>
      <c r="J52" s="96" t="str">
        <f t="shared" si="0"/>
        <v>lieky</v>
      </c>
      <c r="K52" s="18">
        <f t="shared" si="0"/>
        <v>595.67</v>
      </c>
      <c r="L52" s="7">
        <v>42684</v>
      </c>
      <c r="M52" s="97" t="str">
        <f t="shared" si="2"/>
        <v>LSPHARM, s.r.o.</v>
      </c>
      <c r="N52" s="97" t="str">
        <f t="shared" si="2"/>
        <v>Jabloňova 29,            974 05                  Banská Bystrica</v>
      </c>
      <c r="O52" s="13">
        <f t="shared" si="2"/>
        <v>45713022</v>
      </c>
      <c r="P52" s="9" t="s">
        <v>19</v>
      </c>
      <c r="Q52" s="9" t="s">
        <v>20</v>
      </c>
    </row>
    <row r="53" spans="1:17" ht="36" customHeight="1">
      <c r="A53" s="10">
        <v>2016111050</v>
      </c>
      <c r="B53" s="96" t="s">
        <v>1243</v>
      </c>
      <c r="C53" s="18">
        <v>80</v>
      </c>
      <c r="D53" s="6"/>
      <c r="E53" s="7">
        <v>42690</v>
      </c>
      <c r="F53" s="97" t="s">
        <v>1244</v>
      </c>
      <c r="G53" s="97" t="s">
        <v>1245</v>
      </c>
      <c r="H53" s="13">
        <v>47592311</v>
      </c>
      <c r="I53" s="5" t="s">
        <v>809</v>
      </c>
      <c r="J53" s="96" t="str">
        <f t="shared" si="0"/>
        <v>tlač bulletinu</v>
      </c>
      <c r="K53" s="18">
        <v>80</v>
      </c>
      <c r="L53" s="7">
        <v>42690</v>
      </c>
      <c r="M53" s="97" t="str">
        <f t="shared" si="2"/>
        <v>RSK- rekalmné študio Kanala s.r.o   </v>
      </c>
      <c r="N53" s="97" t="str">
        <f t="shared" si="2"/>
        <v>Šafárikova 71, 048 01 Rožňava</v>
      </c>
      <c r="O53" s="13">
        <f t="shared" si="2"/>
        <v>47592311</v>
      </c>
      <c r="P53" s="9" t="s">
        <v>19</v>
      </c>
      <c r="Q53" s="9" t="s">
        <v>20</v>
      </c>
    </row>
    <row r="54" spans="1:17" ht="36" customHeight="1">
      <c r="A54" s="10">
        <v>2016111051</v>
      </c>
      <c r="B54" s="96" t="s">
        <v>1246</v>
      </c>
      <c r="C54" s="18">
        <v>250</v>
      </c>
      <c r="D54" s="6"/>
      <c r="E54" s="7">
        <v>42689</v>
      </c>
      <c r="F54" s="97" t="s">
        <v>1247</v>
      </c>
      <c r="G54" s="97" t="s">
        <v>1248</v>
      </c>
      <c r="H54" s="13">
        <v>36210161</v>
      </c>
      <c r="I54" s="5" t="s">
        <v>715</v>
      </c>
      <c r="J54" s="96" t="str">
        <f t="shared" si="0"/>
        <v>zameranie stavby</v>
      </c>
      <c r="K54" s="18">
        <f t="shared" si="0"/>
        <v>250</v>
      </c>
      <c r="L54" s="7">
        <v>42607</v>
      </c>
      <c r="M54" s="97" t="str">
        <f t="shared" si="2"/>
        <v>GEODÉZIA ROŽŇAVA, s.r.o.</v>
      </c>
      <c r="N54" s="97" t="str">
        <f t="shared" si="2"/>
        <v>Kosu Schoppera 22, 048 01 Rožňava</v>
      </c>
      <c r="O54" s="13">
        <f t="shared" si="2"/>
        <v>36210161</v>
      </c>
      <c r="P54" s="9" t="s">
        <v>19</v>
      </c>
      <c r="Q54" s="9" t="s">
        <v>20</v>
      </c>
    </row>
    <row r="55" spans="1:17" ht="36" customHeight="1">
      <c r="A55" s="10">
        <v>2016111052</v>
      </c>
      <c r="B55" s="96" t="s">
        <v>765</v>
      </c>
      <c r="C55" s="18">
        <v>72.82</v>
      </c>
      <c r="D55" s="6" t="s">
        <v>167</v>
      </c>
      <c r="E55" s="7">
        <v>42684</v>
      </c>
      <c r="F55" s="96" t="s">
        <v>168</v>
      </c>
      <c r="G55" s="99" t="s">
        <v>169</v>
      </c>
      <c r="H55" s="8">
        <v>31692656</v>
      </c>
      <c r="I55" s="5"/>
      <c r="J55" s="96"/>
      <c r="K55" s="18"/>
      <c r="L55" s="7"/>
      <c r="M55" s="97"/>
      <c r="N55" s="97"/>
      <c r="O55" s="13"/>
      <c r="P55" s="9"/>
      <c r="Q55" s="9"/>
    </row>
    <row r="56" spans="1:17" ht="36" customHeight="1">
      <c r="A56" s="10">
        <v>2016111053</v>
      </c>
      <c r="B56" s="93" t="s">
        <v>624</v>
      </c>
      <c r="C56" s="54">
        <v>219.96</v>
      </c>
      <c r="D56" s="55"/>
      <c r="E56" s="56">
        <v>42689</v>
      </c>
      <c r="F56" s="93" t="s">
        <v>625</v>
      </c>
      <c r="G56" s="93" t="s">
        <v>626</v>
      </c>
      <c r="H56" s="57">
        <v>47011815</v>
      </c>
      <c r="I56" s="24" t="s">
        <v>833</v>
      </c>
      <c r="J56" s="96" t="str">
        <f t="shared" si="0"/>
        <v>tabl. soľ</v>
      </c>
      <c r="K56" s="18">
        <f t="shared" si="0"/>
        <v>219.96</v>
      </c>
      <c r="L56" s="7">
        <v>42689</v>
      </c>
      <c r="M56" s="97" t="str">
        <f t="shared" si="2"/>
        <v>Obal Parther s.r.o.</v>
      </c>
      <c r="N56" s="97" t="str">
        <f t="shared" si="2"/>
        <v>Jesenná 1, 08001 Prešov 1</v>
      </c>
      <c r="O56" s="13">
        <f t="shared" si="2"/>
        <v>47011815</v>
      </c>
      <c r="P56" s="9" t="s">
        <v>19</v>
      </c>
      <c r="Q56" s="9" t="s">
        <v>20</v>
      </c>
    </row>
    <row r="57" spans="1:17" ht="36" customHeight="1">
      <c r="A57" s="10">
        <v>2016111054</v>
      </c>
      <c r="B57" s="99" t="s">
        <v>177</v>
      </c>
      <c r="C57" s="18">
        <v>109.45</v>
      </c>
      <c r="D57" s="10">
        <v>5611864285</v>
      </c>
      <c r="E57" s="7">
        <v>42689</v>
      </c>
      <c r="F57" s="97" t="s">
        <v>179</v>
      </c>
      <c r="G57" s="97" t="s">
        <v>180</v>
      </c>
      <c r="H57" s="13">
        <v>31322832</v>
      </c>
      <c r="I57" s="5"/>
      <c r="J57" s="96"/>
      <c r="K57" s="18"/>
      <c r="L57" s="7"/>
      <c r="M57" s="97"/>
      <c r="N57" s="97"/>
      <c r="O57" s="13"/>
      <c r="P57" s="9"/>
      <c r="Q57" s="9"/>
    </row>
    <row r="58" spans="1:17" ht="36" customHeight="1">
      <c r="A58" s="10">
        <v>2016111055</v>
      </c>
      <c r="B58" s="96" t="s">
        <v>30</v>
      </c>
      <c r="C58" s="18">
        <v>551.98</v>
      </c>
      <c r="D58" s="6"/>
      <c r="E58" s="7">
        <v>42695</v>
      </c>
      <c r="F58" s="96" t="s">
        <v>82</v>
      </c>
      <c r="G58" s="99" t="s">
        <v>83</v>
      </c>
      <c r="H58" s="8">
        <v>44240104</v>
      </c>
      <c r="I58" s="24" t="s">
        <v>1249</v>
      </c>
      <c r="J58" s="96" t="str">
        <f t="shared" si="0"/>
        <v>potraviny</v>
      </c>
      <c r="K58" s="18">
        <f t="shared" si="0"/>
        <v>551.98</v>
      </c>
      <c r="L58" s="7">
        <v>42680</v>
      </c>
      <c r="M58" s="97" t="str">
        <f t="shared" si="2"/>
        <v>BOHUŠ ŠESTÁK s.r.o.</v>
      </c>
      <c r="N58" s="97" t="str">
        <f t="shared" si="2"/>
        <v>Vodárenská 343/2, 924 01 Galanta</v>
      </c>
      <c r="O58" s="13">
        <f t="shared" si="2"/>
        <v>44240104</v>
      </c>
      <c r="P58" s="9" t="s">
        <v>704</v>
      </c>
      <c r="Q58" s="9" t="s">
        <v>22</v>
      </c>
    </row>
    <row r="59" spans="1:17" ht="36" customHeight="1">
      <c r="A59" s="10">
        <v>2016111056</v>
      </c>
      <c r="B59" s="96" t="s">
        <v>30</v>
      </c>
      <c r="C59" s="18">
        <v>396.66</v>
      </c>
      <c r="D59" s="6" t="s">
        <v>56</v>
      </c>
      <c r="E59" s="7">
        <v>42687</v>
      </c>
      <c r="F59" s="96" t="s">
        <v>57</v>
      </c>
      <c r="G59" s="99" t="s">
        <v>58</v>
      </c>
      <c r="H59" s="8">
        <v>17260752</v>
      </c>
      <c r="I59" s="24" t="s">
        <v>1250</v>
      </c>
      <c r="J59" s="96" t="str">
        <f t="shared" si="0"/>
        <v>potraviny</v>
      </c>
      <c r="K59" s="18">
        <f t="shared" si="0"/>
        <v>396.66</v>
      </c>
      <c r="L59" s="7">
        <v>42680</v>
      </c>
      <c r="M59" s="97" t="str">
        <f t="shared" si="2"/>
        <v>Zoltán Jánosdeák - Jánosdeák</v>
      </c>
      <c r="N59" s="97" t="str">
        <f t="shared" si="2"/>
        <v>Vinohradná 101, 049 11 Plešivec</v>
      </c>
      <c r="O59" s="13">
        <f t="shared" si="2"/>
        <v>17260752</v>
      </c>
      <c r="P59" s="9" t="s">
        <v>704</v>
      </c>
      <c r="Q59" s="9" t="s">
        <v>22</v>
      </c>
    </row>
    <row r="60" spans="1:17" ht="36" customHeight="1">
      <c r="A60" s="10">
        <v>2016111057</v>
      </c>
      <c r="B60" s="96" t="s">
        <v>30</v>
      </c>
      <c r="C60" s="18">
        <v>175.2</v>
      </c>
      <c r="D60" s="6"/>
      <c r="E60" s="7">
        <v>42695</v>
      </c>
      <c r="F60" s="97" t="s">
        <v>593</v>
      </c>
      <c r="G60" s="97" t="s">
        <v>117</v>
      </c>
      <c r="H60" s="13">
        <v>36397164</v>
      </c>
      <c r="I60" s="24" t="s">
        <v>1251</v>
      </c>
      <c r="J60" s="96" t="str">
        <f t="shared" si="0"/>
        <v>potraviny</v>
      </c>
      <c r="K60" s="18">
        <f t="shared" si="0"/>
        <v>175.2</v>
      </c>
      <c r="L60" s="7">
        <v>42684</v>
      </c>
      <c r="M60" s="97" t="str">
        <f t="shared" si="2"/>
        <v>PICADO , s.r.o</v>
      </c>
      <c r="N60" s="97" t="str">
        <f t="shared" si="2"/>
        <v>Vysokoškolákov 6, 010 08 Žilina</v>
      </c>
      <c r="O60" s="13">
        <f t="shared" si="2"/>
        <v>36397164</v>
      </c>
      <c r="P60" s="9" t="s">
        <v>704</v>
      </c>
      <c r="Q60" s="9" t="s">
        <v>22</v>
      </c>
    </row>
    <row r="61" spans="1:17" ht="36" customHeight="1">
      <c r="A61" s="10">
        <v>2016111058</v>
      </c>
      <c r="B61" s="96" t="s">
        <v>565</v>
      </c>
      <c r="C61" s="18">
        <v>576</v>
      </c>
      <c r="D61" s="6"/>
      <c r="E61" s="7">
        <v>42690</v>
      </c>
      <c r="F61" s="97" t="s">
        <v>1252</v>
      </c>
      <c r="G61" s="97" t="s">
        <v>1253</v>
      </c>
      <c r="H61" s="13">
        <v>45420165</v>
      </c>
      <c r="I61" s="24" t="s">
        <v>723</v>
      </c>
      <c r="J61" s="96" t="str">
        <f t="shared" si="0"/>
        <v>oprava kotla</v>
      </c>
      <c r="K61" s="18">
        <f t="shared" si="0"/>
        <v>576</v>
      </c>
      <c r="L61" s="7">
        <v>42689</v>
      </c>
      <c r="M61" s="97" t="str">
        <f t="shared" si="2"/>
        <v>WEXIM TRUCK s.r.o.</v>
      </c>
      <c r="N61" s="97" t="str">
        <f t="shared" si="2"/>
        <v>Štítnická 23, 048 01 Rožňava</v>
      </c>
      <c r="O61" s="13">
        <f t="shared" si="2"/>
        <v>45420165</v>
      </c>
      <c r="P61" s="9" t="s">
        <v>19</v>
      </c>
      <c r="Q61" s="9" t="s">
        <v>20</v>
      </c>
    </row>
    <row r="62" spans="1:17" ht="36" customHeight="1">
      <c r="A62" s="10">
        <v>2016111059</v>
      </c>
      <c r="B62" s="96" t="s">
        <v>1254</v>
      </c>
      <c r="C62" s="18">
        <v>240</v>
      </c>
      <c r="D62" s="6"/>
      <c r="E62" s="7">
        <v>42697</v>
      </c>
      <c r="F62" s="97" t="s">
        <v>1255</v>
      </c>
      <c r="G62" s="97" t="s">
        <v>1256</v>
      </c>
      <c r="H62" s="13">
        <v>69639485</v>
      </c>
      <c r="I62" s="24" t="s">
        <v>837</v>
      </c>
      <c r="J62" s="96" t="str">
        <f t="shared" si="0"/>
        <v>aplikácia bioenzymatických prípravkov</v>
      </c>
      <c r="K62" s="18">
        <f t="shared" si="0"/>
        <v>240</v>
      </c>
      <c r="L62" s="7">
        <v>42697</v>
      </c>
      <c r="M62" s="97" t="str">
        <f t="shared" si="2"/>
        <v>Petr Mrázek</v>
      </c>
      <c r="N62" s="97" t="str">
        <f t="shared" si="2"/>
        <v>Nádrazní 527, 281 44, Zásmuky, ČR</v>
      </c>
      <c r="O62" s="13">
        <f t="shared" si="2"/>
        <v>69639485</v>
      </c>
      <c r="P62" s="9" t="s">
        <v>19</v>
      </c>
      <c r="Q62" s="9" t="s">
        <v>20</v>
      </c>
    </row>
    <row r="63" spans="1:17" ht="36" customHeight="1">
      <c r="A63" s="10">
        <v>2016111060</v>
      </c>
      <c r="B63" s="96" t="s">
        <v>42</v>
      </c>
      <c r="C63" s="18">
        <v>73.53</v>
      </c>
      <c r="D63" s="6"/>
      <c r="E63" s="7">
        <v>42696</v>
      </c>
      <c r="F63" s="97" t="s">
        <v>421</v>
      </c>
      <c r="G63" s="97" t="s">
        <v>422</v>
      </c>
      <c r="H63" s="13">
        <v>47925914</v>
      </c>
      <c r="I63" s="24"/>
      <c r="J63" s="96" t="str">
        <f t="shared" si="0"/>
        <v>lieky</v>
      </c>
      <c r="K63" s="18">
        <f t="shared" si="0"/>
        <v>73.53</v>
      </c>
      <c r="L63" s="7">
        <v>42695</v>
      </c>
      <c r="M63" s="97" t="str">
        <f t="shared" si="2"/>
        <v>ATONA s.r.o.</v>
      </c>
      <c r="N63" s="97" t="str">
        <f t="shared" si="2"/>
        <v>Okružná 30, 048 01 Rožňava</v>
      </c>
      <c r="O63" s="13">
        <f t="shared" si="2"/>
        <v>47925914</v>
      </c>
      <c r="P63" s="9" t="s">
        <v>19</v>
      </c>
      <c r="Q63" s="9" t="s">
        <v>20</v>
      </c>
    </row>
    <row r="64" spans="1:17" ht="36" customHeight="1">
      <c r="A64" s="10">
        <v>2016111061</v>
      </c>
      <c r="B64" s="96" t="s">
        <v>30</v>
      </c>
      <c r="C64" s="18">
        <v>420.42</v>
      </c>
      <c r="D64" s="6" t="s">
        <v>56</v>
      </c>
      <c r="E64" s="7">
        <v>42694</v>
      </c>
      <c r="F64" s="96" t="s">
        <v>57</v>
      </c>
      <c r="G64" s="99" t="s">
        <v>58</v>
      </c>
      <c r="H64" s="8">
        <v>17260752</v>
      </c>
      <c r="I64" s="24" t="s">
        <v>1257</v>
      </c>
      <c r="J64" s="96" t="str">
        <f t="shared" si="0"/>
        <v>potraviny</v>
      </c>
      <c r="K64" s="18">
        <f t="shared" si="0"/>
        <v>420.42</v>
      </c>
      <c r="L64" s="84">
        <v>42684</v>
      </c>
      <c r="M64" s="97" t="str">
        <f t="shared" si="2"/>
        <v>Zoltán Jánosdeák - Jánosdeák</v>
      </c>
      <c r="N64" s="97" t="str">
        <f t="shared" si="2"/>
        <v>Vinohradná 101, 049 11 Plešivec</v>
      </c>
      <c r="O64" s="13">
        <f t="shared" si="2"/>
        <v>17260752</v>
      </c>
      <c r="P64" s="9" t="s">
        <v>704</v>
      </c>
      <c r="Q64" s="9" t="s">
        <v>22</v>
      </c>
    </row>
    <row r="65" spans="1:17" ht="36" customHeight="1">
      <c r="A65" s="10">
        <v>2016111062</v>
      </c>
      <c r="B65" s="96" t="s">
        <v>42</v>
      </c>
      <c r="C65" s="18">
        <v>71.01</v>
      </c>
      <c r="D65" s="6"/>
      <c r="E65" s="7">
        <v>42695</v>
      </c>
      <c r="F65" s="97" t="s">
        <v>421</v>
      </c>
      <c r="G65" s="97" t="s">
        <v>422</v>
      </c>
      <c r="H65" s="13">
        <v>47925914</v>
      </c>
      <c r="I65" s="24"/>
      <c r="J65" s="96" t="str">
        <f t="shared" si="0"/>
        <v>lieky</v>
      </c>
      <c r="K65" s="18">
        <f t="shared" si="0"/>
        <v>71.01</v>
      </c>
      <c r="L65" s="7">
        <v>42695</v>
      </c>
      <c r="M65" s="97" t="str">
        <f t="shared" si="2"/>
        <v>ATONA s.r.o.</v>
      </c>
      <c r="N65" s="97" t="str">
        <f t="shared" si="2"/>
        <v>Okružná 30, 048 01 Rožňava</v>
      </c>
      <c r="O65" s="13">
        <f t="shared" si="2"/>
        <v>47925914</v>
      </c>
      <c r="P65" s="9" t="s">
        <v>19</v>
      </c>
      <c r="Q65" s="9" t="s">
        <v>20</v>
      </c>
    </row>
    <row r="66" spans="1:17" ht="36" customHeight="1">
      <c r="A66" s="10">
        <v>2016111063</v>
      </c>
      <c r="B66" s="96" t="s">
        <v>42</v>
      </c>
      <c r="C66" s="18">
        <v>610.96</v>
      </c>
      <c r="D66" s="6" t="s">
        <v>216</v>
      </c>
      <c r="E66" s="7">
        <v>42696</v>
      </c>
      <c r="F66" s="97" t="s">
        <v>43</v>
      </c>
      <c r="G66" s="97" t="s">
        <v>44</v>
      </c>
      <c r="H66" s="13">
        <v>45713022</v>
      </c>
      <c r="I66" s="5" t="s">
        <v>1258</v>
      </c>
      <c r="J66" s="96" t="str">
        <f t="shared" si="0"/>
        <v>lieky</v>
      </c>
      <c r="K66" s="18">
        <f t="shared" si="0"/>
        <v>610.96</v>
      </c>
      <c r="L66" s="7">
        <v>42695</v>
      </c>
      <c r="M66" s="97" t="str">
        <f t="shared" si="2"/>
        <v>LSPHARM, s.r.o.</v>
      </c>
      <c r="N66" s="97" t="str">
        <f t="shared" si="2"/>
        <v>Jabloňova 29,            974 05                  Banská Bystrica</v>
      </c>
      <c r="O66" s="13">
        <f t="shared" si="2"/>
        <v>45713022</v>
      </c>
      <c r="P66" s="9" t="s">
        <v>19</v>
      </c>
      <c r="Q66" s="9" t="s">
        <v>20</v>
      </c>
    </row>
    <row r="67" spans="1:17" ht="36" customHeight="1">
      <c r="A67" s="10">
        <v>2016111064</v>
      </c>
      <c r="B67" s="96" t="s">
        <v>42</v>
      </c>
      <c r="C67" s="18">
        <v>360.34</v>
      </c>
      <c r="D67" s="6" t="s">
        <v>216</v>
      </c>
      <c r="E67" s="7">
        <v>42696</v>
      </c>
      <c r="F67" s="97" t="s">
        <v>43</v>
      </c>
      <c r="G67" s="97" t="s">
        <v>44</v>
      </c>
      <c r="H67" s="13">
        <v>45713022</v>
      </c>
      <c r="I67" s="5" t="s">
        <v>1259</v>
      </c>
      <c r="J67" s="96" t="str">
        <f t="shared" si="0"/>
        <v>lieky</v>
      </c>
      <c r="K67" s="18">
        <f t="shared" si="0"/>
        <v>360.34</v>
      </c>
      <c r="L67" s="7">
        <v>42695</v>
      </c>
      <c r="M67" s="97" t="str">
        <f t="shared" si="2"/>
        <v>LSPHARM, s.r.o.</v>
      </c>
      <c r="N67" s="97" t="str">
        <f t="shared" si="2"/>
        <v>Jabloňova 29,            974 05                  Banská Bystrica</v>
      </c>
      <c r="O67" s="13">
        <f t="shared" si="2"/>
        <v>45713022</v>
      </c>
      <c r="P67" s="9" t="s">
        <v>19</v>
      </c>
      <c r="Q67" s="9" t="s">
        <v>20</v>
      </c>
    </row>
    <row r="68" spans="1:17" ht="36" customHeight="1">
      <c r="A68" s="10">
        <v>2016111065</v>
      </c>
      <c r="B68" s="96" t="s">
        <v>42</v>
      </c>
      <c r="C68" s="18">
        <v>425.48</v>
      </c>
      <c r="D68" s="6" t="s">
        <v>216</v>
      </c>
      <c r="E68" s="7">
        <v>42696</v>
      </c>
      <c r="F68" s="97" t="s">
        <v>43</v>
      </c>
      <c r="G68" s="97" t="s">
        <v>44</v>
      </c>
      <c r="H68" s="13">
        <v>45713022</v>
      </c>
      <c r="I68" s="5" t="s">
        <v>1260</v>
      </c>
      <c r="J68" s="96" t="str">
        <f t="shared" si="0"/>
        <v>lieky</v>
      </c>
      <c r="K68" s="18">
        <f t="shared" si="0"/>
        <v>425.48</v>
      </c>
      <c r="L68" s="7">
        <v>42692</v>
      </c>
      <c r="M68" s="97" t="str">
        <f t="shared" si="2"/>
        <v>LSPHARM, s.r.o.</v>
      </c>
      <c r="N68" s="97" t="str">
        <f t="shared" si="2"/>
        <v>Jabloňova 29,            974 05                  Banská Bystrica</v>
      </c>
      <c r="O68" s="13">
        <f t="shared" si="2"/>
        <v>45713022</v>
      </c>
      <c r="P68" s="9" t="s">
        <v>19</v>
      </c>
      <c r="Q68" s="9" t="s">
        <v>20</v>
      </c>
    </row>
    <row r="69" spans="1:17" ht="36" customHeight="1">
      <c r="A69" s="10">
        <v>2016111066</v>
      </c>
      <c r="B69" s="96" t="s">
        <v>42</v>
      </c>
      <c r="C69" s="18">
        <v>1244.91</v>
      </c>
      <c r="D69" s="6" t="s">
        <v>216</v>
      </c>
      <c r="E69" s="7">
        <v>42695</v>
      </c>
      <c r="F69" s="97" t="s">
        <v>43</v>
      </c>
      <c r="G69" s="97" t="s">
        <v>44</v>
      </c>
      <c r="H69" s="13">
        <v>45713022</v>
      </c>
      <c r="I69" s="5" t="s">
        <v>1261</v>
      </c>
      <c r="J69" s="96" t="str">
        <f aca="true" t="shared" si="3" ref="J69:K97">B69</f>
        <v>lieky</v>
      </c>
      <c r="K69" s="18">
        <f t="shared" si="3"/>
        <v>1244.91</v>
      </c>
      <c r="L69" s="7">
        <v>42692</v>
      </c>
      <c r="M69" s="97" t="str">
        <f t="shared" si="2"/>
        <v>LSPHARM, s.r.o.</v>
      </c>
      <c r="N69" s="97" t="str">
        <f t="shared" si="2"/>
        <v>Jabloňova 29,            974 05                  Banská Bystrica</v>
      </c>
      <c r="O69" s="13">
        <f t="shared" si="2"/>
        <v>45713022</v>
      </c>
      <c r="P69" s="9" t="s">
        <v>19</v>
      </c>
      <c r="Q69" s="9" t="s">
        <v>20</v>
      </c>
    </row>
    <row r="70" spans="1:17" ht="36" customHeight="1">
      <c r="A70" s="10">
        <v>2016111067</v>
      </c>
      <c r="B70" s="96" t="s">
        <v>42</v>
      </c>
      <c r="C70" s="18">
        <v>142.02</v>
      </c>
      <c r="D70" s="6" t="s">
        <v>216</v>
      </c>
      <c r="E70" s="7">
        <v>42696</v>
      </c>
      <c r="F70" s="97" t="s">
        <v>43</v>
      </c>
      <c r="G70" s="97" t="s">
        <v>44</v>
      </c>
      <c r="H70" s="13">
        <v>45713022</v>
      </c>
      <c r="I70" s="5" t="s">
        <v>1261</v>
      </c>
      <c r="J70" s="96" t="str">
        <f t="shared" si="3"/>
        <v>lieky</v>
      </c>
      <c r="K70" s="18">
        <f t="shared" si="3"/>
        <v>142.02</v>
      </c>
      <c r="L70" s="7">
        <v>42692</v>
      </c>
      <c r="M70" s="97" t="str">
        <f t="shared" si="2"/>
        <v>LSPHARM, s.r.o.</v>
      </c>
      <c r="N70" s="97" t="str">
        <f t="shared" si="2"/>
        <v>Jabloňova 29,            974 05                  Banská Bystrica</v>
      </c>
      <c r="O70" s="13">
        <f t="shared" si="2"/>
        <v>45713022</v>
      </c>
      <c r="P70" s="9" t="s">
        <v>19</v>
      </c>
      <c r="Q70" s="9" t="s">
        <v>20</v>
      </c>
    </row>
    <row r="71" spans="1:17" ht="36" customHeight="1">
      <c r="A71" s="10">
        <v>2016111068</v>
      </c>
      <c r="B71" s="96" t="s">
        <v>90</v>
      </c>
      <c r="C71" s="18">
        <v>40</v>
      </c>
      <c r="D71" s="6"/>
      <c r="E71" s="7">
        <v>42699</v>
      </c>
      <c r="F71" s="97" t="s">
        <v>1262</v>
      </c>
      <c r="G71" s="97" t="s">
        <v>1263</v>
      </c>
      <c r="H71" s="13">
        <v>37341006</v>
      </c>
      <c r="I71" s="24"/>
      <c r="J71" s="96"/>
      <c r="K71" s="18"/>
      <c r="L71" s="7"/>
      <c r="M71" s="97"/>
      <c r="N71" s="97"/>
      <c r="O71" s="13"/>
      <c r="P71" s="9"/>
      <c r="Q71" s="9"/>
    </row>
    <row r="72" spans="1:17" ht="36" customHeight="1">
      <c r="A72" s="10">
        <v>2016111069</v>
      </c>
      <c r="B72" s="96" t="s">
        <v>30</v>
      </c>
      <c r="C72" s="18">
        <v>66.79</v>
      </c>
      <c r="D72" s="6" t="s">
        <v>31</v>
      </c>
      <c r="E72" s="7">
        <v>42698</v>
      </c>
      <c r="F72" s="97" t="s">
        <v>32</v>
      </c>
      <c r="G72" s="97" t="s">
        <v>33</v>
      </c>
      <c r="H72" s="13">
        <v>45952671</v>
      </c>
      <c r="I72" s="24" t="s">
        <v>1264</v>
      </c>
      <c r="J72" s="96" t="str">
        <f t="shared" si="3"/>
        <v>potraviny</v>
      </c>
      <c r="K72" s="18">
        <f t="shared" si="3"/>
        <v>66.79</v>
      </c>
      <c r="L72" s="7">
        <v>42684</v>
      </c>
      <c r="M72" s="97" t="str">
        <f t="shared" si="2"/>
        <v>METRO Cash and Carry SR s.r.o.</v>
      </c>
      <c r="N72" s="97" t="str">
        <f t="shared" si="2"/>
        <v>Senecká cesta 1881,900 28  Ivanka pri Dunaji</v>
      </c>
      <c r="O72" s="13">
        <f t="shared" si="2"/>
        <v>45952671</v>
      </c>
      <c r="P72" s="9" t="s">
        <v>704</v>
      </c>
      <c r="Q72" s="9" t="s">
        <v>22</v>
      </c>
    </row>
    <row r="73" spans="1:17" ht="36" customHeight="1">
      <c r="A73" s="10">
        <v>2016111070</v>
      </c>
      <c r="B73" s="96" t="s">
        <v>30</v>
      </c>
      <c r="C73" s="18">
        <v>1239.24</v>
      </c>
      <c r="D73" s="6" t="s">
        <v>31</v>
      </c>
      <c r="E73" s="7">
        <v>42698</v>
      </c>
      <c r="F73" s="97" t="s">
        <v>32</v>
      </c>
      <c r="G73" s="97" t="s">
        <v>33</v>
      </c>
      <c r="H73" s="13">
        <v>45952671</v>
      </c>
      <c r="I73" s="24"/>
      <c r="J73" s="96" t="str">
        <f t="shared" si="3"/>
        <v>potraviny</v>
      </c>
      <c r="K73" s="18">
        <f t="shared" si="3"/>
        <v>1239.24</v>
      </c>
      <c r="L73" s="7">
        <v>42695</v>
      </c>
      <c r="M73" s="97" t="str">
        <f t="shared" si="2"/>
        <v>METRO Cash and Carry SR s.r.o.</v>
      </c>
      <c r="N73" s="97" t="str">
        <f t="shared" si="2"/>
        <v>Senecká cesta 1881,900 28  Ivanka pri Dunaji</v>
      </c>
      <c r="O73" s="13">
        <f t="shared" si="2"/>
        <v>45952671</v>
      </c>
      <c r="P73" s="9" t="s">
        <v>19</v>
      </c>
      <c r="Q73" s="9" t="s">
        <v>20</v>
      </c>
    </row>
    <row r="74" spans="1:17" ht="36" customHeight="1">
      <c r="A74" s="10">
        <v>2016111071</v>
      </c>
      <c r="B74" s="96" t="s">
        <v>1265</v>
      </c>
      <c r="C74" s="18">
        <v>559</v>
      </c>
      <c r="D74" s="6"/>
      <c r="E74" s="7">
        <v>42703</v>
      </c>
      <c r="F74" s="97" t="s">
        <v>762</v>
      </c>
      <c r="G74" s="97" t="s">
        <v>763</v>
      </c>
      <c r="H74" s="13">
        <v>35765038</v>
      </c>
      <c r="I74" s="5"/>
      <c r="J74" s="96" t="str">
        <f t="shared" si="3"/>
        <v>televízory</v>
      </c>
      <c r="K74" s="18">
        <f t="shared" si="3"/>
        <v>559</v>
      </c>
      <c r="L74" s="7">
        <v>42699</v>
      </c>
      <c r="M74" s="97" t="str">
        <f t="shared" si="2"/>
        <v>Elektrosped a.s.</v>
      </c>
      <c r="N74" s="97" t="str">
        <f t="shared" si="2"/>
        <v>Pestovateľská 13, 821 04 Bratislava</v>
      </c>
      <c r="O74" s="13">
        <f t="shared" si="2"/>
        <v>35765038</v>
      </c>
      <c r="P74" s="9" t="s">
        <v>713</v>
      </c>
      <c r="Q74" s="9" t="s">
        <v>714</v>
      </c>
    </row>
    <row r="75" spans="1:17" ht="36" customHeight="1">
      <c r="A75" s="10">
        <v>2016111072</v>
      </c>
      <c r="B75" s="96" t="s">
        <v>1266</v>
      </c>
      <c r="C75" s="18">
        <v>316.6</v>
      </c>
      <c r="D75" s="6"/>
      <c r="E75" s="7">
        <v>42698</v>
      </c>
      <c r="F75" s="96" t="s">
        <v>60</v>
      </c>
      <c r="G75" s="99" t="s">
        <v>832</v>
      </c>
      <c r="H75" s="58">
        <v>17081173</v>
      </c>
      <c r="I75" s="5" t="s">
        <v>850</v>
      </c>
      <c r="J75" s="96" t="str">
        <f t="shared" si="3"/>
        <v>pc doplnky, čistenie PC</v>
      </c>
      <c r="K75" s="18">
        <f t="shared" si="3"/>
        <v>316.6</v>
      </c>
      <c r="L75" s="7">
        <v>42697</v>
      </c>
      <c r="M75" s="97" t="str">
        <f t="shared" si="2"/>
        <v>CompAct-spoločnosť s ručením obmedzeným Rožňava</v>
      </c>
      <c r="N75" s="97" t="str">
        <f t="shared" si="2"/>
        <v>Šafárikova 17, 048 01 Rožňava</v>
      </c>
      <c r="O75" s="13">
        <f t="shared" si="2"/>
        <v>17081173</v>
      </c>
      <c r="P75" s="9" t="s">
        <v>713</v>
      </c>
      <c r="Q75" s="9" t="s">
        <v>714</v>
      </c>
    </row>
    <row r="76" spans="1:17" ht="36" customHeight="1">
      <c r="A76" s="10">
        <v>2016111073</v>
      </c>
      <c r="B76" s="96" t="s">
        <v>1267</v>
      </c>
      <c r="C76" s="18">
        <v>2510</v>
      </c>
      <c r="D76" s="6"/>
      <c r="E76" s="7">
        <v>42696</v>
      </c>
      <c r="F76" s="97" t="s">
        <v>1268</v>
      </c>
      <c r="G76" s="97" t="s">
        <v>1269</v>
      </c>
      <c r="H76" s="13">
        <v>48298093</v>
      </c>
      <c r="I76" s="5"/>
      <c r="J76" s="96" t="str">
        <f t="shared" si="3"/>
        <v>pracovné oblečenie</v>
      </c>
      <c r="K76" s="18">
        <f t="shared" si="3"/>
        <v>2510</v>
      </c>
      <c r="L76" s="7">
        <v>42656</v>
      </c>
      <c r="M76" s="97" t="str">
        <f t="shared" si="2"/>
        <v>Sarana Fashion s.r.o.</v>
      </c>
      <c r="N76" s="97" t="str">
        <f t="shared" si="2"/>
        <v>Rulanská 1, 949 11 Nitra</v>
      </c>
      <c r="O76" s="13">
        <f t="shared" si="2"/>
        <v>48298093</v>
      </c>
      <c r="P76" s="9" t="s">
        <v>19</v>
      </c>
      <c r="Q76" s="9" t="s">
        <v>20</v>
      </c>
    </row>
    <row r="77" spans="1:17" ht="36" customHeight="1">
      <c r="A77" s="10">
        <v>2016111074</v>
      </c>
      <c r="B77" s="96" t="s">
        <v>1270</v>
      </c>
      <c r="C77" s="18">
        <v>18</v>
      </c>
      <c r="D77" s="6"/>
      <c r="E77" s="7">
        <v>42692</v>
      </c>
      <c r="F77" s="97" t="s">
        <v>126</v>
      </c>
      <c r="G77" s="97" t="s">
        <v>127</v>
      </c>
      <c r="H77" s="13">
        <v>36188301</v>
      </c>
      <c r="I77" s="5"/>
      <c r="J77" s="96" t="str">
        <f t="shared" si="3"/>
        <v>tlačivá A6</v>
      </c>
      <c r="K77" s="18">
        <f t="shared" si="3"/>
        <v>18</v>
      </c>
      <c r="L77" s="7">
        <v>42690</v>
      </c>
      <c r="M77" s="97" t="str">
        <f t="shared" si="2"/>
        <v>ROVEN Rožňava, s.r.o.</v>
      </c>
      <c r="N77" s="97" t="str">
        <f t="shared" si="2"/>
        <v>Betliarska cesta 4, 048 01 Rožňava</v>
      </c>
      <c r="O77" s="13">
        <f t="shared" si="2"/>
        <v>36188301</v>
      </c>
      <c r="P77" s="9" t="s">
        <v>19</v>
      </c>
      <c r="Q77" s="9" t="s">
        <v>20</v>
      </c>
    </row>
    <row r="78" spans="1:17" ht="36" customHeight="1">
      <c r="A78" s="10">
        <v>2016111075</v>
      </c>
      <c r="B78" s="96" t="s">
        <v>1035</v>
      </c>
      <c r="C78" s="18">
        <v>213.02</v>
      </c>
      <c r="D78" s="6"/>
      <c r="E78" s="7">
        <v>42621</v>
      </c>
      <c r="F78" s="97" t="s">
        <v>725</v>
      </c>
      <c r="G78" s="97" t="s">
        <v>726</v>
      </c>
      <c r="H78" s="13">
        <v>35901896</v>
      </c>
      <c r="I78" s="5"/>
      <c r="J78" s="96" t="str">
        <f t="shared" si="3"/>
        <v>topne teleso</v>
      </c>
      <c r="K78" s="18">
        <f t="shared" si="3"/>
        <v>213.02</v>
      </c>
      <c r="L78" s="7">
        <v>42689</v>
      </c>
      <c r="M78" s="97" t="str">
        <f t="shared" si="2"/>
        <v>PRAGOPERUN SK s.r.o.</v>
      </c>
      <c r="N78" s="97" t="str">
        <f t="shared" si="2"/>
        <v>Dvojkrížna 47, 821 06 Bratislava 214</v>
      </c>
      <c r="O78" s="13">
        <f t="shared" si="2"/>
        <v>35901896</v>
      </c>
      <c r="P78" s="9" t="s">
        <v>1190</v>
      </c>
      <c r="Q78" s="9" t="s">
        <v>1191</v>
      </c>
    </row>
    <row r="79" spans="1:17" ht="36" customHeight="1">
      <c r="A79" s="10">
        <v>2016111076</v>
      </c>
      <c r="B79" s="96" t="s">
        <v>1271</v>
      </c>
      <c r="C79" s="18">
        <v>62.7</v>
      </c>
      <c r="D79" s="6"/>
      <c r="E79" s="7">
        <v>42703</v>
      </c>
      <c r="F79" s="97" t="s">
        <v>1272</v>
      </c>
      <c r="G79" s="97" t="s">
        <v>1273</v>
      </c>
      <c r="H79" s="13">
        <v>36483095</v>
      </c>
      <c r="I79" s="5"/>
      <c r="J79" s="96" t="str">
        <f t="shared" si="3"/>
        <v>testovacie pásiky na dusičnany</v>
      </c>
      <c r="K79" s="18">
        <f t="shared" si="3"/>
        <v>62.7</v>
      </c>
      <c r="L79" s="7">
        <v>42689</v>
      </c>
      <c r="M79" s="97" t="str">
        <f t="shared" si="2"/>
        <v>FISHER - Laboratórna technika</v>
      </c>
      <c r="N79" s="97" t="str">
        <f t="shared" si="2"/>
        <v>Mäsiarska 13, 054 01 Levoča</v>
      </c>
      <c r="O79" s="13">
        <f t="shared" si="2"/>
        <v>36483095</v>
      </c>
      <c r="P79" s="9" t="s">
        <v>1190</v>
      </c>
      <c r="Q79" s="9" t="s">
        <v>1191</v>
      </c>
    </row>
    <row r="80" spans="1:17" ht="36" customHeight="1">
      <c r="A80" s="10">
        <v>2016111077</v>
      </c>
      <c r="B80" s="96" t="s">
        <v>817</v>
      </c>
      <c r="C80" s="18">
        <v>134.4</v>
      </c>
      <c r="D80" s="10"/>
      <c r="E80" s="7">
        <v>42703</v>
      </c>
      <c r="F80" s="99" t="s">
        <v>666</v>
      </c>
      <c r="G80" s="99" t="s">
        <v>667</v>
      </c>
      <c r="H80" s="8">
        <v>17335949</v>
      </c>
      <c r="I80" s="24"/>
      <c r="J80" s="96" t="str">
        <f t="shared" si="3"/>
        <v>čis.prostriedky</v>
      </c>
      <c r="K80" s="18">
        <f t="shared" si="3"/>
        <v>134.4</v>
      </c>
      <c r="L80" s="7">
        <v>42699</v>
      </c>
      <c r="M80" s="97" t="str">
        <f t="shared" si="2"/>
        <v>Hagleitner Hygiene Slovensko s.r.o.</v>
      </c>
      <c r="N80" s="97" t="str">
        <f t="shared" si="2"/>
        <v>Diaľničná cesta 27, 903 01 Senec</v>
      </c>
      <c r="O80" s="13">
        <f t="shared" si="2"/>
        <v>17335949</v>
      </c>
      <c r="P80" s="9" t="s">
        <v>19</v>
      </c>
      <c r="Q80" s="9" t="s">
        <v>20</v>
      </c>
    </row>
    <row r="81" spans="1:17" ht="36" customHeight="1">
      <c r="A81" s="10">
        <v>2016111078</v>
      </c>
      <c r="B81" s="96" t="s">
        <v>30</v>
      </c>
      <c r="C81" s="18">
        <v>436.72</v>
      </c>
      <c r="D81" s="6" t="s">
        <v>56</v>
      </c>
      <c r="E81" s="7">
        <v>42701</v>
      </c>
      <c r="F81" s="96" t="s">
        <v>57</v>
      </c>
      <c r="G81" s="99" t="s">
        <v>58</v>
      </c>
      <c r="H81" s="8">
        <v>17260752</v>
      </c>
      <c r="I81" s="24" t="s">
        <v>1274</v>
      </c>
      <c r="J81" s="96" t="str">
        <f t="shared" si="3"/>
        <v>potraviny</v>
      </c>
      <c r="K81" s="18">
        <f t="shared" si="3"/>
        <v>436.72</v>
      </c>
      <c r="L81" s="7">
        <v>42694</v>
      </c>
      <c r="M81" s="97" t="str">
        <f t="shared" si="2"/>
        <v>Zoltán Jánosdeák - Jánosdeák</v>
      </c>
      <c r="N81" s="97" t="str">
        <f t="shared" si="2"/>
        <v>Vinohradná 101, 049 11 Plešivec</v>
      </c>
      <c r="O81" s="13">
        <f t="shared" si="2"/>
        <v>17260752</v>
      </c>
      <c r="P81" s="9" t="s">
        <v>704</v>
      </c>
      <c r="Q81" s="9" t="s">
        <v>22</v>
      </c>
    </row>
    <row r="82" spans="1:17" ht="36" customHeight="1">
      <c r="A82" s="10">
        <v>2016111079</v>
      </c>
      <c r="B82" s="96" t="s">
        <v>38</v>
      </c>
      <c r="C82" s="18">
        <v>465.95</v>
      </c>
      <c r="D82" s="21">
        <v>11899846</v>
      </c>
      <c r="E82" s="7">
        <v>42669</v>
      </c>
      <c r="F82" s="96" t="s">
        <v>156</v>
      </c>
      <c r="G82" s="99" t="s">
        <v>659</v>
      </c>
      <c r="H82" s="60">
        <v>35697270</v>
      </c>
      <c r="I82" s="5"/>
      <c r="J82" s="96"/>
      <c r="K82" s="18"/>
      <c r="L82" s="7"/>
      <c r="M82" s="97"/>
      <c r="N82" s="97"/>
      <c r="O82" s="13"/>
      <c r="P82" s="9"/>
      <c r="Q82" s="9"/>
    </row>
    <row r="83" spans="1:17" ht="36" customHeight="1">
      <c r="A83" s="10">
        <v>2016111080</v>
      </c>
      <c r="B83" s="96" t="s">
        <v>671</v>
      </c>
      <c r="C83" s="18">
        <v>55.3</v>
      </c>
      <c r="D83" s="10">
        <v>4020004007</v>
      </c>
      <c r="E83" s="7">
        <v>42643</v>
      </c>
      <c r="F83" s="97" t="s">
        <v>97</v>
      </c>
      <c r="G83" s="97" t="s">
        <v>98</v>
      </c>
      <c r="H83" s="13">
        <v>36570460</v>
      </c>
      <c r="I83" s="5"/>
      <c r="J83" s="96"/>
      <c r="K83" s="18"/>
      <c r="L83" s="7"/>
      <c r="M83" s="97"/>
      <c r="N83" s="97"/>
      <c r="O83" s="13"/>
      <c r="P83" s="9"/>
      <c r="Q83" s="9"/>
    </row>
    <row r="84" spans="1:17" ht="36" customHeight="1">
      <c r="A84" s="10">
        <v>2016111081</v>
      </c>
      <c r="B84" s="96" t="s">
        <v>42</v>
      </c>
      <c r="C84" s="18">
        <v>199.58</v>
      </c>
      <c r="D84" s="6" t="s">
        <v>216</v>
      </c>
      <c r="E84" s="7">
        <v>42702</v>
      </c>
      <c r="F84" s="97" t="s">
        <v>43</v>
      </c>
      <c r="G84" s="97" t="s">
        <v>44</v>
      </c>
      <c r="H84" s="13">
        <v>45713022</v>
      </c>
      <c r="I84" s="5" t="s">
        <v>1275</v>
      </c>
      <c r="J84" s="96" t="str">
        <f t="shared" si="3"/>
        <v>lieky</v>
      </c>
      <c r="K84" s="18">
        <f>C84</f>
        <v>199.58</v>
      </c>
      <c r="L84" s="7">
        <v>42698</v>
      </c>
      <c r="M84" s="97" t="str">
        <f t="shared" si="2"/>
        <v>LSPHARM, s.r.o.</v>
      </c>
      <c r="N84" s="97" t="str">
        <f t="shared" si="2"/>
        <v>Jabloňova 29,            974 05                  Banská Bystrica</v>
      </c>
      <c r="O84" s="13">
        <f t="shared" si="2"/>
        <v>45713022</v>
      </c>
      <c r="P84" s="9" t="s">
        <v>19</v>
      </c>
      <c r="Q84" s="9" t="s">
        <v>20</v>
      </c>
    </row>
    <row r="85" spans="1:17" ht="36" customHeight="1">
      <c r="A85" s="10">
        <v>2016111082</v>
      </c>
      <c r="B85" s="96" t="s">
        <v>42</v>
      </c>
      <c r="C85" s="18">
        <v>273.39</v>
      </c>
      <c r="D85" s="6" t="s">
        <v>216</v>
      </c>
      <c r="E85" s="7">
        <v>42702</v>
      </c>
      <c r="F85" s="97" t="s">
        <v>43</v>
      </c>
      <c r="G85" s="97" t="s">
        <v>44</v>
      </c>
      <c r="H85" s="13">
        <v>45713022</v>
      </c>
      <c r="I85" s="5" t="s">
        <v>1276</v>
      </c>
      <c r="J85" s="96" t="str">
        <f t="shared" si="3"/>
        <v>lieky</v>
      </c>
      <c r="K85" s="18" t="s">
        <v>1277</v>
      </c>
      <c r="L85" s="7">
        <v>42698</v>
      </c>
      <c r="M85" s="97" t="str">
        <f t="shared" si="2"/>
        <v>LSPHARM, s.r.o.</v>
      </c>
      <c r="N85" s="97" t="str">
        <f t="shared" si="2"/>
        <v>Jabloňova 29,            974 05                  Banská Bystrica</v>
      </c>
      <c r="O85" s="13">
        <f t="shared" si="2"/>
        <v>45713022</v>
      </c>
      <c r="P85" s="9" t="s">
        <v>19</v>
      </c>
      <c r="Q85" s="9" t="s">
        <v>20</v>
      </c>
    </row>
    <row r="86" spans="1:17" ht="36" customHeight="1">
      <c r="A86" s="10">
        <v>2016111083</v>
      </c>
      <c r="B86" s="96" t="s">
        <v>42</v>
      </c>
      <c r="C86" s="18">
        <v>820.84</v>
      </c>
      <c r="D86" s="6" t="s">
        <v>216</v>
      </c>
      <c r="E86" s="7">
        <v>42702</v>
      </c>
      <c r="F86" s="97" t="s">
        <v>43</v>
      </c>
      <c r="G86" s="97" t="s">
        <v>44</v>
      </c>
      <c r="H86" s="13">
        <v>45713022</v>
      </c>
      <c r="I86" s="5" t="s">
        <v>1278</v>
      </c>
      <c r="J86" s="96" t="str">
        <f t="shared" si="3"/>
        <v>lieky</v>
      </c>
      <c r="K86" s="18">
        <f>C86</f>
        <v>820.84</v>
      </c>
      <c r="L86" s="7">
        <v>42698</v>
      </c>
      <c r="M86" s="97" t="str">
        <f aca="true" t="shared" si="4" ref="M86:O87">F86</f>
        <v>LSPHARM, s.r.o.</v>
      </c>
      <c r="N86" s="97" t="str">
        <f t="shared" si="4"/>
        <v>Jabloňova 29,            974 05                  Banská Bystrica</v>
      </c>
      <c r="O86" s="13">
        <f t="shared" si="4"/>
        <v>45713022</v>
      </c>
      <c r="P86" s="9" t="s">
        <v>19</v>
      </c>
      <c r="Q86" s="9" t="s">
        <v>20</v>
      </c>
    </row>
    <row r="87" spans="1:17" ht="36" customHeight="1">
      <c r="A87" s="10">
        <v>2016111084</v>
      </c>
      <c r="B87" s="96" t="s">
        <v>42</v>
      </c>
      <c r="C87" s="18">
        <v>1302.44</v>
      </c>
      <c r="D87" s="6" t="s">
        <v>216</v>
      </c>
      <c r="E87" s="7">
        <v>42702</v>
      </c>
      <c r="F87" s="97" t="s">
        <v>43</v>
      </c>
      <c r="G87" s="97" t="s">
        <v>44</v>
      </c>
      <c r="H87" s="13">
        <v>45713022</v>
      </c>
      <c r="I87" s="5" t="s">
        <v>1279</v>
      </c>
      <c r="J87" s="96" t="str">
        <f t="shared" si="3"/>
        <v>lieky</v>
      </c>
      <c r="K87" s="18">
        <f>C87</f>
        <v>1302.44</v>
      </c>
      <c r="L87" s="7">
        <v>42698</v>
      </c>
      <c r="M87" s="97" t="str">
        <f t="shared" si="4"/>
        <v>LSPHARM, s.r.o.</v>
      </c>
      <c r="N87" s="97" t="str">
        <f t="shared" si="4"/>
        <v>Jabloňova 29,            974 05                  Banská Bystrica</v>
      </c>
      <c r="O87" s="13">
        <f t="shared" si="4"/>
        <v>45713022</v>
      </c>
      <c r="P87" s="9" t="s">
        <v>19</v>
      </c>
      <c r="Q87" s="9" t="s">
        <v>20</v>
      </c>
    </row>
    <row r="88" spans="1:17" ht="36" customHeight="1">
      <c r="A88" s="10">
        <v>2016111085</v>
      </c>
      <c r="B88" s="96" t="s">
        <v>90</v>
      </c>
      <c r="C88" s="18">
        <v>70</v>
      </c>
      <c r="D88" s="6"/>
      <c r="E88" s="7">
        <v>42704</v>
      </c>
      <c r="F88" s="97" t="s">
        <v>1280</v>
      </c>
      <c r="G88" s="97" t="s">
        <v>1281</v>
      </c>
      <c r="H88" s="13">
        <v>46124934</v>
      </c>
      <c r="I88" s="24"/>
      <c r="J88" s="96"/>
      <c r="K88" s="18"/>
      <c r="L88" s="7"/>
      <c r="M88" s="97"/>
      <c r="N88" s="97"/>
      <c r="O88" s="13"/>
      <c r="P88" s="9"/>
      <c r="Q88" s="9"/>
    </row>
    <row r="89" spans="1:17" ht="36" customHeight="1">
      <c r="A89" s="10">
        <v>2016111086</v>
      </c>
      <c r="B89" s="105" t="s">
        <v>181</v>
      </c>
      <c r="C89" s="18">
        <v>150</v>
      </c>
      <c r="D89" s="6" t="s">
        <v>182</v>
      </c>
      <c r="E89" s="7">
        <v>42613</v>
      </c>
      <c r="F89" s="97" t="s">
        <v>183</v>
      </c>
      <c r="G89" s="97" t="s">
        <v>184</v>
      </c>
      <c r="H89" s="13">
        <v>37522272</v>
      </c>
      <c r="I89" s="24"/>
      <c r="J89" s="96"/>
      <c r="K89" s="18"/>
      <c r="L89" s="84"/>
      <c r="M89" s="97"/>
      <c r="N89" s="97"/>
      <c r="O89" s="13"/>
      <c r="P89" s="9"/>
      <c r="Q89" s="9"/>
    </row>
    <row r="90" spans="1:17" ht="36" customHeight="1">
      <c r="A90" s="10">
        <v>2016111087</v>
      </c>
      <c r="B90" s="96" t="s">
        <v>95</v>
      </c>
      <c r="C90" s="18">
        <v>125.76</v>
      </c>
      <c r="D90" s="10">
        <v>4020004007</v>
      </c>
      <c r="E90" s="7">
        <v>42704</v>
      </c>
      <c r="F90" s="97" t="s">
        <v>97</v>
      </c>
      <c r="G90" s="97" t="s">
        <v>98</v>
      </c>
      <c r="H90" s="13">
        <v>36570460</v>
      </c>
      <c r="I90" s="24"/>
      <c r="J90" s="96"/>
      <c r="K90" s="18"/>
      <c r="L90" s="7"/>
      <c r="M90" s="97"/>
      <c r="N90" s="97"/>
      <c r="O90" s="13"/>
      <c r="P90" s="9"/>
      <c r="Q90" s="9"/>
    </row>
    <row r="91" spans="1:17" ht="36" customHeight="1">
      <c r="A91" s="10">
        <v>2016111088</v>
      </c>
      <c r="B91" s="99" t="s">
        <v>177</v>
      </c>
      <c r="C91" s="18">
        <v>137.52</v>
      </c>
      <c r="D91" s="10">
        <v>5611864285</v>
      </c>
      <c r="E91" s="7">
        <v>42704</v>
      </c>
      <c r="F91" s="97" t="s">
        <v>179</v>
      </c>
      <c r="G91" s="97" t="s">
        <v>180</v>
      </c>
      <c r="H91" s="13">
        <v>31322832</v>
      </c>
      <c r="I91" s="24"/>
      <c r="J91" s="96"/>
      <c r="K91" s="18"/>
      <c r="L91" s="7"/>
      <c r="M91" s="97"/>
      <c r="N91" s="97"/>
      <c r="O91" s="13"/>
      <c r="P91" s="9"/>
      <c r="Q91" s="9"/>
    </row>
    <row r="92" spans="1:17" ht="36" customHeight="1">
      <c r="A92" s="10">
        <v>2016111089</v>
      </c>
      <c r="B92" s="96" t="s">
        <v>38</v>
      </c>
      <c r="C92" s="18">
        <v>262.42</v>
      </c>
      <c r="D92" s="10">
        <v>1012894203</v>
      </c>
      <c r="E92" s="7">
        <v>42704</v>
      </c>
      <c r="F92" s="97" t="s">
        <v>40</v>
      </c>
      <c r="G92" s="97" t="s">
        <v>41</v>
      </c>
      <c r="H92" s="13">
        <v>35763469</v>
      </c>
      <c r="I92" s="24"/>
      <c r="J92" s="96"/>
      <c r="K92" s="18"/>
      <c r="L92" s="7"/>
      <c r="M92" s="97"/>
      <c r="N92" s="97"/>
      <c r="O92" s="13"/>
      <c r="P92" s="9"/>
      <c r="Q92" s="9"/>
    </row>
    <row r="93" spans="1:17" ht="36" customHeight="1">
      <c r="A93" s="10">
        <v>2016111090</v>
      </c>
      <c r="B93" s="96" t="s">
        <v>816</v>
      </c>
      <c r="C93" s="18">
        <v>70.56</v>
      </c>
      <c r="D93" s="10">
        <v>162700</v>
      </c>
      <c r="E93" s="7">
        <v>42704</v>
      </c>
      <c r="F93" s="97" t="s">
        <v>675</v>
      </c>
      <c r="G93" s="97" t="s">
        <v>582</v>
      </c>
      <c r="H93" s="13">
        <v>17335949</v>
      </c>
      <c r="I93" s="24"/>
      <c r="J93" s="96"/>
      <c r="K93" s="18"/>
      <c r="L93" s="7"/>
      <c r="M93" s="97"/>
      <c r="N93" s="97"/>
      <c r="O93" s="13"/>
      <c r="P93" s="9"/>
      <c r="Q93" s="9"/>
    </row>
    <row r="94" spans="1:17" ht="36" customHeight="1">
      <c r="A94" s="10">
        <v>2016111091</v>
      </c>
      <c r="B94" s="96" t="s">
        <v>30</v>
      </c>
      <c r="C94" s="18">
        <v>436.72</v>
      </c>
      <c r="D94" s="6" t="s">
        <v>56</v>
      </c>
      <c r="E94" s="7">
        <v>42701</v>
      </c>
      <c r="F94" s="96" t="s">
        <v>57</v>
      </c>
      <c r="G94" s="99" t="s">
        <v>58</v>
      </c>
      <c r="H94" s="8">
        <v>17260752</v>
      </c>
      <c r="I94" s="24" t="s">
        <v>1282</v>
      </c>
      <c r="J94" s="96" t="str">
        <f t="shared" si="3"/>
        <v>potraviny</v>
      </c>
      <c r="K94" s="18">
        <f t="shared" si="3"/>
        <v>436.72</v>
      </c>
      <c r="L94" s="7">
        <v>42714</v>
      </c>
      <c r="M94" s="97" t="str">
        <f>F94</f>
        <v>Zoltán Jánosdeák - Jánosdeák</v>
      </c>
      <c r="N94" s="97" t="str">
        <f>G94</f>
        <v>Vinohradná 101, 049 11 Plešivec</v>
      </c>
      <c r="O94" s="13">
        <f>H94</f>
        <v>17260752</v>
      </c>
      <c r="P94" s="9" t="s">
        <v>704</v>
      </c>
      <c r="Q94" s="9" t="s">
        <v>22</v>
      </c>
    </row>
    <row r="95" spans="1:17" ht="36" customHeight="1">
      <c r="A95" s="10">
        <v>2016111092</v>
      </c>
      <c r="B95" s="15" t="s">
        <v>996</v>
      </c>
      <c r="C95" s="18">
        <v>125.28</v>
      </c>
      <c r="D95" s="6"/>
      <c r="E95" s="7">
        <v>42600</v>
      </c>
      <c r="F95" s="12" t="s">
        <v>997</v>
      </c>
      <c r="G95" s="12" t="s">
        <v>998</v>
      </c>
      <c r="H95" s="13">
        <v>36514748</v>
      </c>
      <c r="I95" s="24"/>
      <c r="J95" s="96"/>
      <c r="K95" s="18"/>
      <c r="L95" s="7"/>
      <c r="M95" s="97"/>
      <c r="N95" s="97"/>
      <c r="O95" s="13"/>
      <c r="P95" s="9"/>
      <c r="Q95" s="9"/>
    </row>
    <row r="96" spans="1:17" ht="36" customHeight="1">
      <c r="A96" s="10">
        <v>2016111093</v>
      </c>
      <c r="B96" s="96" t="s">
        <v>206</v>
      </c>
      <c r="C96" s="18">
        <v>8.52</v>
      </c>
      <c r="D96" s="6" t="s">
        <v>207</v>
      </c>
      <c r="E96" s="7">
        <v>42674</v>
      </c>
      <c r="F96" s="15" t="s">
        <v>208</v>
      </c>
      <c r="G96" s="5" t="s">
        <v>209</v>
      </c>
      <c r="H96" s="8">
        <v>36597341</v>
      </c>
      <c r="I96" s="24"/>
      <c r="J96" s="96"/>
      <c r="K96" s="18"/>
      <c r="L96" s="7"/>
      <c r="M96" s="97"/>
      <c r="N96" s="97"/>
      <c r="O96" s="13"/>
      <c r="P96" s="9"/>
      <c r="Q96" s="9"/>
    </row>
    <row r="97" spans="1:17" ht="36" customHeight="1">
      <c r="A97" s="10">
        <v>2016111094</v>
      </c>
      <c r="B97" s="96" t="s">
        <v>30</v>
      </c>
      <c r="C97" s="18">
        <v>197.11</v>
      </c>
      <c r="D97" s="21"/>
      <c r="E97" s="7">
        <v>42669</v>
      </c>
      <c r="F97" s="16" t="s">
        <v>212</v>
      </c>
      <c r="G97" s="12" t="s">
        <v>680</v>
      </c>
      <c r="H97" s="13">
        <v>40731715</v>
      </c>
      <c r="I97" s="24" t="s">
        <v>1283</v>
      </c>
      <c r="J97" s="96" t="str">
        <f t="shared" si="3"/>
        <v>potraviny</v>
      </c>
      <c r="K97" s="18">
        <f t="shared" si="3"/>
        <v>197.11</v>
      </c>
      <c r="L97" s="7">
        <v>42684</v>
      </c>
      <c r="M97" s="97" t="str">
        <f>F97</f>
        <v>Norbert Balázs - NM-ZEL</v>
      </c>
      <c r="N97" s="97" t="str">
        <f>G97</f>
        <v>980 50 Včelince 66</v>
      </c>
      <c r="O97" s="13">
        <f>H97</f>
        <v>40731715</v>
      </c>
      <c r="P97" s="9" t="s">
        <v>704</v>
      </c>
      <c r="Q97" s="9" t="s">
        <v>22</v>
      </c>
    </row>
    <row r="98" spans="1:17" ht="36" customHeight="1">
      <c r="A98" s="10">
        <v>2016111095</v>
      </c>
      <c r="B98" s="96" t="s">
        <v>218</v>
      </c>
      <c r="C98" s="18">
        <v>7111.79</v>
      </c>
      <c r="D98" s="6" t="s">
        <v>217</v>
      </c>
      <c r="E98" s="7">
        <v>42674</v>
      </c>
      <c r="F98" s="12" t="s">
        <v>93</v>
      </c>
      <c r="G98" s="12" t="s">
        <v>94</v>
      </c>
      <c r="H98" s="13">
        <v>686395</v>
      </c>
      <c r="I98" s="24"/>
      <c r="J98" s="96"/>
      <c r="K98" s="18"/>
      <c r="L98" s="7"/>
      <c r="M98" s="97"/>
      <c r="N98" s="97"/>
      <c r="O98" s="13"/>
      <c r="P98" s="9"/>
      <c r="Q98" s="9"/>
    </row>
    <row r="99" spans="1:17" ht="36" customHeight="1">
      <c r="A99" s="10">
        <v>2016111096</v>
      </c>
      <c r="B99" s="96" t="s">
        <v>688</v>
      </c>
      <c r="C99" s="18">
        <v>4238.53</v>
      </c>
      <c r="D99" s="10">
        <v>2290001795</v>
      </c>
      <c r="E99" s="7">
        <v>42674</v>
      </c>
      <c r="F99" s="15" t="s">
        <v>76</v>
      </c>
      <c r="G99" s="5" t="s">
        <v>77</v>
      </c>
      <c r="H99" s="8">
        <v>44483767</v>
      </c>
      <c r="I99" s="24"/>
      <c r="J99" s="96"/>
      <c r="K99" s="18"/>
      <c r="L99" s="7"/>
      <c r="M99" s="97"/>
      <c r="N99" s="97"/>
      <c r="O99" s="13"/>
      <c r="P99" s="9"/>
      <c r="Q99" s="9"/>
    </row>
    <row r="100" spans="1:17" ht="36" customHeight="1">
      <c r="A100" s="10">
        <v>2016111097</v>
      </c>
      <c r="B100" s="96" t="s">
        <v>692</v>
      </c>
      <c r="C100" s="18">
        <v>200</v>
      </c>
      <c r="D100" s="6" t="s">
        <v>900</v>
      </c>
      <c r="E100" s="7">
        <v>42704</v>
      </c>
      <c r="F100" s="5" t="s">
        <v>693</v>
      </c>
      <c r="G100" s="5" t="s">
        <v>694</v>
      </c>
      <c r="H100" s="8">
        <v>45354081</v>
      </c>
      <c r="I100" s="24"/>
      <c r="J100" s="96"/>
      <c r="K100" s="18"/>
      <c r="L100" s="7"/>
      <c r="M100" s="97"/>
      <c r="N100" s="97"/>
      <c r="O100" s="13"/>
      <c r="P100" s="9"/>
      <c r="Q100" s="9"/>
    </row>
    <row r="101" spans="1:17" ht="36" customHeight="1">
      <c r="A101" s="10">
        <v>2016111098</v>
      </c>
      <c r="B101" s="105" t="s">
        <v>818</v>
      </c>
      <c r="C101" s="18">
        <v>84.24</v>
      </c>
      <c r="D101" s="6" t="s">
        <v>103</v>
      </c>
      <c r="E101" s="7">
        <v>42704</v>
      </c>
      <c r="F101" s="15" t="s">
        <v>104</v>
      </c>
      <c r="G101" s="5" t="s">
        <v>105</v>
      </c>
      <c r="H101" s="60">
        <v>36021211</v>
      </c>
      <c r="I101" s="24"/>
      <c r="J101" s="96"/>
      <c r="K101" s="18"/>
      <c r="L101" s="7"/>
      <c r="M101" s="97"/>
      <c r="N101" s="97"/>
      <c r="O101" s="13"/>
      <c r="P101" s="9"/>
      <c r="Q101" s="9"/>
    </row>
    <row r="102" spans="2:17" ht="11.25">
      <c r="B102" s="106"/>
      <c r="C102" s="63"/>
      <c r="D102" s="64"/>
      <c r="E102" s="65"/>
      <c r="F102" s="107"/>
      <c r="G102" s="107"/>
      <c r="H102" s="73"/>
      <c r="I102" s="69"/>
      <c r="J102" s="106"/>
      <c r="K102" s="63"/>
      <c r="L102" s="65"/>
      <c r="M102" s="107"/>
      <c r="N102" s="107"/>
      <c r="O102" s="73"/>
      <c r="P102" s="70"/>
      <c r="Q102" s="70"/>
    </row>
    <row r="103" spans="2:17" ht="11.25">
      <c r="B103" s="106"/>
      <c r="C103" s="63"/>
      <c r="D103" s="64"/>
      <c r="E103" s="65"/>
      <c r="F103" s="107"/>
      <c r="G103" s="107"/>
      <c r="H103" s="73"/>
      <c r="I103" s="69"/>
      <c r="J103" s="106"/>
      <c r="K103" s="63"/>
      <c r="L103" s="65"/>
      <c r="M103" s="107"/>
      <c r="N103" s="107"/>
      <c r="O103" s="73"/>
      <c r="P103" s="70"/>
      <c r="Q103" s="70"/>
    </row>
    <row r="104" spans="2:17" ht="11.25">
      <c r="B104" s="106"/>
      <c r="C104" s="63"/>
      <c r="D104" s="64"/>
      <c r="E104" s="65"/>
      <c r="F104" s="107"/>
      <c r="G104" s="107"/>
      <c r="H104" s="73"/>
      <c r="I104" s="69"/>
      <c r="J104" s="106"/>
      <c r="K104" s="63"/>
      <c r="L104" s="65"/>
      <c r="M104" s="107"/>
      <c r="N104" s="107"/>
      <c r="O104" s="73"/>
      <c r="P104" s="70"/>
      <c r="Q104" s="70"/>
    </row>
    <row r="105" spans="2:15" ht="11.25">
      <c r="B105" s="106"/>
      <c r="C105" s="63"/>
      <c r="D105" s="64"/>
      <c r="E105" s="65"/>
      <c r="F105" s="107"/>
      <c r="G105" s="107"/>
      <c r="H105" s="73"/>
      <c r="I105" s="69"/>
      <c r="J105" s="106"/>
      <c r="K105" s="63"/>
      <c r="L105" s="65"/>
      <c r="M105" s="107"/>
      <c r="N105" s="107"/>
      <c r="O105" s="73"/>
    </row>
    <row r="106" spans="2:15" ht="11.25">
      <c r="B106" s="106"/>
      <c r="C106" s="63"/>
      <c r="D106" s="64"/>
      <c r="E106" s="65"/>
      <c r="F106" s="107"/>
      <c r="G106" s="107"/>
      <c r="H106" s="73"/>
      <c r="I106" s="69"/>
      <c r="J106" s="106"/>
      <c r="K106" s="63"/>
      <c r="L106" s="65"/>
      <c r="M106" s="107"/>
      <c r="N106" s="107"/>
      <c r="O106" s="73"/>
    </row>
    <row r="107" spans="2:15" ht="11.25">
      <c r="B107" s="106"/>
      <c r="C107" s="63"/>
      <c r="D107" s="64"/>
      <c r="E107" s="65"/>
      <c r="F107" s="108"/>
      <c r="G107" s="107"/>
      <c r="H107" s="73"/>
      <c r="I107" s="69"/>
      <c r="J107" s="106"/>
      <c r="K107" s="63"/>
      <c r="L107" s="65"/>
      <c r="M107" s="108"/>
      <c r="N107" s="107"/>
      <c r="O107" s="73"/>
    </row>
    <row r="108" spans="2:15" ht="11.25">
      <c r="B108" s="106"/>
      <c r="C108" s="63"/>
      <c r="D108" s="64"/>
      <c r="E108" s="65"/>
      <c r="F108" s="108"/>
      <c r="G108" s="107"/>
      <c r="H108" s="73"/>
      <c r="I108" s="69"/>
      <c r="J108" s="106"/>
      <c r="K108" s="63"/>
      <c r="L108" s="65"/>
      <c r="M108" s="108"/>
      <c r="N108" s="107"/>
      <c r="O108" s="73"/>
    </row>
    <row r="109" spans="2:15" ht="11.25">
      <c r="B109" s="106"/>
      <c r="C109" s="63"/>
      <c r="D109" s="64"/>
      <c r="E109" s="65"/>
      <c r="F109" s="107"/>
      <c r="G109" s="107"/>
      <c r="H109" s="73"/>
      <c r="I109" s="69"/>
      <c r="J109" s="106"/>
      <c r="K109" s="63"/>
      <c r="L109" s="65"/>
      <c r="M109" s="107"/>
      <c r="N109" s="107"/>
      <c r="O109" s="73"/>
    </row>
    <row r="110" spans="2:15" ht="11.25">
      <c r="B110" s="106"/>
      <c r="C110" s="63"/>
      <c r="D110" s="64"/>
      <c r="E110" s="65"/>
      <c r="F110" s="107"/>
      <c r="G110" s="107"/>
      <c r="H110" s="73"/>
      <c r="I110" s="69"/>
      <c r="J110" s="106"/>
      <c r="K110" s="63"/>
      <c r="L110" s="65"/>
      <c r="M110" s="107"/>
      <c r="N110" s="107"/>
      <c r="O110" s="73"/>
    </row>
    <row r="111" spans="2:15" ht="11.25">
      <c r="B111" s="106"/>
      <c r="C111" s="63"/>
      <c r="D111" s="64"/>
      <c r="E111" s="65"/>
      <c r="F111" s="107"/>
      <c r="G111" s="107"/>
      <c r="H111" s="73"/>
      <c r="I111" s="69"/>
      <c r="J111" s="106"/>
      <c r="K111" s="63"/>
      <c r="L111" s="65"/>
      <c r="M111" s="107"/>
      <c r="N111" s="107"/>
      <c r="O111" s="73"/>
    </row>
    <row r="112" spans="2:15" ht="11.25">
      <c r="B112" s="106"/>
      <c r="C112" s="63"/>
      <c r="D112" s="64"/>
      <c r="E112" s="65"/>
      <c r="F112" s="106"/>
      <c r="G112" s="109"/>
      <c r="H112" s="67"/>
      <c r="I112" s="69"/>
      <c r="J112" s="106"/>
      <c r="K112" s="63"/>
      <c r="L112" s="65"/>
      <c r="M112" s="106"/>
      <c r="N112" s="109"/>
      <c r="O112" s="67"/>
    </row>
    <row r="113" spans="2:15" ht="11.25">
      <c r="B113" s="106"/>
      <c r="C113" s="63"/>
      <c r="D113" s="64"/>
      <c r="E113" s="65"/>
      <c r="F113" s="109"/>
      <c r="G113" s="109"/>
      <c r="H113" s="75"/>
      <c r="I113" s="69"/>
      <c r="J113" s="106"/>
      <c r="K113" s="63"/>
      <c r="L113" s="65"/>
      <c r="M113" s="109"/>
      <c r="N113" s="109"/>
      <c r="O113" s="75"/>
    </row>
    <row r="114" spans="2:15" ht="11.25">
      <c r="B114" s="106"/>
      <c r="C114" s="63"/>
      <c r="D114" s="64"/>
      <c r="E114" s="65"/>
      <c r="F114" s="106"/>
      <c r="G114" s="109"/>
      <c r="H114" s="67"/>
      <c r="I114" s="69"/>
      <c r="J114" s="106"/>
      <c r="K114" s="63"/>
      <c r="L114" s="65"/>
      <c r="M114" s="106"/>
      <c r="N114" s="109"/>
      <c r="O114" s="67"/>
    </row>
    <row r="115" spans="2:15" ht="11.25">
      <c r="B115" s="106"/>
      <c r="C115" s="63"/>
      <c r="D115" s="64"/>
      <c r="E115" s="65"/>
      <c r="F115" s="106"/>
      <c r="G115" s="109"/>
      <c r="H115" s="75"/>
      <c r="I115" s="67"/>
      <c r="J115" s="110"/>
      <c r="K115" s="63"/>
      <c r="L115" s="65"/>
      <c r="M115" s="107"/>
      <c r="N115" s="107"/>
      <c r="O115" s="73"/>
    </row>
    <row r="116" spans="2:15" ht="11.25">
      <c r="B116" s="106"/>
      <c r="C116" s="63"/>
      <c r="D116" s="64"/>
      <c r="E116" s="65"/>
      <c r="F116" s="107"/>
      <c r="G116" s="107"/>
      <c r="H116" s="73"/>
      <c r="I116" s="69"/>
      <c r="J116" s="106"/>
      <c r="K116" s="63"/>
      <c r="L116" s="65"/>
      <c r="M116" s="107"/>
      <c r="N116" s="107"/>
      <c r="O116" s="73"/>
    </row>
    <row r="117" spans="2:15" ht="11.25">
      <c r="B117" s="106"/>
      <c r="C117" s="63"/>
      <c r="D117" s="64"/>
      <c r="E117" s="65"/>
      <c r="F117" s="108"/>
      <c r="G117" s="107"/>
      <c r="H117" s="73"/>
      <c r="I117" s="69"/>
      <c r="J117" s="106"/>
      <c r="K117" s="63"/>
      <c r="L117" s="65"/>
      <c r="M117" s="108"/>
      <c r="N117" s="107"/>
      <c r="O117" s="73"/>
    </row>
    <row r="118" spans="2:15" ht="11.25">
      <c r="B118" s="106"/>
      <c r="C118" s="63"/>
      <c r="D118" s="64"/>
      <c r="E118" s="65"/>
      <c r="F118" s="106"/>
      <c r="G118" s="109"/>
      <c r="H118" s="64"/>
      <c r="I118" s="69"/>
      <c r="J118" s="106"/>
      <c r="K118" s="63"/>
      <c r="L118" s="65"/>
      <c r="M118" s="106"/>
      <c r="N118" s="109"/>
      <c r="O118" s="64"/>
    </row>
    <row r="119" spans="2:15" ht="11.25">
      <c r="B119" s="106"/>
      <c r="C119" s="63"/>
      <c r="D119" s="64"/>
      <c r="E119" s="65"/>
      <c r="F119" s="107"/>
      <c r="G119" s="107"/>
      <c r="H119" s="73"/>
      <c r="I119" s="69"/>
      <c r="J119" s="106"/>
      <c r="K119" s="63"/>
      <c r="L119" s="65"/>
      <c r="M119" s="107"/>
      <c r="N119" s="107"/>
      <c r="O119" s="73"/>
    </row>
    <row r="120" spans="2:15" ht="11.25">
      <c r="B120" s="106"/>
      <c r="C120" s="63"/>
      <c r="D120" s="64"/>
      <c r="E120" s="65"/>
      <c r="F120" s="107"/>
      <c r="G120" s="107"/>
      <c r="H120" s="73"/>
      <c r="I120" s="69"/>
      <c r="J120" s="106"/>
      <c r="K120" s="63"/>
      <c r="L120" s="65"/>
      <c r="M120" s="107"/>
      <c r="N120" s="107"/>
      <c r="O120" s="73"/>
    </row>
    <row r="121" spans="2:15" ht="11.25">
      <c r="B121" s="106"/>
      <c r="C121" s="63"/>
      <c r="D121" s="64"/>
      <c r="E121" s="65"/>
      <c r="F121" s="107"/>
      <c r="G121" s="107"/>
      <c r="H121" s="73"/>
      <c r="I121" s="69"/>
      <c r="J121" s="106"/>
      <c r="K121" s="63"/>
      <c r="L121" s="65"/>
      <c r="M121" s="107"/>
      <c r="N121" s="107"/>
      <c r="O121" s="73"/>
    </row>
    <row r="122" spans="2:15" ht="11.25">
      <c r="B122" s="106"/>
      <c r="C122" s="63"/>
      <c r="D122" s="64"/>
      <c r="E122" s="65"/>
      <c r="F122" s="107"/>
      <c r="G122" s="107"/>
      <c r="H122" s="73"/>
      <c r="I122" s="69"/>
      <c r="J122" s="106"/>
      <c r="K122" s="63"/>
      <c r="L122" s="65"/>
      <c r="M122" s="107"/>
      <c r="N122" s="107"/>
      <c r="O122" s="73"/>
    </row>
    <row r="123" spans="2:15" ht="11.25">
      <c r="B123" s="106"/>
      <c r="C123" s="63"/>
      <c r="D123" s="64"/>
      <c r="E123" s="65"/>
      <c r="F123" s="107"/>
      <c r="G123" s="107"/>
      <c r="H123" s="73"/>
      <c r="I123" s="69"/>
      <c r="J123" s="106"/>
      <c r="K123" s="63"/>
      <c r="L123" s="65"/>
      <c r="M123" s="107"/>
      <c r="N123" s="107"/>
      <c r="O123" s="73"/>
    </row>
    <row r="124" spans="2:15" ht="11.25">
      <c r="B124" s="106"/>
      <c r="C124" s="63"/>
      <c r="D124" s="64"/>
      <c r="E124" s="65"/>
      <c r="F124" s="107"/>
      <c r="G124" s="107"/>
      <c r="H124" s="73"/>
      <c r="I124" s="69"/>
      <c r="J124" s="106"/>
      <c r="K124" s="63"/>
      <c r="L124" s="65"/>
      <c r="M124" s="107"/>
      <c r="N124" s="107"/>
      <c r="O124" s="73"/>
    </row>
    <row r="125" spans="2:15" ht="11.25">
      <c r="B125" s="106"/>
      <c r="C125" s="63"/>
      <c r="D125" s="64"/>
      <c r="E125" s="65"/>
      <c r="F125" s="107"/>
      <c r="G125" s="107"/>
      <c r="H125" s="73"/>
      <c r="I125" s="69"/>
      <c r="J125" s="106"/>
      <c r="K125" s="63"/>
      <c r="L125" s="65"/>
      <c r="M125" s="107"/>
      <c r="N125" s="107"/>
      <c r="O125" s="73"/>
    </row>
    <row r="126" spans="2:15" ht="11.25">
      <c r="B126" s="106"/>
      <c r="C126" s="63"/>
      <c r="D126" s="64"/>
      <c r="E126" s="65"/>
      <c r="F126" s="107"/>
      <c r="G126" s="107"/>
      <c r="H126" s="73"/>
      <c r="I126" s="69"/>
      <c r="J126" s="106"/>
      <c r="K126" s="63"/>
      <c r="L126" s="65"/>
      <c r="M126" s="107"/>
      <c r="N126" s="107"/>
      <c r="O126" s="73"/>
    </row>
    <row r="127" spans="2:15" ht="11.25">
      <c r="B127" s="106"/>
      <c r="C127" s="63"/>
      <c r="D127" s="64"/>
      <c r="E127" s="65"/>
      <c r="F127" s="107"/>
      <c r="G127" s="107"/>
      <c r="H127" s="73"/>
      <c r="I127" s="69"/>
      <c r="J127" s="106"/>
      <c r="K127" s="63"/>
      <c r="L127" s="65"/>
      <c r="M127" s="107"/>
      <c r="N127" s="107"/>
      <c r="O127" s="73"/>
    </row>
    <row r="128" spans="2:15" ht="11.25">
      <c r="B128" s="106"/>
      <c r="C128" s="63"/>
      <c r="D128" s="64"/>
      <c r="E128" s="65"/>
      <c r="F128" s="108"/>
      <c r="G128" s="107"/>
      <c r="H128" s="73"/>
      <c r="I128" s="69"/>
      <c r="J128" s="106"/>
      <c r="K128" s="63"/>
      <c r="L128" s="65"/>
      <c r="M128" s="108"/>
      <c r="N128" s="107"/>
      <c r="O128" s="73"/>
    </row>
    <row r="129" spans="2:15" ht="11.25">
      <c r="B129" s="106"/>
      <c r="C129" s="63"/>
      <c r="D129" s="64"/>
      <c r="E129" s="65"/>
      <c r="F129" s="108"/>
      <c r="G129" s="107"/>
      <c r="H129" s="73"/>
      <c r="I129" s="69"/>
      <c r="J129" s="106"/>
      <c r="K129" s="63"/>
      <c r="L129" s="65"/>
      <c r="M129" s="108"/>
      <c r="N129" s="107"/>
      <c r="O129" s="73"/>
    </row>
    <row r="130" spans="2:15" ht="11.25">
      <c r="B130" s="106"/>
      <c r="C130" s="63"/>
      <c r="D130" s="64"/>
      <c r="E130" s="65"/>
      <c r="F130" s="108"/>
      <c r="G130" s="107"/>
      <c r="H130" s="73"/>
      <c r="I130" s="69"/>
      <c r="J130" s="106"/>
      <c r="K130" s="63"/>
      <c r="L130" s="65"/>
      <c r="M130" s="108"/>
      <c r="N130" s="107"/>
      <c r="O130" s="73"/>
    </row>
    <row r="131" spans="2:15" ht="11.25">
      <c r="B131" s="106"/>
      <c r="C131" s="63"/>
      <c r="D131" s="64"/>
      <c r="E131" s="65"/>
      <c r="F131" s="107"/>
      <c r="G131" s="107"/>
      <c r="H131" s="73"/>
      <c r="I131" s="62"/>
      <c r="J131" s="106"/>
      <c r="K131" s="63"/>
      <c r="L131" s="80"/>
      <c r="M131" s="107"/>
      <c r="N131" s="107"/>
      <c r="O131" s="73"/>
    </row>
    <row r="132" spans="2:15" ht="11.25">
      <c r="B132" s="106"/>
      <c r="C132" s="63"/>
      <c r="D132" s="64"/>
      <c r="E132" s="65"/>
      <c r="F132" s="106"/>
      <c r="G132" s="109"/>
      <c r="H132" s="75"/>
      <c r="I132" s="69"/>
      <c r="J132" s="106"/>
      <c r="K132" s="63"/>
      <c r="L132" s="65"/>
      <c r="M132" s="106"/>
      <c r="N132" s="109"/>
      <c r="O132" s="75"/>
    </row>
    <row r="133" spans="2:15" ht="11.25">
      <c r="B133" s="106"/>
      <c r="C133" s="63"/>
      <c r="D133" s="64"/>
      <c r="E133" s="65"/>
      <c r="F133" s="107"/>
      <c r="G133" s="107"/>
      <c r="H133" s="73"/>
      <c r="I133" s="69"/>
      <c r="J133" s="106"/>
      <c r="K133" s="63"/>
      <c r="L133" s="65"/>
      <c r="M133" s="107"/>
      <c r="N133" s="107"/>
      <c r="O133" s="73"/>
    </row>
    <row r="134" spans="2:15" ht="11.25">
      <c r="B134" s="106"/>
      <c r="C134" s="63"/>
      <c r="D134" s="64"/>
      <c r="E134" s="65"/>
      <c r="F134" s="107"/>
      <c r="G134" s="107"/>
      <c r="H134" s="73"/>
      <c r="I134" s="69"/>
      <c r="J134" s="106"/>
      <c r="K134" s="63"/>
      <c r="L134" s="65"/>
      <c r="M134" s="107"/>
      <c r="N134" s="107"/>
      <c r="O134" s="73"/>
    </row>
    <row r="135" spans="2:15" ht="11.25">
      <c r="B135" s="106"/>
      <c r="C135" s="63"/>
      <c r="D135" s="64"/>
      <c r="E135" s="65"/>
      <c r="F135" s="107"/>
      <c r="G135" s="107"/>
      <c r="H135" s="73"/>
      <c r="I135" s="69"/>
      <c r="J135" s="106"/>
      <c r="K135" s="63"/>
      <c r="L135" s="65"/>
      <c r="M135" s="107"/>
      <c r="N135" s="107"/>
      <c r="O135" s="73"/>
    </row>
    <row r="136" spans="2:15" ht="11.25">
      <c r="B136" s="106"/>
      <c r="C136" s="63"/>
      <c r="D136" s="64"/>
      <c r="E136" s="65"/>
      <c r="F136" s="108"/>
      <c r="G136" s="107"/>
      <c r="H136" s="73"/>
      <c r="I136" s="69"/>
      <c r="J136" s="106"/>
      <c r="K136" s="63"/>
      <c r="L136" s="65"/>
      <c r="M136" s="108"/>
      <c r="N136" s="107"/>
      <c r="O136" s="73"/>
    </row>
    <row r="137" spans="2:15" ht="11.25">
      <c r="B137" s="106"/>
      <c r="C137" s="63"/>
      <c r="D137" s="64"/>
      <c r="E137" s="65"/>
      <c r="F137" s="107"/>
      <c r="G137" s="107"/>
      <c r="H137" s="73"/>
      <c r="I137" s="69"/>
      <c r="J137" s="106"/>
      <c r="K137" s="63"/>
      <c r="L137" s="65"/>
      <c r="M137" s="107"/>
      <c r="N137" s="107"/>
      <c r="O137" s="73"/>
    </row>
    <row r="138" spans="2:15" ht="11.25">
      <c r="B138" s="106"/>
      <c r="C138" s="63"/>
      <c r="D138" s="64"/>
      <c r="E138" s="65"/>
      <c r="F138" s="107"/>
      <c r="G138" s="107"/>
      <c r="H138" s="73"/>
      <c r="I138" s="69"/>
      <c r="J138" s="106"/>
      <c r="K138" s="63"/>
      <c r="L138" s="65"/>
      <c r="M138" s="107"/>
      <c r="N138" s="107"/>
      <c r="O138" s="73"/>
    </row>
    <row r="139" spans="2:15" ht="11.25">
      <c r="B139" s="106"/>
      <c r="C139" s="63"/>
      <c r="D139" s="64"/>
      <c r="E139" s="65"/>
      <c r="F139" s="111"/>
      <c r="G139" s="63"/>
      <c r="H139" s="73"/>
      <c r="I139" s="69"/>
      <c r="J139" s="106"/>
      <c r="K139" s="63"/>
      <c r="L139" s="65"/>
      <c r="M139" s="111"/>
      <c r="N139" s="63"/>
      <c r="O139" s="73"/>
    </row>
    <row r="140" spans="2:15" ht="11.25">
      <c r="B140" s="106"/>
      <c r="C140" s="63"/>
      <c r="D140" s="64"/>
      <c r="E140" s="65"/>
      <c r="F140" s="107"/>
      <c r="G140" s="107"/>
      <c r="H140" s="73"/>
      <c r="I140" s="69"/>
      <c r="J140" s="106"/>
      <c r="K140" s="63"/>
      <c r="L140" s="65"/>
      <c r="M140" s="107"/>
      <c r="N140" s="107"/>
      <c r="O140" s="73"/>
    </row>
    <row r="141" spans="2:15" ht="11.25">
      <c r="B141" s="106"/>
      <c r="C141" s="63"/>
      <c r="D141" s="64"/>
      <c r="E141" s="65"/>
      <c r="F141" s="107"/>
      <c r="G141" s="107"/>
      <c r="H141" s="73"/>
      <c r="I141" s="69"/>
      <c r="J141" s="106"/>
      <c r="K141" s="63"/>
      <c r="L141" s="65"/>
      <c r="M141" s="107"/>
      <c r="N141" s="107"/>
      <c r="O141" s="73"/>
    </row>
    <row r="142" spans="2:15" ht="11.25">
      <c r="B142" s="109"/>
      <c r="C142" s="63"/>
      <c r="D142" s="64"/>
      <c r="E142" s="65"/>
      <c r="F142" s="107"/>
      <c r="G142" s="107"/>
      <c r="H142" s="73"/>
      <c r="I142" s="69"/>
      <c r="J142" s="106"/>
      <c r="K142" s="63"/>
      <c r="L142" s="65"/>
      <c r="M142" s="107"/>
      <c r="N142" s="107"/>
      <c r="O142" s="73"/>
    </row>
    <row r="143" spans="2:15" ht="11.25">
      <c r="B143" s="106"/>
      <c r="C143" s="63"/>
      <c r="D143" s="64"/>
      <c r="E143" s="65"/>
      <c r="F143" s="107"/>
      <c r="G143" s="107"/>
      <c r="H143" s="73"/>
      <c r="I143" s="69"/>
      <c r="J143" s="106"/>
      <c r="K143" s="63"/>
      <c r="L143" s="65"/>
      <c r="M143" s="107"/>
      <c r="N143" s="107"/>
      <c r="O143" s="73"/>
    </row>
    <row r="144" spans="2:15" ht="11.25">
      <c r="B144" s="106"/>
      <c r="C144" s="63"/>
      <c r="D144" s="64"/>
      <c r="E144" s="65"/>
      <c r="F144" s="106"/>
      <c r="G144" s="109"/>
      <c r="H144" s="75"/>
      <c r="I144" s="69"/>
      <c r="J144" s="106"/>
      <c r="K144" s="63"/>
      <c r="L144" s="65"/>
      <c r="M144" s="106"/>
      <c r="N144" s="109"/>
      <c r="O144" s="75"/>
    </row>
    <row r="145" spans="2:15" ht="11.25">
      <c r="B145" s="106"/>
      <c r="C145" s="63"/>
      <c r="D145" s="64"/>
      <c r="E145" s="65"/>
      <c r="F145" s="107"/>
      <c r="G145" s="107"/>
      <c r="H145" s="73"/>
      <c r="I145" s="69"/>
      <c r="J145" s="106"/>
      <c r="K145" s="63"/>
      <c r="L145" s="65"/>
      <c r="M145" s="108"/>
      <c r="N145" s="107"/>
      <c r="O145" s="73"/>
    </row>
    <row r="146" spans="2:15" ht="11.25">
      <c r="B146" s="106"/>
      <c r="C146" s="63"/>
      <c r="D146" s="64"/>
      <c r="E146" s="65"/>
      <c r="F146" s="107"/>
      <c r="G146" s="107"/>
      <c r="H146" s="73"/>
      <c r="I146" s="69"/>
      <c r="J146" s="106"/>
      <c r="K146" s="63"/>
      <c r="L146" s="65"/>
      <c r="M146" s="107"/>
      <c r="N146" s="107"/>
      <c r="O146" s="73"/>
    </row>
    <row r="147" spans="2:15" ht="11.25">
      <c r="B147" s="106"/>
      <c r="C147" s="63"/>
      <c r="D147" s="64"/>
      <c r="E147" s="65"/>
      <c r="F147" s="107"/>
      <c r="G147" s="107"/>
      <c r="H147" s="73"/>
      <c r="I147" s="69"/>
      <c r="J147" s="106"/>
      <c r="K147" s="63"/>
      <c r="L147" s="65"/>
      <c r="M147" s="107"/>
      <c r="N147" s="107"/>
      <c r="O147" s="73"/>
    </row>
    <row r="148" spans="2:15" ht="11.25">
      <c r="B148" s="106"/>
      <c r="C148" s="63"/>
      <c r="D148" s="64"/>
      <c r="E148" s="65"/>
      <c r="F148" s="107"/>
      <c r="G148" s="107"/>
      <c r="H148" s="73"/>
      <c r="I148" s="69"/>
      <c r="J148" s="106"/>
      <c r="K148" s="63"/>
      <c r="L148" s="65"/>
      <c r="M148" s="107"/>
      <c r="N148" s="107"/>
      <c r="O148" s="73"/>
    </row>
    <row r="149" spans="2:15" ht="11.25">
      <c r="B149" s="106"/>
      <c r="C149" s="63"/>
      <c r="D149" s="64"/>
      <c r="E149" s="65"/>
      <c r="F149" s="107"/>
      <c r="G149" s="107"/>
      <c r="H149" s="73"/>
      <c r="I149" s="69"/>
      <c r="J149" s="106"/>
      <c r="K149" s="63"/>
      <c r="L149" s="65"/>
      <c r="M149" s="107"/>
      <c r="N149" s="107"/>
      <c r="O149" s="73"/>
    </row>
    <row r="150" spans="2:15" ht="11.25">
      <c r="B150" s="106"/>
      <c r="C150" s="63"/>
      <c r="D150" s="64"/>
      <c r="E150" s="65"/>
      <c r="F150" s="107"/>
      <c r="G150" s="107"/>
      <c r="H150" s="73"/>
      <c r="I150" s="69"/>
      <c r="J150" s="106"/>
      <c r="K150" s="63"/>
      <c r="L150" s="65"/>
      <c r="M150" s="107"/>
      <c r="N150" s="107"/>
      <c r="O150" s="73"/>
    </row>
    <row r="151" spans="2:15" ht="11.25">
      <c r="B151" s="106"/>
      <c r="C151" s="63"/>
      <c r="D151" s="64"/>
      <c r="E151" s="65"/>
      <c r="F151" s="107"/>
      <c r="G151" s="107"/>
      <c r="H151" s="73"/>
      <c r="I151" s="69"/>
      <c r="J151" s="106"/>
      <c r="K151" s="63"/>
      <c r="L151" s="65"/>
      <c r="M151" s="107"/>
      <c r="N151" s="107"/>
      <c r="O151" s="73"/>
    </row>
    <row r="152" spans="2:15" ht="11.25">
      <c r="B152" s="109"/>
      <c r="C152" s="63"/>
      <c r="D152" s="64"/>
      <c r="E152" s="65"/>
      <c r="F152" s="108"/>
      <c r="G152" s="107"/>
      <c r="H152" s="73"/>
      <c r="I152" s="69"/>
      <c r="J152" s="109"/>
      <c r="K152" s="63"/>
      <c r="L152" s="65"/>
      <c r="M152" s="108"/>
      <c r="N152" s="107"/>
      <c r="O152" s="73"/>
    </row>
    <row r="153" spans="2:15" ht="11.25">
      <c r="B153" s="106"/>
      <c r="C153" s="63"/>
      <c r="D153" s="64"/>
      <c r="E153" s="65"/>
      <c r="F153" s="108"/>
      <c r="G153" s="107"/>
      <c r="H153" s="73"/>
      <c r="I153" s="69"/>
      <c r="J153" s="106"/>
      <c r="K153" s="63"/>
      <c r="L153" s="65"/>
      <c r="M153" s="108"/>
      <c r="N153" s="107"/>
      <c r="O153" s="73"/>
    </row>
    <row r="154" spans="2:15" ht="11.25">
      <c r="B154" s="106"/>
      <c r="C154" s="63"/>
      <c r="D154" s="64"/>
      <c r="E154" s="65"/>
      <c r="F154" s="106"/>
      <c r="G154" s="109"/>
      <c r="H154" s="75"/>
      <c r="I154" s="69"/>
      <c r="J154" s="106"/>
      <c r="K154" s="63"/>
      <c r="L154" s="65"/>
      <c r="M154" s="107"/>
      <c r="N154" s="107"/>
      <c r="O154" s="73"/>
    </row>
    <row r="155" spans="2:15" ht="11.25">
      <c r="B155" s="106"/>
      <c r="C155" s="63"/>
      <c r="D155" s="64"/>
      <c r="E155" s="65"/>
      <c r="F155" s="107"/>
      <c r="G155" s="107"/>
      <c r="H155" s="73"/>
      <c r="I155" s="69"/>
      <c r="J155" s="106"/>
      <c r="K155" s="63"/>
      <c r="L155" s="65"/>
      <c r="M155" s="107"/>
      <c r="N155" s="107"/>
      <c r="O155" s="73"/>
    </row>
    <row r="156" spans="2:15" ht="11.25">
      <c r="B156" s="106"/>
      <c r="C156" s="63"/>
      <c r="D156" s="64"/>
      <c r="E156" s="65"/>
      <c r="F156" s="107"/>
      <c r="G156" s="107"/>
      <c r="H156" s="73"/>
      <c r="I156" s="69"/>
      <c r="J156" s="106"/>
      <c r="K156" s="63"/>
      <c r="L156" s="65"/>
      <c r="M156" s="107"/>
      <c r="N156" s="107"/>
      <c r="O156" s="73"/>
    </row>
    <row r="157" spans="2:15" ht="11.25">
      <c r="B157" s="106"/>
      <c r="C157" s="63"/>
      <c r="D157" s="64"/>
      <c r="E157" s="65"/>
      <c r="F157" s="107"/>
      <c r="G157" s="107"/>
      <c r="H157" s="73"/>
      <c r="I157" s="69"/>
      <c r="J157" s="106"/>
      <c r="K157" s="63"/>
      <c r="L157" s="65"/>
      <c r="M157" s="107"/>
      <c r="N157" s="107"/>
      <c r="O157" s="73"/>
    </row>
    <row r="158" spans="2:15" ht="11.25">
      <c r="B158" s="106"/>
      <c r="C158" s="63"/>
      <c r="D158" s="64"/>
      <c r="E158" s="65"/>
      <c r="F158" s="107"/>
      <c r="G158" s="107"/>
      <c r="H158" s="73"/>
      <c r="I158" s="69"/>
      <c r="J158" s="106"/>
      <c r="K158" s="63"/>
      <c r="L158" s="65"/>
      <c r="M158" s="107"/>
      <c r="N158" s="107"/>
      <c r="O158" s="73"/>
    </row>
    <row r="159" spans="2:15" ht="11.25">
      <c r="B159" s="106"/>
      <c r="C159" s="63"/>
      <c r="D159" s="64"/>
      <c r="E159" s="65"/>
      <c r="F159" s="106"/>
      <c r="G159" s="109"/>
      <c r="H159" s="75"/>
      <c r="I159" s="69"/>
      <c r="J159" s="106"/>
      <c r="K159" s="63"/>
      <c r="L159" s="65"/>
      <c r="M159" s="106"/>
      <c r="N159" s="109"/>
      <c r="O159" s="75"/>
    </row>
    <row r="160" spans="2:15" ht="11.25">
      <c r="B160" s="106"/>
      <c r="C160" s="63"/>
      <c r="D160" s="64"/>
      <c r="E160" s="65"/>
      <c r="F160" s="106"/>
      <c r="G160" s="109"/>
      <c r="H160" s="75"/>
      <c r="I160" s="69"/>
      <c r="J160" s="106"/>
      <c r="K160" s="63"/>
      <c r="L160" s="65"/>
      <c r="M160" s="106"/>
      <c r="N160" s="109"/>
      <c r="O160" s="75"/>
    </row>
    <row r="161" spans="2:15" ht="11.25">
      <c r="B161" s="106"/>
      <c r="C161" s="63"/>
      <c r="D161" s="64"/>
      <c r="E161" s="65"/>
      <c r="F161" s="106"/>
      <c r="G161" s="109"/>
      <c r="H161" s="75"/>
      <c r="I161" s="69"/>
      <c r="J161" s="106"/>
      <c r="K161" s="63"/>
      <c r="L161" s="65"/>
      <c r="M161" s="106"/>
      <c r="N161" s="109"/>
      <c r="O161" s="75"/>
    </row>
    <row r="162" spans="2:15" ht="11.25">
      <c r="B162" s="106"/>
      <c r="C162" s="63"/>
      <c r="D162" s="64"/>
      <c r="E162" s="65"/>
      <c r="F162" s="107"/>
      <c r="G162" s="107"/>
      <c r="H162" s="73"/>
      <c r="I162" s="69"/>
      <c r="J162" s="106"/>
      <c r="K162" s="63"/>
      <c r="L162" s="65"/>
      <c r="M162" s="106"/>
      <c r="N162" s="109"/>
      <c r="O162" s="64"/>
    </row>
    <row r="163" spans="2:15" ht="11.25">
      <c r="B163" s="106"/>
      <c r="C163" s="63"/>
      <c r="D163" s="64"/>
      <c r="E163" s="65"/>
      <c r="F163" s="106"/>
      <c r="G163" s="109"/>
      <c r="H163" s="75"/>
      <c r="I163" s="69"/>
      <c r="J163" s="106"/>
      <c r="K163" s="63"/>
      <c r="L163" s="65"/>
      <c r="M163" s="106"/>
      <c r="N163" s="109"/>
      <c r="O163" s="75"/>
    </row>
    <row r="164" spans="2:15" ht="11.25">
      <c r="B164" s="106"/>
      <c r="C164" s="63"/>
      <c r="D164" s="64"/>
      <c r="E164" s="65"/>
      <c r="F164" s="107"/>
      <c r="G164" s="107"/>
      <c r="H164" s="73"/>
      <c r="I164" s="69"/>
      <c r="J164" s="106"/>
      <c r="K164" s="63"/>
      <c r="L164" s="65"/>
      <c r="M164" s="107"/>
      <c r="N164" s="107"/>
      <c r="O164" s="73"/>
    </row>
    <row r="165" spans="2:15" ht="11.25">
      <c r="B165" s="106"/>
      <c r="C165" s="63"/>
      <c r="D165" s="64"/>
      <c r="E165" s="65"/>
      <c r="F165" s="107"/>
      <c r="G165" s="107"/>
      <c r="H165" s="73"/>
      <c r="I165" s="69"/>
      <c r="J165" s="106"/>
      <c r="K165" s="63"/>
      <c r="L165" s="65"/>
      <c r="M165" s="107"/>
      <c r="N165" s="107"/>
      <c r="O165" s="73"/>
    </row>
    <row r="166" spans="2:15" ht="11.25">
      <c r="B166" s="106"/>
      <c r="C166" s="63"/>
      <c r="D166" s="64"/>
      <c r="E166" s="65"/>
      <c r="F166" s="107"/>
      <c r="G166" s="107"/>
      <c r="H166" s="73"/>
      <c r="I166" s="69"/>
      <c r="J166" s="106"/>
      <c r="K166" s="63"/>
      <c r="L166" s="65"/>
      <c r="M166" s="107"/>
      <c r="N166" s="107"/>
      <c r="O166" s="73"/>
    </row>
    <row r="167" spans="2:15" ht="11.25">
      <c r="B167" s="106"/>
      <c r="C167" s="63"/>
      <c r="D167" s="64"/>
      <c r="E167" s="65"/>
      <c r="F167" s="107"/>
      <c r="G167" s="107"/>
      <c r="H167" s="73"/>
      <c r="I167" s="69"/>
      <c r="J167" s="106"/>
      <c r="K167" s="63"/>
      <c r="L167" s="65"/>
      <c r="M167" s="107"/>
      <c r="N167" s="107"/>
      <c r="O167" s="73"/>
    </row>
    <row r="168" spans="2:15" ht="11.25">
      <c r="B168" s="106"/>
      <c r="C168" s="63"/>
      <c r="D168" s="64"/>
      <c r="E168" s="65"/>
      <c r="F168" s="107"/>
      <c r="G168" s="107"/>
      <c r="H168" s="73"/>
      <c r="I168" s="69"/>
      <c r="J168" s="106"/>
      <c r="K168" s="63"/>
      <c r="L168" s="65"/>
      <c r="M168" s="107"/>
      <c r="N168" s="107"/>
      <c r="O168" s="73"/>
    </row>
    <row r="169" spans="2:15" ht="11.25">
      <c r="B169" s="106"/>
      <c r="C169" s="63"/>
      <c r="D169" s="64"/>
      <c r="E169" s="65"/>
      <c r="F169" s="107"/>
      <c r="G169" s="107"/>
      <c r="H169" s="73"/>
      <c r="I169" s="69"/>
      <c r="J169" s="106"/>
      <c r="K169" s="63"/>
      <c r="L169" s="65"/>
      <c r="M169" s="107"/>
      <c r="N169" s="107"/>
      <c r="O169" s="73"/>
    </row>
    <row r="170" spans="2:15" ht="11.25">
      <c r="B170" s="106"/>
      <c r="C170" s="63"/>
      <c r="D170" s="64"/>
      <c r="E170" s="65"/>
      <c r="F170" s="108"/>
      <c r="G170" s="109"/>
      <c r="H170" s="64"/>
      <c r="I170" s="69"/>
      <c r="J170" s="106"/>
      <c r="K170" s="63"/>
      <c r="L170" s="65"/>
      <c r="M170" s="108"/>
      <c r="N170" s="109"/>
      <c r="O170" s="64"/>
    </row>
    <row r="171" spans="2:15" ht="11.25">
      <c r="B171" s="109"/>
      <c r="C171" s="63"/>
      <c r="D171" s="64"/>
      <c r="E171" s="65"/>
      <c r="F171" s="107"/>
      <c r="G171" s="107"/>
      <c r="H171" s="73"/>
      <c r="I171" s="69"/>
      <c r="J171" s="109"/>
      <c r="K171" s="63"/>
      <c r="L171" s="65"/>
      <c r="M171" s="107"/>
      <c r="N171" s="107"/>
      <c r="O171" s="73"/>
    </row>
    <row r="172" spans="2:15" ht="11.25">
      <c r="B172" s="106"/>
      <c r="C172" s="63"/>
      <c r="D172" s="64"/>
      <c r="E172" s="65"/>
      <c r="F172" s="107"/>
      <c r="G172" s="107"/>
      <c r="H172" s="73"/>
      <c r="I172" s="69"/>
      <c r="J172" s="106"/>
      <c r="K172" s="63"/>
      <c r="L172" s="65"/>
      <c r="M172" s="107"/>
      <c r="N172" s="107"/>
      <c r="O172" s="73"/>
    </row>
    <row r="173" spans="2:15" ht="11.25">
      <c r="B173" s="106"/>
      <c r="C173" s="63"/>
      <c r="D173" s="64"/>
      <c r="E173" s="65"/>
      <c r="F173" s="106"/>
      <c r="G173" s="107"/>
      <c r="H173" s="73"/>
      <c r="I173" s="69"/>
      <c r="J173" s="106"/>
      <c r="K173" s="63"/>
      <c r="L173" s="65"/>
      <c r="M173" s="106"/>
      <c r="N173" s="107"/>
      <c r="O173" s="73"/>
    </row>
    <row r="174" spans="2:15" ht="11.25">
      <c r="B174" s="106"/>
      <c r="C174" s="63"/>
      <c r="D174" s="64"/>
      <c r="E174" s="65"/>
      <c r="F174" s="106"/>
      <c r="G174" s="109"/>
      <c r="H174" s="67"/>
      <c r="I174" s="69"/>
      <c r="J174" s="106"/>
      <c r="K174" s="63"/>
      <c r="L174" s="65"/>
      <c r="M174" s="106"/>
      <c r="N174" s="109"/>
      <c r="O174" s="67"/>
    </row>
    <row r="175" spans="2:15" ht="11.25">
      <c r="B175" s="106"/>
      <c r="C175" s="63"/>
      <c r="D175" s="64"/>
      <c r="E175" s="65"/>
      <c r="F175" s="106"/>
      <c r="G175" s="109"/>
      <c r="H175" s="75"/>
      <c r="I175" s="69"/>
      <c r="J175" s="106"/>
      <c r="K175" s="63"/>
      <c r="L175" s="65"/>
      <c r="M175" s="106"/>
      <c r="N175" s="109"/>
      <c r="O175" s="75"/>
    </row>
    <row r="176" spans="2:15" ht="11.25">
      <c r="B176" s="106"/>
      <c r="C176" s="63"/>
      <c r="D176" s="64"/>
      <c r="E176" s="65"/>
      <c r="F176" s="107"/>
      <c r="G176" s="109"/>
      <c r="H176" s="75"/>
      <c r="I176" s="69"/>
      <c r="J176" s="106"/>
      <c r="K176" s="63"/>
      <c r="L176" s="65"/>
      <c r="M176" s="106"/>
      <c r="N176" s="109"/>
      <c r="O176" s="75"/>
    </row>
    <row r="177" spans="2:15" ht="11.25">
      <c r="B177" s="106"/>
      <c r="C177" s="63"/>
      <c r="D177" s="64"/>
      <c r="E177" s="65"/>
      <c r="F177" s="106"/>
      <c r="G177" s="109"/>
      <c r="H177" s="75"/>
      <c r="I177" s="69"/>
      <c r="J177" s="106"/>
      <c r="K177" s="63"/>
      <c r="L177" s="65"/>
      <c r="M177" s="106"/>
      <c r="N177" s="109"/>
      <c r="O177" s="75"/>
    </row>
    <row r="178" spans="2:15" ht="11.25">
      <c r="B178" s="106"/>
      <c r="C178" s="63"/>
      <c r="D178" s="64"/>
      <c r="E178" s="65"/>
      <c r="F178" s="109"/>
      <c r="G178" s="109"/>
      <c r="H178" s="75"/>
      <c r="I178" s="69"/>
      <c r="J178" s="106"/>
      <c r="K178" s="63"/>
      <c r="L178" s="65"/>
      <c r="M178" s="109"/>
      <c r="N178" s="109"/>
      <c r="O178" s="75"/>
    </row>
    <row r="179" spans="2:15" ht="11.25">
      <c r="B179" s="106"/>
      <c r="C179" s="63"/>
      <c r="D179" s="64"/>
      <c r="E179" s="65"/>
      <c r="F179" s="109"/>
      <c r="G179" s="109"/>
      <c r="H179" s="73"/>
      <c r="I179" s="69"/>
      <c r="J179" s="106"/>
      <c r="K179" s="63"/>
      <c r="L179" s="65"/>
      <c r="M179" s="109"/>
      <c r="N179" s="109"/>
      <c r="O179" s="73"/>
    </row>
    <row r="180" spans="2:15" ht="11.25">
      <c r="B180" s="106"/>
      <c r="C180" s="63"/>
      <c r="D180" s="64"/>
      <c r="E180" s="65"/>
      <c r="F180" s="106"/>
      <c r="G180" s="109"/>
      <c r="H180" s="75"/>
      <c r="I180" s="69"/>
      <c r="J180" s="106"/>
      <c r="K180" s="63"/>
      <c r="L180" s="65"/>
      <c r="M180" s="106"/>
      <c r="N180" s="109"/>
      <c r="O180" s="75"/>
    </row>
    <row r="181" spans="2:15" ht="11.25">
      <c r="B181" s="106"/>
      <c r="C181" s="63"/>
      <c r="D181" s="64"/>
      <c r="E181" s="65"/>
      <c r="F181" s="107"/>
      <c r="G181" s="107"/>
      <c r="H181" s="73"/>
      <c r="I181" s="69"/>
      <c r="J181" s="106"/>
      <c r="K181" s="63"/>
      <c r="L181" s="65"/>
      <c r="M181" s="107"/>
      <c r="N181" s="107"/>
      <c r="O181" s="73"/>
    </row>
    <row r="182" spans="2:15" ht="11.25">
      <c r="B182" s="106"/>
      <c r="C182" s="63"/>
      <c r="D182" s="76"/>
      <c r="E182" s="65"/>
      <c r="F182" s="107"/>
      <c r="G182" s="107"/>
      <c r="H182" s="73"/>
      <c r="I182" s="69"/>
      <c r="J182" s="106"/>
      <c r="K182" s="63"/>
      <c r="L182" s="65"/>
      <c r="M182" s="107"/>
      <c r="N182" s="107"/>
      <c r="O182" s="73"/>
    </row>
    <row r="183" spans="2:15" ht="11.25">
      <c r="B183" s="106"/>
      <c r="C183" s="63"/>
      <c r="D183" s="64"/>
      <c r="E183" s="65"/>
      <c r="F183" s="107"/>
      <c r="G183" s="107"/>
      <c r="H183" s="73"/>
      <c r="I183" s="69"/>
      <c r="J183" s="106"/>
      <c r="K183" s="63"/>
      <c r="L183" s="65"/>
      <c r="M183" s="107"/>
      <c r="N183" s="107"/>
      <c r="O183" s="73"/>
    </row>
    <row r="184" spans="2:15" ht="11.25">
      <c r="B184" s="106"/>
      <c r="C184" s="63"/>
      <c r="D184" s="64"/>
      <c r="E184" s="65"/>
      <c r="F184" s="107"/>
      <c r="G184" s="107"/>
      <c r="H184" s="73"/>
      <c r="I184" s="72"/>
      <c r="J184" s="106"/>
      <c r="K184" s="63"/>
      <c r="L184" s="65"/>
      <c r="M184" s="107"/>
      <c r="N184" s="107"/>
      <c r="O184" s="73"/>
    </row>
    <row r="185" spans="2:15" ht="11.25">
      <c r="B185" s="106"/>
      <c r="C185" s="63"/>
      <c r="D185" s="64"/>
      <c r="E185" s="65"/>
      <c r="F185" s="107"/>
      <c r="G185" s="107"/>
      <c r="H185" s="73"/>
      <c r="I185" s="69"/>
      <c r="J185" s="106"/>
      <c r="K185" s="63"/>
      <c r="L185" s="65"/>
      <c r="M185" s="107"/>
      <c r="N185" s="107"/>
      <c r="O185" s="73"/>
    </row>
    <row r="186" spans="2:15" ht="11.25">
      <c r="B186" s="106"/>
      <c r="C186" s="63"/>
      <c r="D186" s="64"/>
      <c r="E186" s="65"/>
      <c r="F186" s="107"/>
      <c r="G186" s="107"/>
      <c r="H186" s="73"/>
      <c r="I186" s="69"/>
      <c r="J186" s="106"/>
      <c r="K186" s="63"/>
      <c r="L186" s="65"/>
      <c r="M186" s="107"/>
      <c r="N186" s="107"/>
      <c r="O186" s="73"/>
    </row>
    <row r="187" spans="2:15" ht="11.25">
      <c r="B187" s="106"/>
      <c r="C187" s="63"/>
      <c r="D187" s="64"/>
      <c r="E187" s="65"/>
      <c r="F187" s="107"/>
      <c r="G187" s="107"/>
      <c r="H187" s="73"/>
      <c r="I187" s="69"/>
      <c r="J187" s="106"/>
      <c r="K187" s="63"/>
      <c r="L187" s="65"/>
      <c r="M187" s="107"/>
      <c r="N187" s="107"/>
      <c r="O187" s="73"/>
    </row>
    <row r="188" spans="2:15" ht="11.25">
      <c r="B188" s="106"/>
      <c r="C188" s="63"/>
      <c r="D188" s="64"/>
      <c r="E188" s="65"/>
      <c r="F188" s="107"/>
      <c r="G188" s="107"/>
      <c r="H188" s="73"/>
      <c r="I188" s="69"/>
      <c r="J188" s="106"/>
      <c r="K188" s="63"/>
      <c r="L188" s="65"/>
      <c r="M188" s="107"/>
      <c r="N188" s="107"/>
      <c r="O188" s="73"/>
    </row>
    <row r="189" spans="2:15" ht="11.25">
      <c r="B189" s="106"/>
      <c r="C189" s="63"/>
      <c r="D189" s="64"/>
      <c r="E189" s="65"/>
      <c r="F189" s="107"/>
      <c r="G189" s="107"/>
      <c r="H189" s="73"/>
      <c r="I189" s="69"/>
      <c r="J189" s="106"/>
      <c r="K189" s="63"/>
      <c r="L189" s="65"/>
      <c r="M189" s="107"/>
      <c r="N189" s="107"/>
      <c r="O189" s="73"/>
    </row>
    <row r="190" spans="2:15" ht="11.25">
      <c r="B190" s="106"/>
      <c r="C190" s="63"/>
      <c r="D190" s="64"/>
      <c r="E190" s="65"/>
      <c r="F190" s="107"/>
      <c r="G190" s="107"/>
      <c r="H190" s="73"/>
      <c r="I190" s="69"/>
      <c r="J190" s="106"/>
      <c r="K190" s="63"/>
      <c r="L190" s="65"/>
      <c r="M190" s="107"/>
      <c r="N190" s="107"/>
      <c r="O190" s="73"/>
    </row>
    <row r="191" spans="2:15" ht="11.25">
      <c r="B191" s="106"/>
      <c r="C191" s="63"/>
      <c r="D191" s="64"/>
      <c r="E191" s="65"/>
      <c r="F191" s="109"/>
      <c r="G191" s="109"/>
      <c r="H191" s="75"/>
      <c r="I191" s="69"/>
      <c r="J191" s="106"/>
      <c r="K191" s="63"/>
      <c r="L191" s="65"/>
      <c r="M191" s="109"/>
      <c r="N191" s="109"/>
      <c r="O191" s="75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5" max="15" width="7.8515625" style="0" bestFit="1" customWidth="1"/>
    <col min="16" max="17" width="9.00390625" style="0" bestFit="1" customWidth="1"/>
  </cols>
  <sheetData>
    <row r="1" spans="1:17" ht="12.75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12.75">
      <c r="A2" s="125" t="s">
        <v>5</v>
      </c>
      <c r="B2" s="135" t="s">
        <v>3</v>
      </c>
      <c r="C2" s="122" t="s">
        <v>4</v>
      </c>
      <c r="D2" s="123" t="s">
        <v>6</v>
      </c>
      <c r="E2" s="133" t="s">
        <v>7</v>
      </c>
      <c r="F2" s="115" t="s">
        <v>10</v>
      </c>
      <c r="G2" s="118"/>
      <c r="H2" s="119"/>
      <c r="I2" s="128" t="s">
        <v>15</v>
      </c>
      <c r="J2" s="122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22.5">
      <c r="A3" s="126"/>
      <c r="B3" s="136"/>
      <c r="C3" s="122"/>
      <c r="D3" s="123"/>
      <c r="E3" s="134"/>
      <c r="F3" s="95" t="s">
        <v>8</v>
      </c>
      <c r="G3" s="91" t="s">
        <v>9</v>
      </c>
      <c r="H3" s="2" t="s">
        <v>2</v>
      </c>
      <c r="I3" s="128"/>
      <c r="J3" s="122"/>
      <c r="K3" s="122"/>
      <c r="L3" s="124"/>
      <c r="M3" s="91" t="s">
        <v>8</v>
      </c>
      <c r="N3" s="91" t="s">
        <v>1</v>
      </c>
      <c r="O3" s="4" t="s">
        <v>2</v>
      </c>
      <c r="P3" s="3" t="s">
        <v>0</v>
      </c>
      <c r="Q3" s="3" t="s">
        <v>12</v>
      </c>
    </row>
    <row r="4" spans="1:17" ht="56.25">
      <c r="A4" s="10">
        <v>2016121001</v>
      </c>
      <c r="B4" s="96" t="s">
        <v>30</v>
      </c>
      <c r="C4" s="18">
        <v>1934.75</v>
      </c>
      <c r="D4" s="6" t="s">
        <v>31</v>
      </c>
      <c r="E4" s="7">
        <v>42705</v>
      </c>
      <c r="F4" s="99" t="s">
        <v>32</v>
      </c>
      <c r="G4" s="99" t="s">
        <v>33</v>
      </c>
      <c r="H4" s="8">
        <v>45952671</v>
      </c>
      <c r="I4" s="24"/>
      <c r="J4" s="96" t="str">
        <f>B4</f>
        <v>potraviny</v>
      </c>
      <c r="K4" s="18">
        <f>C4</f>
        <v>1934.75</v>
      </c>
      <c r="L4" s="7">
        <v>42702</v>
      </c>
      <c r="M4" s="99" t="str">
        <f>F4</f>
        <v>METRO Cash and Carry SR s.r.o.</v>
      </c>
      <c r="N4" s="99" t="str">
        <f>G4</f>
        <v>Senecká cesta 1881,900 28  Ivanka pri Dunaji</v>
      </c>
      <c r="O4" s="8">
        <f>H4</f>
        <v>45952671</v>
      </c>
      <c r="P4" s="9" t="s">
        <v>19</v>
      </c>
      <c r="Q4" s="9" t="s">
        <v>20</v>
      </c>
    </row>
    <row r="5" spans="1:17" ht="56.25">
      <c r="A5" s="10">
        <v>2016121002</v>
      </c>
      <c r="B5" s="96" t="s">
        <v>1284</v>
      </c>
      <c r="C5" s="18">
        <v>344.4</v>
      </c>
      <c r="D5" s="6"/>
      <c r="E5" s="7">
        <v>42705</v>
      </c>
      <c r="F5" s="96" t="s">
        <v>60</v>
      </c>
      <c r="G5" s="99" t="s">
        <v>832</v>
      </c>
      <c r="H5" s="58">
        <v>17081173</v>
      </c>
      <c r="I5" s="24" t="s">
        <v>819</v>
      </c>
      <c r="J5" s="96" t="str">
        <f aca="true" t="shared" si="0" ref="J5:K66">B5</f>
        <v>MF zariadenie, toner</v>
      </c>
      <c r="K5" s="18">
        <f t="shared" si="0"/>
        <v>344.4</v>
      </c>
      <c r="L5" s="7">
        <v>42705</v>
      </c>
      <c r="M5" s="99" t="str">
        <f aca="true" t="shared" si="1" ref="M5:O66">F5</f>
        <v>CompAct-spoločnosť s ručením obmedzeným Rožňava</v>
      </c>
      <c r="N5" s="99" t="str">
        <f t="shared" si="1"/>
        <v>Šafárikova 17, 048 01 Rožňava</v>
      </c>
      <c r="O5" s="8">
        <f t="shared" si="1"/>
        <v>17081173</v>
      </c>
      <c r="P5" s="9" t="s">
        <v>19</v>
      </c>
      <c r="Q5" s="9" t="s">
        <v>20</v>
      </c>
    </row>
    <row r="6" spans="1:17" ht="45">
      <c r="A6" s="10">
        <v>2016121003</v>
      </c>
      <c r="B6" s="96" t="s">
        <v>30</v>
      </c>
      <c r="C6" s="18">
        <v>971.76</v>
      </c>
      <c r="D6" s="6"/>
      <c r="E6" s="7">
        <v>42706</v>
      </c>
      <c r="F6" s="96" t="s">
        <v>158</v>
      </c>
      <c r="G6" s="99" t="s">
        <v>159</v>
      </c>
      <c r="H6" s="60">
        <v>45702942</v>
      </c>
      <c r="I6" s="24" t="s">
        <v>1285</v>
      </c>
      <c r="J6" s="96" t="str">
        <f t="shared" si="0"/>
        <v>potraviny</v>
      </c>
      <c r="K6" s="18">
        <f t="shared" si="0"/>
        <v>971.76</v>
      </c>
      <c r="L6" s="7">
        <v>42704</v>
      </c>
      <c r="M6" s="99" t="str">
        <f t="shared" si="1"/>
        <v>EASTFOOD s.r.o.</v>
      </c>
      <c r="N6" s="99" t="str">
        <f t="shared" si="1"/>
        <v>Južná trieda 78, 040 01 Košice</v>
      </c>
      <c r="O6" s="8">
        <f t="shared" si="1"/>
        <v>45702942</v>
      </c>
      <c r="P6" s="9" t="s">
        <v>704</v>
      </c>
      <c r="Q6" s="9" t="s">
        <v>22</v>
      </c>
    </row>
    <row r="7" spans="1:17" ht="45">
      <c r="A7" s="10">
        <v>2016121004</v>
      </c>
      <c r="B7" s="96" t="s">
        <v>30</v>
      </c>
      <c r="C7" s="18">
        <v>168.43</v>
      </c>
      <c r="D7" s="6"/>
      <c r="E7" s="7">
        <v>42706</v>
      </c>
      <c r="F7" s="96" t="s">
        <v>158</v>
      </c>
      <c r="G7" s="99" t="s">
        <v>159</v>
      </c>
      <c r="H7" s="60">
        <v>45702942</v>
      </c>
      <c r="I7" s="24" t="s">
        <v>1286</v>
      </c>
      <c r="J7" s="96" t="str">
        <f t="shared" si="0"/>
        <v>potraviny</v>
      </c>
      <c r="K7" s="18">
        <f t="shared" si="0"/>
        <v>168.43</v>
      </c>
      <c r="L7" s="7">
        <v>42673</v>
      </c>
      <c r="M7" s="99" t="str">
        <f t="shared" si="1"/>
        <v>EASTFOOD s.r.o.</v>
      </c>
      <c r="N7" s="99" t="str">
        <f t="shared" si="1"/>
        <v>Južná trieda 78, 040 01 Košice</v>
      </c>
      <c r="O7" s="8">
        <f t="shared" si="1"/>
        <v>45702942</v>
      </c>
      <c r="P7" s="9" t="s">
        <v>704</v>
      </c>
      <c r="Q7" s="9" t="s">
        <v>22</v>
      </c>
    </row>
    <row r="8" spans="1:17" ht="45">
      <c r="A8" s="10">
        <v>2016121005</v>
      </c>
      <c r="B8" s="96" t="s">
        <v>30</v>
      </c>
      <c r="C8" s="18">
        <v>1126.56</v>
      </c>
      <c r="D8" s="6"/>
      <c r="E8" s="7">
        <v>42706</v>
      </c>
      <c r="F8" s="96" t="s">
        <v>158</v>
      </c>
      <c r="G8" s="99" t="s">
        <v>159</v>
      </c>
      <c r="H8" s="60">
        <v>45702942</v>
      </c>
      <c r="I8" s="24" t="s">
        <v>1287</v>
      </c>
      <c r="J8" s="96" t="str">
        <f t="shared" si="0"/>
        <v>potraviny</v>
      </c>
      <c r="K8" s="18">
        <f t="shared" si="0"/>
        <v>1126.56</v>
      </c>
      <c r="L8" s="7">
        <v>42684</v>
      </c>
      <c r="M8" s="99" t="str">
        <f t="shared" si="1"/>
        <v>EASTFOOD s.r.o.</v>
      </c>
      <c r="N8" s="99" t="str">
        <f t="shared" si="1"/>
        <v>Južná trieda 78, 040 01 Košice</v>
      </c>
      <c r="O8" s="8">
        <f t="shared" si="1"/>
        <v>45702942</v>
      </c>
      <c r="P8" s="9" t="s">
        <v>704</v>
      </c>
      <c r="Q8" s="9" t="s">
        <v>22</v>
      </c>
    </row>
    <row r="9" spans="1:17" ht="45">
      <c r="A9" s="10">
        <v>2016121006</v>
      </c>
      <c r="B9" s="96" t="s">
        <v>30</v>
      </c>
      <c r="C9" s="18">
        <v>440.64</v>
      </c>
      <c r="D9" s="6" t="s">
        <v>388</v>
      </c>
      <c r="E9" s="7">
        <v>42706</v>
      </c>
      <c r="F9" s="97" t="s">
        <v>46</v>
      </c>
      <c r="G9" s="97" t="s">
        <v>47</v>
      </c>
      <c r="H9" s="13">
        <v>36019208</v>
      </c>
      <c r="I9" s="24" t="s">
        <v>1288</v>
      </c>
      <c r="J9" s="96" t="str">
        <f t="shared" si="0"/>
        <v>potraviny</v>
      </c>
      <c r="K9" s="18">
        <f t="shared" si="0"/>
        <v>440.64</v>
      </c>
      <c r="L9" s="7">
        <v>42704</v>
      </c>
      <c r="M9" s="99" t="str">
        <f t="shared" si="1"/>
        <v>INMEDIA, spols.s.r.o.</v>
      </c>
      <c r="N9" s="99" t="str">
        <f t="shared" si="1"/>
        <v>Námestie SNP 11, 960,01 Zvolen</v>
      </c>
      <c r="O9" s="8">
        <f t="shared" si="1"/>
        <v>36019208</v>
      </c>
      <c r="P9" s="9" t="s">
        <v>704</v>
      </c>
      <c r="Q9" s="9" t="s">
        <v>22</v>
      </c>
    </row>
    <row r="10" spans="1:17" ht="56.25">
      <c r="A10" s="10">
        <v>2016121007</v>
      </c>
      <c r="B10" s="96" t="s">
        <v>1289</v>
      </c>
      <c r="C10" s="18">
        <v>768.84</v>
      </c>
      <c r="D10" s="6"/>
      <c r="E10" s="7">
        <v>42709</v>
      </c>
      <c r="F10" s="97" t="s">
        <v>1244</v>
      </c>
      <c r="G10" s="97" t="s">
        <v>1245</v>
      </c>
      <c r="H10" s="13">
        <v>47592311</v>
      </c>
      <c r="I10" s="5" t="s">
        <v>883</v>
      </c>
      <c r="J10" s="96" t="str">
        <f t="shared" si="0"/>
        <v>tlač nálepiek</v>
      </c>
      <c r="K10" s="18">
        <f t="shared" si="0"/>
        <v>768.84</v>
      </c>
      <c r="L10" s="7">
        <v>42705</v>
      </c>
      <c r="M10" s="99" t="str">
        <f t="shared" si="1"/>
        <v>RSK- rekalmné študio Kanala s.r.o   </v>
      </c>
      <c r="N10" s="99" t="str">
        <f t="shared" si="1"/>
        <v>Šafárikova 71, 048 01 Rožňava</v>
      </c>
      <c r="O10" s="8">
        <f t="shared" si="1"/>
        <v>47592311</v>
      </c>
      <c r="P10" s="9" t="s">
        <v>19</v>
      </c>
      <c r="Q10" s="9" t="s">
        <v>20</v>
      </c>
    </row>
    <row r="11" spans="1:17" ht="56.25">
      <c r="A11" s="10">
        <v>2016121008</v>
      </c>
      <c r="B11" s="96" t="s">
        <v>30</v>
      </c>
      <c r="C11" s="18">
        <v>27.04</v>
      </c>
      <c r="D11" s="6" t="s">
        <v>31</v>
      </c>
      <c r="E11" s="7">
        <v>42710</v>
      </c>
      <c r="F11" s="97" t="s">
        <v>32</v>
      </c>
      <c r="G11" s="97" t="s">
        <v>33</v>
      </c>
      <c r="H11" s="13">
        <v>45952671</v>
      </c>
      <c r="I11" s="24" t="s">
        <v>1290</v>
      </c>
      <c r="J11" s="96" t="str">
        <f t="shared" si="0"/>
        <v>potraviny</v>
      </c>
      <c r="K11" s="18">
        <f t="shared" si="0"/>
        <v>27.04</v>
      </c>
      <c r="L11" s="7">
        <v>42707</v>
      </c>
      <c r="M11" s="99" t="str">
        <f t="shared" si="1"/>
        <v>METRO Cash and Carry SR s.r.o.</v>
      </c>
      <c r="N11" s="99" t="str">
        <f t="shared" si="1"/>
        <v>Senecká cesta 1881,900 28  Ivanka pri Dunaji</v>
      </c>
      <c r="O11" s="8">
        <f t="shared" si="1"/>
        <v>45952671</v>
      </c>
      <c r="P11" s="9" t="s">
        <v>704</v>
      </c>
      <c r="Q11" s="9" t="s">
        <v>22</v>
      </c>
    </row>
    <row r="12" spans="1:17" ht="56.25">
      <c r="A12" s="10">
        <v>2016121009</v>
      </c>
      <c r="B12" s="96" t="s">
        <v>30</v>
      </c>
      <c r="C12" s="18">
        <v>1916.49</v>
      </c>
      <c r="D12" s="6" t="s">
        <v>31</v>
      </c>
      <c r="E12" s="7">
        <v>42705</v>
      </c>
      <c r="F12" s="99" t="s">
        <v>32</v>
      </c>
      <c r="G12" s="99" t="s">
        <v>33</v>
      </c>
      <c r="H12" s="8">
        <v>45952671</v>
      </c>
      <c r="I12" s="24"/>
      <c r="J12" s="96" t="str">
        <f t="shared" si="0"/>
        <v>potraviny</v>
      </c>
      <c r="K12" s="18">
        <f t="shared" si="0"/>
        <v>1916.49</v>
      </c>
      <c r="L12" s="7">
        <v>42706</v>
      </c>
      <c r="M12" s="99" t="str">
        <f t="shared" si="1"/>
        <v>METRO Cash and Carry SR s.r.o.</v>
      </c>
      <c r="N12" s="99" t="str">
        <f t="shared" si="1"/>
        <v>Senecká cesta 1881,900 28  Ivanka pri Dunaji</v>
      </c>
      <c r="O12" s="8">
        <f t="shared" si="1"/>
        <v>45952671</v>
      </c>
      <c r="P12" s="9" t="s">
        <v>19</v>
      </c>
      <c r="Q12" s="9" t="s">
        <v>20</v>
      </c>
    </row>
    <row r="13" spans="1:17" ht="45">
      <c r="A13" s="10">
        <v>2016121010</v>
      </c>
      <c r="B13" s="96" t="s">
        <v>30</v>
      </c>
      <c r="C13" s="18">
        <v>2299.17</v>
      </c>
      <c r="D13" s="6" t="s">
        <v>388</v>
      </c>
      <c r="E13" s="7">
        <v>42710</v>
      </c>
      <c r="F13" s="97" t="s">
        <v>46</v>
      </c>
      <c r="G13" s="97" t="s">
        <v>47</v>
      </c>
      <c r="H13" s="13">
        <v>36019208</v>
      </c>
      <c r="I13" s="24" t="s">
        <v>1291</v>
      </c>
      <c r="J13" s="96" t="str">
        <f t="shared" si="0"/>
        <v>potraviny</v>
      </c>
      <c r="K13" s="18">
        <f t="shared" si="0"/>
        <v>2299.17</v>
      </c>
      <c r="L13" s="7">
        <v>42706</v>
      </c>
      <c r="M13" s="99" t="str">
        <f t="shared" si="1"/>
        <v>INMEDIA, spols.s.r.o.</v>
      </c>
      <c r="N13" s="99" t="str">
        <f t="shared" si="1"/>
        <v>Námestie SNP 11, 960,01 Zvolen</v>
      </c>
      <c r="O13" s="8">
        <f t="shared" si="1"/>
        <v>36019208</v>
      </c>
      <c r="P13" s="9" t="s">
        <v>704</v>
      </c>
      <c r="Q13" s="9" t="s">
        <v>22</v>
      </c>
    </row>
    <row r="14" spans="1:17" ht="45">
      <c r="A14" s="10">
        <v>2016121011</v>
      </c>
      <c r="B14" s="96" t="s">
        <v>30</v>
      </c>
      <c r="C14" s="18">
        <v>824.19</v>
      </c>
      <c r="D14" s="6" t="s">
        <v>388</v>
      </c>
      <c r="E14" s="7">
        <v>42710</v>
      </c>
      <c r="F14" s="97" t="s">
        <v>46</v>
      </c>
      <c r="G14" s="97" t="s">
        <v>47</v>
      </c>
      <c r="H14" s="13">
        <v>36019208</v>
      </c>
      <c r="I14" s="24" t="s">
        <v>1292</v>
      </c>
      <c r="J14" s="96" t="str">
        <f t="shared" si="0"/>
        <v>potraviny</v>
      </c>
      <c r="K14" s="18">
        <f t="shared" si="0"/>
        <v>824.19</v>
      </c>
      <c r="L14" s="7">
        <v>42706</v>
      </c>
      <c r="M14" s="99" t="str">
        <f t="shared" si="1"/>
        <v>INMEDIA, spols.s.r.o.</v>
      </c>
      <c r="N14" s="99" t="str">
        <f t="shared" si="1"/>
        <v>Námestie SNP 11, 960,01 Zvolen</v>
      </c>
      <c r="O14" s="8">
        <f t="shared" si="1"/>
        <v>36019208</v>
      </c>
      <c r="P14" s="9" t="s">
        <v>704</v>
      </c>
      <c r="Q14" s="9" t="s">
        <v>22</v>
      </c>
    </row>
    <row r="15" spans="1:17" ht="45">
      <c r="A15" s="10">
        <v>2016121012</v>
      </c>
      <c r="B15" s="96" t="s">
        <v>30</v>
      </c>
      <c r="C15" s="18">
        <v>867.56</v>
      </c>
      <c r="D15" s="6" t="s">
        <v>388</v>
      </c>
      <c r="E15" s="7">
        <v>42710</v>
      </c>
      <c r="F15" s="97" t="s">
        <v>46</v>
      </c>
      <c r="G15" s="97" t="s">
        <v>47</v>
      </c>
      <c r="H15" s="13">
        <v>36019208</v>
      </c>
      <c r="I15" s="5" t="s">
        <v>1293</v>
      </c>
      <c r="J15" s="96" t="str">
        <f t="shared" si="0"/>
        <v>potraviny</v>
      </c>
      <c r="K15" s="18">
        <f t="shared" si="0"/>
        <v>867.56</v>
      </c>
      <c r="L15" s="7">
        <v>42706</v>
      </c>
      <c r="M15" s="99" t="str">
        <f t="shared" si="1"/>
        <v>INMEDIA, spols.s.r.o.</v>
      </c>
      <c r="N15" s="99" t="str">
        <f t="shared" si="1"/>
        <v>Námestie SNP 11, 960,01 Zvolen</v>
      </c>
      <c r="O15" s="8">
        <f t="shared" si="1"/>
        <v>36019208</v>
      </c>
      <c r="P15" s="9" t="s">
        <v>704</v>
      </c>
      <c r="Q15" s="9" t="s">
        <v>22</v>
      </c>
    </row>
    <row r="16" spans="1:17" ht="33.75">
      <c r="A16" s="10">
        <v>2016121013</v>
      </c>
      <c r="B16" s="96" t="s">
        <v>30</v>
      </c>
      <c r="C16" s="18">
        <v>248.86</v>
      </c>
      <c r="D16" s="6" t="s">
        <v>56</v>
      </c>
      <c r="E16" s="7">
        <v>42708</v>
      </c>
      <c r="F16" s="96" t="s">
        <v>57</v>
      </c>
      <c r="G16" s="99" t="s">
        <v>58</v>
      </c>
      <c r="H16" s="8">
        <v>17260752</v>
      </c>
      <c r="I16" s="5" t="s">
        <v>1294</v>
      </c>
      <c r="J16" s="96" t="str">
        <f t="shared" si="0"/>
        <v>potraviny</v>
      </c>
      <c r="K16" s="18">
        <f t="shared" si="0"/>
        <v>248.86</v>
      </c>
      <c r="L16" s="7">
        <v>42694</v>
      </c>
      <c r="M16" s="99" t="str">
        <f t="shared" si="1"/>
        <v>Zoltán Jánosdeák - Jánosdeák</v>
      </c>
      <c r="N16" s="99" t="str">
        <f t="shared" si="1"/>
        <v>Vinohradná 101, 049 11 Plešivec</v>
      </c>
      <c r="O16" s="8">
        <f t="shared" si="1"/>
        <v>17260752</v>
      </c>
      <c r="P16" s="9" t="s">
        <v>704</v>
      </c>
      <c r="Q16" s="9" t="s">
        <v>22</v>
      </c>
    </row>
    <row r="17" spans="1:17" ht="45">
      <c r="A17" s="10">
        <v>2016121014</v>
      </c>
      <c r="B17" s="96" t="s">
        <v>710</v>
      </c>
      <c r="C17" s="18">
        <v>4240</v>
      </c>
      <c r="D17" s="10">
        <v>4020004007</v>
      </c>
      <c r="E17" s="38">
        <v>42711</v>
      </c>
      <c r="F17" s="96" t="s">
        <v>76</v>
      </c>
      <c r="G17" s="99" t="s">
        <v>77</v>
      </c>
      <c r="H17" s="8">
        <v>44483767</v>
      </c>
      <c r="I17" s="24"/>
      <c r="J17" s="96"/>
      <c r="K17" s="18"/>
      <c r="L17" s="7"/>
      <c r="M17" s="99"/>
      <c r="N17" s="99"/>
      <c r="O17" s="8"/>
      <c r="P17" s="9"/>
      <c r="Q17" s="9"/>
    </row>
    <row r="18" spans="1:17" ht="56.25">
      <c r="A18" s="10">
        <v>2016121015</v>
      </c>
      <c r="B18" s="15" t="s">
        <v>1295</v>
      </c>
      <c r="C18" s="18">
        <v>575.35</v>
      </c>
      <c r="D18" s="6"/>
      <c r="E18" s="7">
        <v>42709</v>
      </c>
      <c r="F18" s="12" t="s">
        <v>973</v>
      </c>
      <c r="G18" s="12" t="s">
        <v>974</v>
      </c>
      <c r="H18" s="13">
        <v>3661250</v>
      </c>
      <c r="I18" s="24" t="s">
        <v>841</v>
      </c>
      <c r="J18" s="96" t="str">
        <f t="shared" si="0"/>
        <v>materiál na altánok</v>
      </c>
      <c r="K18" s="18">
        <f t="shared" si="0"/>
        <v>575.35</v>
      </c>
      <c r="L18" s="7">
        <v>42695</v>
      </c>
      <c r="M18" s="99" t="str">
        <f t="shared" si="1"/>
        <v>ROOFS FZ, s.r.o.</v>
      </c>
      <c r="N18" s="99" t="str">
        <f t="shared" si="1"/>
        <v>Vyšná Slaná 198, 49 26 Vyšná Slaná</v>
      </c>
      <c r="O18" s="8">
        <f t="shared" si="1"/>
        <v>3661250</v>
      </c>
      <c r="P18" s="9" t="s">
        <v>19</v>
      </c>
      <c r="Q18" s="9" t="s">
        <v>20</v>
      </c>
    </row>
    <row r="19" spans="1:17" ht="33.75">
      <c r="A19" s="10">
        <v>2016121016</v>
      </c>
      <c r="B19" s="96" t="s">
        <v>695</v>
      </c>
      <c r="C19" s="18">
        <v>598.9</v>
      </c>
      <c r="D19" s="6"/>
      <c r="E19" s="7">
        <v>42711</v>
      </c>
      <c r="F19" s="12" t="s">
        <v>697</v>
      </c>
      <c r="G19" s="12" t="s">
        <v>698</v>
      </c>
      <c r="H19" s="13">
        <v>31342213</v>
      </c>
      <c r="I19" s="5" t="s">
        <v>1296</v>
      </c>
      <c r="J19" s="96" t="str">
        <f t="shared" si="0"/>
        <v>prac. prostriedky</v>
      </c>
      <c r="K19" s="18">
        <f t="shared" si="0"/>
        <v>598.9</v>
      </c>
      <c r="L19" s="7">
        <v>42709</v>
      </c>
      <c r="M19" s="99" t="str">
        <f t="shared" si="1"/>
        <v>ECOLAB s.r.o.</v>
      </c>
      <c r="N19" s="99" t="str">
        <f t="shared" si="1"/>
        <v>Čajakova 18, 811 05 Bratislava</v>
      </c>
      <c r="O19" s="8">
        <f t="shared" si="1"/>
        <v>31342213</v>
      </c>
      <c r="P19" s="9" t="s">
        <v>19</v>
      </c>
      <c r="Q19" s="9" t="s">
        <v>20</v>
      </c>
    </row>
    <row r="20" spans="1:17" ht="33.75">
      <c r="A20" s="10">
        <v>2016121017</v>
      </c>
      <c r="B20" s="96" t="s">
        <v>30</v>
      </c>
      <c r="C20" s="18">
        <v>280.42</v>
      </c>
      <c r="D20" s="6"/>
      <c r="E20" s="7">
        <v>42712</v>
      </c>
      <c r="F20" s="12" t="s">
        <v>753</v>
      </c>
      <c r="G20" s="12" t="s">
        <v>111</v>
      </c>
      <c r="H20" s="13">
        <v>34144579</v>
      </c>
      <c r="I20" s="5" t="s">
        <v>1297</v>
      </c>
      <c r="J20" s="96" t="str">
        <f t="shared" si="0"/>
        <v>potraviny</v>
      </c>
      <c r="K20" s="18">
        <f t="shared" si="0"/>
        <v>280.42</v>
      </c>
      <c r="L20" s="7">
        <v>42707</v>
      </c>
      <c r="M20" s="99" t="str">
        <f t="shared" si="1"/>
        <v>AG FOODS SK s.r.o.</v>
      </c>
      <c r="N20" s="99" t="str">
        <f t="shared" si="1"/>
        <v>Moyzesova 10, 902 01 Pezinok</v>
      </c>
      <c r="O20" s="8">
        <f t="shared" si="1"/>
        <v>34144579</v>
      </c>
      <c r="P20" s="9" t="s">
        <v>704</v>
      </c>
      <c r="Q20" s="9" t="s">
        <v>22</v>
      </c>
    </row>
    <row r="21" spans="1:17" ht="33.75">
      <c r="A21" s="10">
        <v>2016121018</v>
      </c>
      <c r="B21" s="96" t="s">
        <v>30</v>
      </c>
      <c r="C21" s="18">
        <v>799.42</v>
      </c>
      <c r="D21" s="6"/>
      <c r="E21" s="7">
        <v>42709</v>
      </c>
      <c r="F21" s="97" t="s">
        <v>593</v>
      </c>
      <c r="G21" s="97" t="s">
        <v>117</v>
      </c>
      <c r="H21" s="13">
        <v>36397164</v>
      </c>
      <c r="I21" s="5" t="s">
        <v>1298</v>
      </c>
      <c r="J21" s="96" t="str">
        <f t="shared" si="0"/>
        <v>potraviny</v>
      </c>
      <c r="K21" s="18">
        <f t="shared" si="0"/>
        <v>799.42</v>
      </c>
      <c r="L21" s="7">
        <v>42704</v>
      </c>
      <c r="M21" s="99" t="str">
        <f t="shared" si="1"/>
        <v>PICADO , s.r.o</v>
      </c>
      <c r="N21" s="99" t="str">
        <f t="shared" si="1"/>
        <v>Vysokoškolákov 6, 010 08 Žilina</v>
      </c>
      <c r="O21" s="8">
        <f t="shared" si="1"/>
        <v>36397164</v>
      </c>
      <c r="P21" s="9" t="s">
        <v>704</v>
      </c>
      <c r="Q21" s="9" t="s">
        <v>22</v>
      </c>
    </row>
    <row r="22" spans="1:17" ht="33.75">
      <c r="A22" s="10">
        <v>2016121019</v>
      </c>
      <c r="B22" s="96" t="s">
        <v>30</v>
      </c>
      <c r="C22" s="18">
        <v>894.86</v>
      </c>
      <c r="D22" s="6"/>
      <c r="E22" s="7">
        <v>42709</v>
      </c>
      <c r="F22" s="97" t="s">
        <v>593</v>
      </c>
      <c r="G22" s="97" t="s">
        <v>117</v>
      </c>
      <c r="H22" s="13">
        <v>36397164</v>
      </c>
      <c r="I22" s="24" t="s">
        <v>1299</v>
      </c>
      <c r="J22" s="96" t="str">
        <f t="shared" si="0"/>
        <v>potraviny</v>
      </c>
      <c r="K22" s="18">
        <f t="shared" si="0"/>
        <v>894.86</v>
      </c>
      <c r="L22" s="7">
        <v>42706</v>
      </c>
      <c r="M22" s="99" t="str">
        <f t="shared" si="1"/>
        <v>PICADO , s.r.o</v>
      </c>
      <c r="N22" s="99" t="str">
        <f t="shared" si="1"/>
        <v>Vysokoškolákov 6, 010 08 Žilina</v>
      </c>
      <c r="O22" s="8">
        <f t="shared" si="1"/>
        <v>36397164</v>
      </c>
      <c r="P22" s="9" t="s">
        <v>704</v>
      </c>
      <c r="Q22" s="9" t="s">
        <v>22</v>
      </c>
    </row>
    <row r="23" spans="1:17" ht="56.25">
      <c r="A23" s="10">
        <v>2016121020</v>
      </c>
      <c r="B23" s="96" t="s">
        <v>59</v>
      </c>
      <c r="C23" s="18">
        <v>575.8</v>
      </c>
      <c r="D23" s="6"/>
      <c r="E23" s="7">
        <v>42711</v>
      </c>
      <c r="F23" s="96" t="s">
        <v>60</v>
      </c>
      <c r="G23" s="99" t="s">
        <v>832</v>
      </c>
      <c r="H23" s="58">
        <v>17081173</v>
      </c>
      <c r="I23" s="24" t="s">
        <v>899</v>
      </c>
      <c r="J23" s="96" t="str">
        <f t="shared" si="0"/>
        <v>tonery</v>
      </c>
      <c r="K23" s="18">
        <f t="shared" si="0"/>
        <v>575.8</v>
      </c>
      <c r="L23" s="7">
        <v>42705</v>
      </c>
      <c r="M23" s="99" t="str">
        <f t="shared" si="1"/>
        <v>CompAct-spoločnosť s ručením obmedzeným Rožňava</v>
      </c>
      <c r="N23" s="99" t="str">
        <f t="shared" si="1"/>
        <v>Šafárikova 17, 048 01 Rožňava</v>
      </c>
      <c r="O23" s="8">
        <f t="shared" si="1"/>
        <v>17081173</v>
      </c>
      <c r="P23" s="9" t="s">
        <v>19</v>
      </c>
      <c r="Q23" s="9" t="s">
        <v>20</v>
      </c>
    </row>
    <row r="24" spans="1:17" ht="45">
      <c r="A24" s="10">
        <v>2016121021</v>
      </c>
      <c r="B24" s="96" t="s">
        <v>1300</v>
      </c>
      <c r="C24" s="18">
        <v>2032.52</v>
      </c>
      <c r="D24" s="6"/>
      <c r="E24" s="7">
        <v>42709</v>
      </c>
      <c r="F24" s="99" t="s">
        <v>1301</v>
      </c>
      <c r="G24" s="99" t="s">
        <v>1302</v>
      </c>
      <c r="H24" s="8">
        <v>33010366</v>
      </c>
      <c r="I24" s="24" t="s">
        <v>893</v>
      </c>
      <c r="J24" s="96" t="str">
        <f t="shared" si="0"/>
        <v>montáž okna, žalúzií a sieťky</v>
      </c>
      <c r="K24" s="18">
        <f t="shared" si="0"/>
        <v>2032.52</v>
      </c>
      <c r="L24" s="7">
        <v>42706</v>
      </c>
      <c r="M24" s="99" t="str">
        <f t="shared" si="1"/>
        <v>ROLL-MONT</v>
      </c>
      <c r="N24" s="99" t="str">
        <f t="shared" si="1"/>
        <v>Edelényska 32, 048 01 Rožňava</v>
      </c>
      <c r="O24" s="8">
        <f t="shared" si="1"/>
        <v>33010366</v>
      </c>
      <c r="P24" s="9" t="s">
        <v>19</v>
      </c>
      <c r="Q24" s="9" t="s">
        <v>20</v>
      </c>
    </row>
    <row r="25" spans="1:17" ht="56.25">
      <c r="A25" s="10">
        <v>2016121022</v>
      </c>
      <c r="B25" s="96" t="s">
        <v>42</v>
      </c>
      <c r="C25" s="18">
        <v>332.46</v>
      </c>
      <c r="D25" s="6" t="s">
        <v>216</v>
      </c>
      <c r="E25" s="7">
        <v>42709</v>
      </c>
      <c r="F25" s="97" t="s">
        <v>43</v>
      </c>
      <c r="G25" s="97" t="s">
        <v>44</v>
      </c>
      <c r="H25" s="13">
        <v>45713022</v>
      </c>
      <c r="I25" s="24" t="s">
        <v>1303</v>
      </c>
      <c r="J25" s="96" t="str">
        <f t="shared" si="0"/>
        <v>lieky</v>
      </c>
      <c r="K25" s="18">
        <f t="shared" si="0"/>
        <v>332.46</v>
      </c>
      <c r="L25" s="7">
        <v>42706</v>
      </c>
      <c r="M25" s="99" t="str">
        <f t="shared" si="1"/>
        <v>LSPHARM, s.r.o.</v>
      </c>
      <c r="N25" s="99" t="str">
        <f t="shared" si="1"/>
        <v>Jabloňova 29,            974 05                  Banská Bystrica</v>
      </c>
      <c r="O25" s="8">
        <f t="shared" si="1"/>
        <v>45713022</v>
      </c>
      <c r="P25" s="9" t="s">
        <v>19</v>
      </c>
      <c r="Q25" s="9" t="s">
        <v>20</v>
      </c>
    </row>
    <row r="26" spans="1:17" ht="56.25">
      <c r="A26" s="10">
        <v>2016121023</v>
      </c>
      <c r="B26" s="96" t="s">
        <v>42</v>
      </c>
      <c r="C26" s="18">
        <v>492.36</v>
      </c>
      <c r="D26" s="6" t="s">
        <v>216</v>
      </c>
      <c r="E26" s="7">
        <v>42709</v>
      </c>
      <c r="F26" s="97" t="s">
        <v>43</v>
      </c>
      <c r="G26" s="97" t="s">
        <v>44</v>
      </c>
      <c r="H26" s="13">
        <v>45713022</v>
      </c>
      <c r="I26" s="24" t="s">
        <v>1304</v>
      </c>
      <c r="J26" s="96" t="str">
        <f t="shared" si="0"/>
        <v>lieky</v>
      </c>
      <c r="K26" s="18">
        <f t="shared" si="0"/>
        <v>492.36</v>
      </c>
      <c r="L26" s="7">
        <v>42706</v>
      </c>
      <c r="M26" s="99" t="str">
        <f t="shared" si="1"/>
        <v>LSPHARM, s.r.o.</v>
      </c>
      <c r="N26" s="99" t="str">
        <f t="shared" si="1"/>
        <v>Jabloňova 29,            974 05                  Banská Bystrica</v>
      </c>
      <c r="O26" s="8">
        <f t="shared" si="1"/>
        <v>45713022</v>
      </c>
      <c r="P26" s="9" t="s">
        <v>19</v>
      </c>
      <c r="Q26" s="9" t="s">
        <v>20</v>
      </c>
    </row>
    <row r="27" spans="1:17" ht="56.25">
      <c r="A27" s="10">
        <v>2016121024</v>
      </c>
      <c r="B27" s="96" t="s">
        <v>42</v>
      </c>
      <c r="C27" s="18">
        <v>381.18</v>
      </c>
      <c r="D27" s="6" t="s">
        <v>216</v>
      </c>
      <c r="E27" s="7">
        <v>42709</v>
      </c>
      <c r="F27" s="97" t="s">
        <v>43</v>
      </c>
      <c r="G27" s="97" t="s">
        <v>44</v>
      </c>
      <c r="H27" s="13">
        <v>45713022</v>
      </c>
      <c r="I27" s="24" t="s">
        <v>1305</v>
      </c>
      <c r="J27" s="96" t="str">
        <f t="shared" si="0"/>
        <v>lieky</v>
      </c>
      <c r="K27" s="18">
        <f t="shared" si="0"/>
        <v>381.18</v>
      </c>
      <c r="L27" s="7">
        <v>42705</v>
      </c>
      <c r="M27" s="99" t="str">
        <f t="shared" si="1"/>
        <v>LSPHARM, s.r.o.</v>
      </c>
      <c r="N27" s="99" t="str">
        <f t="shared" si="1"/>
        <v>Jabloňova 29,            974 05                  Banská Bystrica</v>
      </c>
      <c r="O27" s="8">
        <f t="shared" si="1"/>
        <v>45713022</v>
      </c>
      <c r="P27" s="9" t="s">
        <v>19</v>
      </c>
      <c r="Q27" s="9" t="s">
        <v>20</v>
      </c>
    </row>
    <row r="28" spans="1:17" ht="56.25">
      <c r="A28" s="10">
        <v>2016121025</v>
      </c>
      <c r="B28" s="96" t="s">
        <v>42</v>
      </c>
      <c r="C28" s="18">
        <v>1283.38</v>
      </c>
      <c r="D28" s="6" t="s">
        <v>216</v>
      </c>
      <c r="E28" s="7">
        <v>42709</v>
      </c>
      <c r="F28" s="97" t="s">
        <v>43</v>
      </c>
      <c r="G28" s="97" t="s">
        <v>44</v>
      </c>
      <c r="H28" s="13">
        <v>45713022</v>
      </c>
      <c r="I28" s="24" t="s">
        <v>1306</v>
      </c>
      <c r="J28" s="96" t="str">
        <f t="shared" si="0"/>
        <v>lieky</v>
      </c>
      <c r="K28" s="18">
        <f t="shared" si="0"/>
        <v>1283.38</v>
      </c>
      <c r="L28" s="7">
        <v>42705</v>
      </c>
      <c r="M28" s="99" t="str">
        <f t="shared" si="1"/>
        <v>LSPHARM, s.r.o.</v>
      </c>
      <c r="N28" s="99" t="str">
        <f t="shared" si="1"/>
        <v>Jabloňova 29,            974 05                  Banská Bystrica</v>
      </c>
      <c r="O28" s="8">
        <f t="shared" si="1"/>
        <v>45713022</v>
      </c>
      <c r="P28" s="9" t="s">
        <v>19</v>
      </c>
      <c r="Q28" s="9" t="s">
        <v>20</v>
      </c>
    </row>
    <row r="29" spans="1:17" ht="45">
      <c r="A29" s="10">
        <v>2016121026</v>
      </c>
      <c r="B29" s="96" t="s">
        <v>1307</v>
      </c>
      <c r="C29" s="18">
        <v>399</v>
      </c>
      <c r="D29" s="6"/>
      <c r="E29" s="7">
        <v>42714</v>
      </c>
      <c r="F29" s="97" t="s">
        <v>1308</v>
      </c>
      <c r="G29" s="97" t="s">
        <v>1309</v>
      </c>
      <c r="H29" s="13">
        <v>36515388</v>
      </c>
      <c r="I29" s="24"/>
      <c r="J29" s="96" t="str">
        <f t="shared" si="0"/>
        <v>antidekubitný matrac</v>
      </c>
      <c r="K29" s="18">
        <f t="shared" si="0"/>
        <v>399</v>
      </c>
      <c r="L29" s="7">
        <v>42713</v>
      </c>
      <c r="M29" s="99" t="str">
        <f t="shared" si="1"/>
        <v>UNIZDRAV Prešov, s.r.o.</v>
      </c>
      <c r="N29" s="99" t="str">
        <f t="shared" si="1"/>
        <v>Františkánske námestie 3/A, 080 01 Prešov</v>
      </c>
      <c r="O29" s="8">
        <f t="shared" si="1"/>
        <v>36515388</v>
      </c>
      <c r="P29" s="9" t="s">
        <v>19</v>
      </c>
      <c r="Q29" s="9" t="s">
        <v>20</v>
      </c>
    </row>
    <row r="30" spans="1:17" ht="33.75">
      <c r="A30" s="10">
        <v>2016121027</v>
      </c>
      <c r="B30" s="96" t="s">
        <v>38</v>
      </c>
      <c r="C30" s="18">
        <v>20.99</v>
      </c>
      <c r="D30" s="10">
        <v>1012894203</v>
      </c>
      <c r="E30" s="7">
        <v>42711</v>
      </c>
      <c r="F30" s="97" t="s">
        <v>40</v>
      </c>
      <c r="G30" s="97" t="s">
        <v>41</v>
      </c>
      <c r="H30" s="13">
        <v>35763469</v>
      </c>
      <c r="I30" s="24"/>
      <c r="J30" s="96"/>
      <c r="K30" s="18"/>
      <c r="L30" s="7"/>
      <c r="M30" s="99"/>
      <c r="N30" s="99"/>
      <c r="O30" s="8"/>
      <c r="P30" s="9"/>
      <c r="Q30" s="9"/>
    </row>
    <row r="31" spans="1:17" ht="45">
      <c r="A31" s="10">
        <v>2016121028</v>
      </c>
      <c r="B31" s="96" t="s">
        <v>30</v>
      </c>
      <c r="C31" s="18">
        <v>873.57</v>
      </c>
      <c r="D31" s="6" t="s">
        <v>388</v>
      </c>
      <c r="E31" s="7">
        <v>42713</v>
      </c>
      <c r="F31" s="97" t="s">
        <v>46</v>
      </c>
      <c r="G31" s="97" t="s">
        <v>47</v>
      </c>
      <c r="H31" s="13">
        <v>36019208</v>
      </c>
      <c r="I31" s="5" t="s">
        <v>1310</v>
      </c>
      <c r="J31" s="96" t="str">
        <f t="shared" si="0"/>
        <v>potraviny</v>
      </c>
      <c r="K31" s="18">
        <f t="shared" si="0"/>
        <v>873.57</v>
      </c>
      <c r="L31" s="7">
        <v>42707</v>
      </c>
      <c r="M31" s="99" t="str">
        <f t="shared" si="1"/>
        <v>INMEDIA, spols.s.r.o.</v>
      </c>
      <c r="N31" s="99" t="str">
        <f t="shared" si="1"/>
        <v>Námestie SNP 11, 960,01 Zvolen</v>
      </c>
      <c r="O31" s="8">
        <f t="shared" si="1"/>
        <v>36019208</v>
      </c>
      <c r="P31" s="9" t="s">
        <v>704</v>
      </c>
      <c r="Q31" s="9" t="s">
        <v>22</v>
      </c>
    </row>
    <row r="32" spans="1:17" ht="45">
      <c r="A32" s="10">
        <v>2016121029</v>
      </c>
      <c r="B32" s="96" t="s">
        <v>30</v>
      </c>
      <c r="C32" s="18">
        <v>228.94</v>
      </c>
      <c r="D32" s="6" t="s">
        <v>388</v>
      </c>
      <c r="E32" s="7">
        <v>42713</v>
      </c>
      <c r="F32" s="97" t="s">
        <v>46</v>
      </c>
      <c r="G32" s="97" t="s">
        <v>47</v>
      </c>
      <c r="H32" s="13">
        <v>36019208</v>
      </c>
      <c r="I32" s="5" t="s">
        <v>1311</v>
      </c>
      <c r="J32" s="96" t="str">
        <f t="shared" si="0"/>
        <v>potraviny</v>
      </c>
      <c r="K32" s="18">
        <f t="shared" si="0"/>
        <v>228.94</v>
      </c>
      <c r="L32" s="7">
        <v>42706</v>
      </c>
      <c r="M32" s="99" t="str">
        <f t="shared" si="1"/>
        <v>INMEDIA, spols.s.r.o.</v>
      </c>
      <c r="N32" s="99" t="str">
        <f t="shared" si="1"/>
        <v>Námestie SNP 11, 960,01 Zvolen</v>
      </c>
      <c r="O32" s="8">
        <f t="shared" si="1"/>
        <v>36019208</v>
      </c>
      <c r="P32" s="9" t="s">
        <v>704</v>
      </c>
      <c r="Q32" s="9" t="s">
        <v>22</v>
      </c>
    </row>
    <row r="33" spans="1:17" ht="45">
      <c r="A33" s="10">
        <v>2016121030</v>
      </c>
      <c r="B33" s="96" t="s">
        <v>30</v>
      </c>
      <c r="C33" s="18">
        <v>980.73</v>
      </c>
      <c r="D33" s="6" t="s">
        <v>388</v>
      </c>
      <c r="E33" s="7">
        <v>42713</v>
      </c>
      <c r="F33" s="97" t="s">
        <v>46</v>
      </c>
      <c r="G33" s="97" t="s">
        <v>47</v>
      </c>
      <c r="H33" s="13">
        <v>36019208</v>
      </c>
      <c r="I33" s="5" t="s">
        <v>1312</v>
      </c>
      <c r="J33" s="96" t="str">
        <f t="shared" si="0"/>
        <v>potraviny</v>
      </c>
      <c r="K33" s="18">
        <f t="shared" si="0"/>
        <v>980.73</v>
      </c>
      <c r="L33" s="7">
        <v>42706</v>
      </c>
      <c r="M33" s="99" t="str">
        <f t="shared" si="1"/>
        <v>INMEDIA, spols.s.r.o.</v>
      </c>
      <c r="N33" s="99" t="str">
        <f t="shared" si="1"/>
        <v>Námestie SNP 11, 960,01 Zvolen</v>
      </c>
      <c r="O33" s="8">
        <f t="shared" si="1"/>
        <v>36019208</v>
      </c>
      <c r="P33" s="9" t="s">
        <v>704</v>
      </c>
      <c r="Q33" s="9" t="s">
        <v>22</v>
      </c>
    </row>
    <row r="34" spans="1:17" ht="45">
      <c r="A34" s="10">
        <v>2016121031</v>
      </c>
      <c r="B34" s="96" t="s">
        <v>30</v>
      </c>
      <c r="C34" s="18">
        <v>772.03</v>
      </c>
      <c r="D34" s="6" t="s">
        <v>388</v>
      </c>
      <c r="E34" s="7">
        <v>42713</v>
      </c>
      <c r="F34" s="97" t="s">
        <v>46</v>
      </c>
      <c r="G34" s="97" t="s">
        <v>47</v>
      </c>
      <c r="H34" s="13">
        <v>36019208</v>
      </c>
      <c r="I34" s="5" t="s">
        <v>1313</v>
      </c>
      <c r="J34" s="96" t="str">
        <f t="shared" si="0"/>
        <v>potraviny</v>
      </c>
      <c r="K34" s="18">
        <f t="shared" si="0"/>
        <v>772.03</v>
      </c>
      <c r="L34" s="7">
        <v>42706</v>
      </c>
      <c r="M34" s="99" t="str">
        <f t="shared" si="1"/>
        <v>INMEDIA, spols.s.r.o.</v>
      </c>
      <c r="N34" s="99" t="str">
        <f t="shared" si="1"/>
        <v>Námestie SNP 11, 960,01 Zvolen</v>
      </c>
      <c r="O34" s="8">
        <f t="shared" si="1"/>
        <v>36019208</v>
      </c>
      <c r="P34" s="9" t="s">
        <v>704</v>
      </c>
      <c r="Q34" s="9" t="s">
        <v>22</v>
      </c>
    </row>
    <row r="35" spans="1:17" ht="45">
      <c r="A35" s="10">
        <v>2016121032</v>
      </c>
      <c r="B35" s="96" t="s">
        <v>30</v>
      </c>
      <c r="C35" s="18">
        <v>423.55</v>
      </c>
      <c r="D35" s="6" t="s">
        <v>388</v>
      </c>
      <c r="E35" s="7">
        <v>42713</v>
      </c>
      <c r="F35" s="97" t="s">
        <v>46</v>
      </c>
      <c r="G35" s="97" t="s">
        <v>47</v>
      </c>
      <c r="H35" s="13">
        <v>36019208</v>
      </c>
      <c r="I35" s="5" t="s">
        <v>1314</v>
      </c>
      <c r="J35" s="96" t="str">
        <f t="shared" si="0"/>
        <v>potraviny</v>
      </c>
      <c r="K35" s="18">
        <f t="shared" si="0"/>
        <v>423.55</v>
      </c>
      <c r="L35" s="7">
        <v>42706</v>
      </c>
      <c r="M35" s="99" t="str">
        <f t="shared" si="1"/>
        <v>INMEDIA, spols.s.r.o.</v>
      </c>
      <c r="N35" s="99" t="str">
        <f t="shared" si="1"/>
        <v>Námestie SNP 11, 960,01 Zvolen</v>
      </c>
      <c r="O35" s="8">
        <f t="shared" si="1"/>
        <v>36019208</v>
      </c>
      <c r="P35" s="9" t="s">
        <v>704</v>
      </c>
      <c r="Q35" s="9" t="s">
        <v>22</v>
      </c>
    </row>
    <row r="36" spans="1:17" ht="45">
      <c r="A36" s="10">
        <v>2016121033</v>
      </c>
      <c r="B36" s="96" t="s">
        <v>30</v>
      </c>
      <c r="C36" s="18">
        <v>596.31</v>
      </c>
      <c r="D36" s="6" t="s">
        <v>388</v>
      </c>
      <c r="E36" s="7">
        <v>42713</v>
      </c>
      <c r="F36" s="97" t="s">
        <v>46</v>
      </c>
      <c r="G36" s="97" t="s">
        <v>47</v>
      </c>
      <c r="H36" s="13">
        <v>36019208</v>
      </c>
      <c r="I36" s="5" t="s">
        <v>1315</v>
      </c>
      <c r="J36" s="96" t="str">
        <f t="shared" si="0"/>
        <v>potraviny</v>
      </c>
      <c r="K36" s="18">
        <f t="shared" si="0"/>
        <v>596.31</v>
      </c>
      <c r="L36" s="7">
        <v>42706</v>
      </c>
      <c r="M36" s="99" t="str">
        <f t="shared" si="1"/>
        <v>INMEDIA, spols.s.r.o.</v>
      </c>
      <c r="N36" s="99" t="str">
        <f t="shared" si="1"/>
        <v>Námestie SNP 11, 960,01 Zvolen</v>
      </c>
      <c r="O36" s="8">
        <f t="shared" si="1"/>
        <v>36019208</v>
      </c>
      <c r="P36" s="9" t="s">
        <v>704</v>
      </c>
      <c r="Q36" s="9" t="s">
        <v>22</v>
      </c>
    </row>
    <row r="37" spans="1:17" ht="45">
      <c r="A37" s="10">
        <v>2016121034</v>
      </c>
      <c r="B37" s="96" t="s">
        <v>30</v>
      </c>
      <c r="C37" s="18">
        <v>838.35</v>
      </c>
      <c r="D37" s="6" t="s">
        <v>388</v>
      </c>
      <c r="E37" s="7">
        <v>42713</v>
      </c>
      <c r="F37" s="97" t="s">
        <v>46</v>
      </c>
      <c r="G37" s="97" t="s">
        <v>47</v>
      </c>
      <c r="H37" s="13">
        <v>36019208</v>
      </c>
      <c r="I37" s="24" t="s">
        <v>1316</v>
      </c>
      <c r="J37" s="96" t="str">
        <f t="shared" si="0"/>
        <v>potraviny</v>
      </c>
      <c r="K37" s="18">
        <f t="shared" si="0"/>
        <v>838.35</v>
      </c>
      <c r="L37" s="7">
        <v>42706</v>
      </c>
      <c r="M37" s="99" t="str">
        <f t="shared" si="1"/>
        <v>INMEDIA, spols.s.r.o.</v>
      </c>
      <c r="N37" s="99" t="str">
        <f t="shared" si="1"/>
        <v>Námestie SNP 11, 960,01 Zvolen</v>
      </c>
      <c r="O37" s="8">
        <f t="shared" si="1"/>
        <v>36019208</v>
      </c>
      <c r="P37" s="9" t="s">
        <v>704</v>
      </c>
      <c r="Q37" s="9" t="s">
        <v>22</v>
      </c>
    </row>
    <row r="38" spans="1:17" ht="45">
      <c r="A38" s="10">
        <v>2016121035</v>
      </c>
      <c r="B38" s="96" t="s">
        <v>30</v>
      </c>
      <c r="C38" s="18">
        <v>551.98</v>
      </c>
      <c r="D38" s="6"/>
      <c r="E38" s="7">
        <v>42716</v>
      </c>
      <c r="F38" s="96" t="s">
        <v>82</v>
      </c>
      <c r="G38" s="99" t="s">
        <v>83</v>
      </c>
      <c r="H38" s="8">
        <v>44240104</v>
      </c>
      <c r="I38" s="24" t="s">
        <v>1291</v>
      </c>
      <c r="J38" s="96" t="str">
        <f t="shared" si="0"/>
        <v>potraviny</v>
      </c>
      <c r="K38" s="18">
        <f t="shared" si="0"/>
        <v>551.98</v>
      </c>
      <c r="L38" s="7">
        <v>42710</v>
      </c>
      <c r="M38" s="99" t="str">
        <f t="shared" si="1"/>
        <v>BOHUŠ ŠESTÁK s.r.o.</v>
      </c>
      <c r="N38" s="99" t="str">
        <f t="shared" si="1"/>
        <v>Vodárenská 343/2, 924 01 Galanta</v>
      </c>
      <c r="O38" s="8">
        <f t="shared" si="1"/>
        <v>44240104</v>
      </c>
      <c r="P38" s="9" t="s">
        <v>704</v>
      </c>
      <c r="Q38" s="9" t="s">
        <v>22</v>
      </c>
    </row>
    <row r="39" spans="1:17" ht="45">
      <c r="A39" s="10">
        <v>2016121036</v>
      </c>
      <c r="B39" s="96" t="s">
        <v>30</v>
      </c>
      <c r="C39" s="18">
        <v>833.03</v>
      </c>
      <c r="D39" s="6"/>
      <c r="E39" s="7">
        <v>42716</v>
      </c>
      <c r="F39" s="96" t="s">
        <v>82</v>
      </c>
      <c r="G39" s="99" t="s">
        <v>83</v>
      </c>
      <c r="H39" s="8">
        <v>44240104</v>
      </c>
      <c r="I39" s="24" t="s">
        <v>1317</v>
      </c>
      <c r="J39" s="96" t="str">
        <f t="shared" si="0"/>
        <v>potraviny</v>
      </c>
      <c r="K39" s="18">
        <f t="shared" si="0"/>
        <v>833.03</v>
      </c>
      <c r="L39" s="7">
        <v>42710</v>
      </c>
      <c r="M39" s="99" t="str">
        <f t="shared" si="1"/>
        <v>BOHUŠ ŠESTÁK s.r.o.</v>
      </c>
      <c r="N39" s="99" t="str">
        <f t="shared" si="1"/>
        <v>Vodárenská 343/2, 924 01 Galanta</v>
      </c>
      <c r="O39" s="8">
        <f t="shared" si="1"/>
        <v>44240104</v>
      </c>
      <c r="P39" s="9" t="s">
        <v>704</v>
      </c>
      <c r="Q39" s="9" t="s">
        <v>22</v>
      </c>
    </row>
    <row r="40" spans="1:17" ht="45">
      <c r="A40" s="10">
        <v>2016121037</v>
      </c>
      <c r="B40" s="96" t="s">
        <v>30</v>
      </c>
      <c r="C40" s="18">
        <v>580.9</v>
      </c>
      <c r="D40" s="6"/>
      <c r="E40" s="7">
        <v>42716</v>
      </c>
      <c r="F40" s="96" t="s">
        <v>82</v>
      </c>
      <c r="G40" s="99" t="s">
        <v>83</v>
      </c>
      <c r="H40" s="8">
        <v>44240104</v>
      </c>
      <c r="I40" s="24" t="s">
        <v>1318</v>
      </c>
      <c r="J40" s="96" t="str">
        <f t="shared" si="0"/>
        <v>potraviny</v>
      </c>
      <c r="K40" s="18">
        <f t="shared" si="0"/>
        <v>580.9</v>
      </c>
      <c r="L40" s="7">
        <v>42706</v>
      </c>
      <c r="M40" s="99" t="str">
        <f t="shared" si="1"/>
        <v>BOHUŠ ŠESTÁK s.r.o.</v>
      </c>
      <c r="N40" s="99" t="str">
        <f t="shared" si="1"/>
        <v>Vodárenská 343/2, 924 01 Galanta</v>
      </c>
      <c r="O40" s="8">
        <f t="shared" si="1"/>
        <v>44240104</v>
      </c>
      <c r="P40" s="9" t="s">
        <v>704</v>
      </c>
      <c r="Q40" s="9" t="s">
        <v>22</v>
      </c>
    </row>
    <row r="41" spans="1:17" ht="45">
      <c r="A41" s="10">
        <v>2016121038</v>
      </c>
      <c r="B41" s="96" t="s">
        <v>30</v>
      </c>
      <c r="C41" s="18">
        <v>863.96</v>
      </c>
      <c r="D41" s="6"/>
      <c r="E41" s="7">
        <v>42716</v>
      </c>
      <c r="F41" s="96" t="s">
        <v>82</v>
      </c>
      <c r="G41" s="99" t="s">
        <v>83</v>
      </c>
      <c r="H41" s="8">
        <v>44240104</v>
      </c>
      <c r="I41" s="24" t="s">
        <v>1319</v>
      </c>
      <c r="J41" s="96" t="str">
        <f t="shared" si="0"/>
        <v>potraviny</v>
      </c>
      <c r="K41" s="18">
        <f t="shared" si="0"/>
        <v>863.96</v>
      </c>
      <c r="L41" s="7">
        <v>42712</v>
      </c>
      <c r="M41" s="99" t="str">
        <f t="shared" si="1"/>
        <v>BOHUŠ ŠESTÁK s.r.o.</v>
      </c>
      <c r="N41" s="99" t="str">
        <f t="shared" si="1"/>
        <v>Vodárenská 343/2, 924 01 Galanta</v>
      </c>
      <c r="O41" s="8">
        <f t="shared" si="1"/>
        <v>44240104</v>
      </c>
      <c r="P41" s="9" t="s">
        <v>704</v>
      </c>
      <c r="Q41" s="9" t="s">
        <v>22</v>
      </c>
    </row>
    <row r="42" spans="1:17" ht="45">
      <c r="A42" s="10">
        <v>2016121039</v>
      </c>
      <c r="B42" s="105" t="s">
        <v>785</v>
      </c>
      <c r="C42" s="18">
        <v>42</v>
      </c>
      <c r="D42" s="6" t="s">
        <v>945</v>
      </c>
      <c r="E42" s="7">
        <v>42706</v>
      </c>
      <c r="F42" s="12" t="s">
        <v>741</v>
      </c>
      <c r="G42" s="12" t="s">
        <v>742</v>
      </c>
      <c r="H42" s="13">
        <v>35908718</v>
      </c>
      <c r="I42" s="24"/>
      <c r="J42" s="96"/>
      <c r="K42" s="18"/>
      <c r="L42" s="7"/>
      <c r="M42" s="99"/>
      <c r="N42" s="99"/>
      <c r="O42" s="8"/>
      <c r="P42" s="9"/>
      <c r="Q42" s="9"/>
    </row>
    <row r="43" spans="1:17" ht="101.25">
      <c r="A43" s="10">
        <v>2016121040</v>
      </c>
      <c r="B43" s="96" t="s">
        <v>1320</v>
      </c>
      <c r="C43" s="18">
        <v>68.39</v>
      </c>
      <c r="D43" s="6"/>
      <c r="E43" s="7">
        <v>42713</v>
      </c>
      <c r="F43" s="96" t="s">
        <v>395</v>
      </c>
      <c r="G43" s="99" t="s">
        <v>1321</v>
      </c>
      <c r="H43" s="8">
        <v>36350745</v>
      </c>
      <c r="I43" s="24"/>
      <c r="J43" s="96" t="str">
        <f t="shared" si="0"/>
        <v>ústne násadky</v>
      </c>
      <c r="K43" s="18">
        <f t="shared" si="0"/>
        <v>68.39</v>
      </c>
      <c r="L43" s="7">
        <v>43077</v>
      </c>
      <c r="M43" s="99" t="str">
        <f t="shared" si="1"/>
        <v>KALAS Medical, s.r.o.</v>
      </c>
      <c r="N43" s="99" t="str">
        <f t="shared" si="1"/>
        <v>Slovenských partizánov 1130/50 P.O.BOX 48/A 017 01 Považská Bystrica</v>
      </c>
      <c r="O43" s="8">
        <f t="shared" si="1"/>
        <v>36350745</v>
      </c>
      <c r="P43" s="9" t="s">
        <v>1190</v>
      </c>
      <c r="Q43" s="9" t="s">
        <v>1191</v>
      </c>
    </row>
    <row r="44" spans="1:17" ht="33.75">
      <c r="A44" s="10">
        <v>2016121041</v>
      </c>
      <c r="B44" s="96" t="s">
        <v>30</v>
      </c>
      <c r="C44" s="18">
        <v>382.31</v>
      </c>
      <c r="D44" s="6" t="s">
        <v>56</v>
      </c>
      <c r="E44" s="7">
        <v>42715</v>
      </c>
      <c r="F44" s="96" t="s">
        <v>57</v>
      </c>
      <c r="G44" s="99" t="s">
        <v>58</v>
      </c>
      <c r="H44" s="8">
        <v>17260752</v>
      </c>
      <c r="I44" s="24" t="s">
        <v>1322</v>
      </c>
      <c r="J44" s="96" t="str">
        <f t="shared" si="0"/>
        <v>potraviny</v>
      </c>
      <c r="K44" s="18">
        <f t="shared" si="0"/>
        <v>382.31</v>
      </c>
      <c r="L44" s="7">
        <v>42714</v>
      </c>
      <c r="M44" s="99" t="str">
        <f t="shared" si="1"/>
        <v>Zoltán Jánosdeák - Jánosdeák</v>
      </c>
      <c r="N44" s="99" t="str">
        <f t="shared" si="1"/>
        <v>Vinohradná 101, 049 11 Plešivec</v>
      </c>
      <c r="O44" s="8">
        <f t="shared" si="1"/>
        <v>17260752</v>
      </c>
      <c r="P44" s="9" t="s">
        <v>704</v>
      </c>
      <c r="Q44" s="9" t="s">
        <v>22</v>
      </c>
    </row>
    <row r="45" spans="1:17" ht="33.75">
      <c r="A45" s="10">
        <v>2016121042</v>
      </c>
      <c r="B45" s="96" t="s">
        <v>30</v>
      </c>
      <c r="C45" s="18">
        <v>815.56</v>
      </c>
      <c r="D45" s="6"/>
      <c r="E45" s="7">
        <v>42717</v>
      </c>
      <c r="F45" s="97" t="s">
        <v>616</v>
      </c>
      <c r="G45" s="97" t="s">
        <v>108</v>
      </c>
      <c r="H45" s="13">
        <v>36208027</v>
      </c>
      <c r="I45" s="24" t="s">
        <v>1323</v>
      </c>
      <c r="J45" s="96" t="str">
        <f t="shared" si="0"/>
        <v>potraviny</v>
      </c>
      <c r="K45" s="18">
        <f t="shared" si="0"/>
        <v>815.56</v>
      </c>
      <c r="L45" s="7">
        <v>42710</v>
      </c>
      <c r="M45" s="99" t="str">
        <f t="shared" si="1"/>
        <v>Prvá cateringová spol., s.r.o.</v>
      </c>
      <c r="N45" s="99" t="str">
        <f t="shared" si="1"/>
        <v>Holubyho 12, 040 01 Košice</v>
      </c>
      <c r="O45" s="8">
        <f t="shared" si="1"/>
        <v>36208027</v>
      </c>
      <c r="P45" s="9" t="s">
        <v>704</v>
      </c>
      <c r="Q45" s="87" t="s">
        <v>22</v>
      </c>
    </row>
    <row r="46" spans="1:17" ht="33.75">
      <c r="A46" s="10">
        <v>2016121043</v>
      </c>
      <c r="B46" s="96" t="s">
        <v>30</v>
      </c>
      <c r="C46" s="18">
        <v>898.18</v>
      </c>
      <c r="D46" s="6"/>
      <c r="E46" s="7">
        <v>42717</v>
      </c>
      <c r="F46" s="97" t="s">
        <v>616</v>
      </c>
      <c r="G46" s="97" t="s">
        <v>108</v>
      </c>
      <c r="H46" s="13">
        <v>36208027</v>
      </c>
      <c r="I46" s="24" t="s">
        <v>1324</v>
      </c>
      <c r="J46" s="96" t="str">
        <f t="shared" si="0"/>
        <v>potraviny</v>
      </c>
      <c r="K46" s="18">
        <f t="shared" si="0"/>
        <v>898.18</v>
      </c>
      <c r="L46" s="7">
        <v>42714</v>
      </c>
      <c r="M46" s="99" t="str">
        <f t="shared" si="1"/>
        <v>Prvá cateringová spol., s.r.o.</v>
      </c>
      <c r="N46" s="99" t="str">
        <f t="shared" si="1"/>
        <v>Holubyho 12, 040 01 Košice</v>
      </c>
      <c r="O46" s="8">
        <f t="shared" si="1"/>
        <v>36208027</v>
      </c>
      <c r="P46" s="9" t="s">
        <v>704</v>
      </c>
      <c r="Q46" s="87" t="s">
        <v>22</v>
      </c>
    </row>
    <row r="47" spans="1:17" ht="33.75">
      <c r="A47" s="10">
        <v>2016121044</v>
      </c>
      <c r="B47" s="96" t="s">
        <v>30</v>
      </c>
      <c r="C47" s="18">
        <v>1052.28</v>
      </c>
      <c r="D47" s="6"/>
      <c r="E47" s="7">
        <v>42717</v>
      </c>
      <c r="F47" s="97" t="s">
        <v>616</v>
      </c>
      <c r="G47" s="97" t="s">
        <v>108</v>
      </c>
      <c r="H47" s="13">
        <v>36208027</v>
      </c>
      <c r="I47" s="24" t="s">
        <v>1325</v>
      </c>
      <c r="J47" s="96" t="str">
        <f t="shared" si="0"/>
        <v>potraviny</v>
      </c>
      <c r="K47" s="18">
        <f t="shared" si="0"/>
        <v>1052.28</v>
      </c>
      <c r="L47" s="7">
        <v>42714</v>
      </c>
      <c r="M47" s="99" t="str">
        <f t="shared" si="1"/>
        <v>Prvá cateringová spol., s.r.o.</v>
      </c>
      <c r="N47" s="99" t="str">
        <f t="shared" si="1"/>
        <v>Holubyho 12, 040 01 Košice</v>
      </c>
      <c r="O47" s="8">
        <f t="shared" si="1"/>
        <v>36208027</v>
      </c>
      <c r="P47" s="9" t="s">
        <v>704</v>
      </c>
      <c r="Q47" s="9" t="s">
        <v>22</v>
      </c>
    </row>
    <row r="48" spans="1:17" ht="45">
      <c r="A48" s="10">
        <v>2016121045</v>
      </c>
      <c r="B48" s="96" t="s">
        <v>30</v>
      </c>
      <c r="C48" s="18">
        <v>723.68</v>
      </c>
      <c r="D48" s="6"/>
      <c r="E48" s="7">
        <v>42713</v>
      </c>
      <c r="F48" s="97" t="s">
        <v>119</v>
      </c>
      <c r="G48" s="97" t="s">
        <v>120</v>
      </c>
      <c r="H48" s="13">
        <v>35760532</v>
      </c>
      <c r="I48" s="5" t="s">
        <v>1326</v>
      </c>
      <c r="J48" s="96" t="str">
        <f t="shared" si="0"/>
        <v>potraviny</v>
      </c>
      <c r="K48" s="18">
        <f t="shared" si="0"/>
        <v>723.68</v>
      </c>
      <c r="L48" s="7">
        <v>42707</v>
      </c>
      <c r="M48" s="99" t="str">
        <f t="shared" si="1"/>
        <v>ATC - JR, s.r.o.</v>
      </c>
      <c r="N48" s="99" t="str">
        <f t="shared" si="1"/>
        <v>Vsetínska cesta 766,020 01 Púchov</v>
      </c>
      <c r="O48" s="8">
        <f t="shared" si="1"/>
        <v>35760532</v>
      </c>
      <c r="P48" s="9" t="s">
        <v>704</v>
      </c>
      <c r="Q48" s="9" t="s">
        <v>22</v>
      </c>
    </row>
    <row r="49" spans="1:17" ht="45">
      <c r="A49" s="10">
        <v>2016121046</v>
      </c>
      <c r="B49" s="96" t="s">
        <v>30</v>
      </c>
      <c r="C49" s="18">
        <v>732.97</v>
      </c>
      <c r="D49" s="6"/>
      <c r="E49" s="7">
        <v>42713</v>
      </c>
      <c r="F49" s="97" t="s">
        <v>119</v>
      </c>
      <c r="G49" s="97" t="s">
        <v>120</v>
      </c>
      <c r="H49" s="13">
        <v>35760532</v>
      </c>
      <c r="I49" s="5" t="s">
        <v>1327</v>
      </c>
      <c r="J49" s="96" t="str">
        <f t="shared" si="0"/>
        <v>potraviny</v>
      </c>
      <c r="K49" s="18">
        <f t="shared" si="0"/>
        <v>732.97</v>
      </c>
      <c r="L49" s="7">
        <v>42707</v>
      </c>
      <c r="M49" s="99" t="str">
        <f t="shared" si="1"/>
        <v>ATC - JR, s.r.o.</v>
      </c>
      <c r="N49" s="99" t="str">
        <f t="shared" si="1"/>
        <v>Vsetínska cesta 766,020 01 Púchov</v>
      </c>
      <c r="O49" s="8">
        <f t="shared" si="1"/>
        <v>35760532</v>
      </c>
      <c r="P49" s="9" t="s">
        <v>704</v>
      </c>
      <c r="Q49" s="9" t="s">
        <v>22</v>
      </c>
    </row>
    <row r="50" spans="1:17" ht="45">
      <c r="A50" s="10">
        <v>2016121047</v>
      </c>
      <c r="B50" s="96" t="s">
        <v>30</v>
      </c>
      <c r="C50" s="18">
        <v>754.87</v>
      </c>
      <c r="D50" s="6"/>
      <c r="E50" s="7">
        <v>42705</v>
      </c>
      <c r="F50" s="97" t="s">
        <v>119</v>
      </c>
      <c r="G50" s="97" t="s">
        <v>120</v>
      </c>
      <c r="H50" s="13">
        <v>35760532</v>
      </c>
      <c r="I50" s="5" t="s">
        <v>1328</v>
      </c>
      <c r="J50" s="96" t="str">
        <f t="shared" si="0"/>
        <v>potraviny</v>
      </c>
      <c r="K50" s="18">
        <f t="shared" si="0"/>
        <v>754.87</v>
      </c>
      <c r="L50" s="7">
        <v>42694</v>
      </c>
      <c r="M50" s="99" t="str">
        <f t="shared" si="1"/>
        <v>ATC - JR, s.r.o.</v>
      </c>
      <c r="N50" s="99" t="str">
        <f t="shared" si="1"/>
        <v>Vsetínska cesta 766,020 01 Púchov</v>
      </c>
      <c r="O50" s="8">
        <f t="shared" si="1"/>
        <v>35760532</v>
      </c>
      <c r="P50" s="9" t="s">
        <v>704</v>
      </c>
      <c r="Q50" s="9" t="s">
        <v>22</v>
      </c>
    </row>
    <row r="51" spans="1:17" ht="56.25">
      <c r="A51" s="10">
        <v>2016121048</v>
      </c>
      <c r="B51" s="96" t="s">
        <v>42</v>
      </c>
      <c r="C51" s="18">
        <v>319.82</v>
      </c>
      <c r="D51" s="6" t="s">
        <v>216</v>
      </c>
      <c r="E51" s="7">
        <v>42716</v>
      </c>
      <c r="F51" s="97" t="s">
        <v>43</v>
      </c>
      <c r="G51" s="97" t="s">
        <v>44</v>
      </c>
      <c r="H51" s="13">
        <v>45713022</v>
      </c>
      <c r="I51" s="5" t="s">
        <v>1329</v>
      </c>
      <c r="J51" s="96" t="str">
        <f t="shared" si="0"/>
        <v>lieky</v>
      </c>
      <c r="K51" s="18">
        <f t="shared" si="0"/>
        <v>319.82</v>
      </c>
      <c r="L51" s="7">
        <v>42712</v>
      </c>
      <c r="M51" s="99" t="str">
        <f t="shared" si="1"/>
        <v>LSPHARM, s.r.o.</v>
      </c>
      <c r="N51" s="99" t="str">
        <f t="shared" si="1"/>
        <v>Jabloňova 29,            974 05                  Banská Bystrica</v>
      </c>
      <c r="O51" s="8">
        <f t="shared" si="1"/>
        <v>45713022</v>
      </c>
      <c r="P51" s="9" t="s">
        <v>19</v>
      </c>
      <c r="Q51" s="9" t="s">
        <v>20</v>
      </c>
    </row>
    <row r="52" spans="1:17" ht="56.25">
      <c r="A52" s="10">
        <v>2016121049</v>
      </c>
      <c r="B52" s="96" t="s">
        <v>42</v>
      </c>
      <c r="C52" s="18">
        <v>32.69</v>
      </c>
      <c r="D52" s="6" t="s">
        <v>216</v>
      </c>
      <c r="E52" s="7">
        <v>42716</v>
      </c>
      <c r="F52" s="97" t="s">
        <v>43</v>
      </c>
      <c r="G52" s="97" t="s">
        <v>44</v>
      </c>
      <c r="H52" s="13">
        <v>45713022</v>
      </c>
      <c r="I52" s="5" t="s">
        <v>1329</v>
      </c>
      <c r="J52" s="96" t="str">
        <f t="shared" si="0"/>
        <v>lieky</v>
      </c>
      <c r="K52" s="18">
        <f t="shared" si="0"/>
        <v>32.69</v>
      </c>
      <c r="L52" s="7">
        <v>42712</v>
      </c>
      <c r="M52" s="99" t="str">
        <f t="shared" si="1"/>
        <v>LSPHARM, s.r.o.</v>
      </c>
      <c r="N52" s="99" t="str">
        <f t="shared" si="1"/>
        <v>Jabloňova 29,            974 05                  Banská Bystrica</v>
      </c>
      <c r="O52" s="8">
        <f t="shared" si="1"/>
        <v>45713022</v>
      </c>
      <c r="P52" s="9" t="s">
        <v>19</v>
      </c>
      <c r="Q52" s="9" t="s">
        <v>20</v>
      </c>
    </row>
    <row r="53" spans="1:17" ht="56.25">
      <c r="A53" s="10">
        <v>2016121050</v>
      </c>
      <c r="B53" s="96" t="s">
        <v>42</v>
      </c>
      <c r="C53" s="18">
        <v>353.43</v>
      </c>
      <c r="D53" s="6" t="s">
        <v>216</v>
      </c>
      <c r="E53" s="7">
        <v>42717</v>
      </c>
      <c r="F53" s="97" t="s">
        <v>43</v>
      </c>
      <c r="G53" s="97" t="s">
        <v>44</v>
      </c>
      <c r="H53" s="13">
        <v>45713022</v>
      </c>
      <c r="I53" s="5" t="s">
        <v>1330</v>
      </c>
      <c r="J53" s="96" t="str">
        <f t="shared" si="0"/>
        <v>lieky</v>
      </c>
      <c r="K53" s="18">
        <f t="shared" si="0"/>
        <v>353.43</v>
      </c>
      <c r="L53" s="7">
        <v>42713</v>
      </c>
      <c r="M53" s="99" t="str">
        <f t="shared" si="1"/>
        <v>LSPHARM, s.r.o.</v>
      </c>
      <c r="N53" s="99" t="str">
        <f t="shared" si="1"/>
        <v>Jabloňova 29,            974 05                  Banská Bystrica</v>
      </c>
      <c r="O53" s="8">
        <f t="shared" si="1"/>
        <v>45713022</v>
      </c>
      <c r="P53" s="9" t="s">
        <v>19</v>
      </c>
      <c r="Q53" s="9" t="s">
        <v>20</v>
      </c>
    </row>
    <row r="54" spans="1:17" ht="56.25">
      <c r="A54" s="10">
        <v>2016121051</v>
      </c>
      <c r="B54" s="96" t="s">
        <v>42</v>
      </c>
      <c r="C54" s="18">
        <v>352.08</v>
      </c>
      <c r="D54" s="6" t="s">
        <v>216</v>
      </c>
      <c r="E54" s="7">
        <v>42717</v>
      </c>
      <c r="F54" s="97" t="s">
        <v>43</v>
      </c>
      <c r="G54" s="97" t="s">
        <v>44</v>
      </c>
      <c r="H54" s="13">
        <v>45713022</v>
      </c>
      <c r="I54" s="5" t="s">
        <v>1331</v>
      </c>
      <c r="J54" s="96" t="str">
        <f t="shared" si="0"/>
        <v>lieky</v>
      </c>
      <c r="K54" s="18">
        <f t="shared" si="0"/>
        <v>352.08</v>
      </c>
      <c r="L54" s="7">
        <v>42712</v>
      </c>
      <c r="M54" s="99" t="str">
        <f t="shared" si="1"/>
        <v>LSPHARM, s.r.o.</v>
      </c>
      <c r="N54" s="99" t="str">
        <f t="shared" si="1"/>
        <v>Jabloňova 29,            974 05                  Banská Bystrica</v>
      </c>
      <c r="O54" s="8">
        <f t="shared" si="1"/>
        <v>45713022</v>
      </c>
      <c r="P54" s="9" t="s">
        <v>19</v>
      </c>
      <c r="Q54" s="9" t="s">
        <v>20</v>
      </c>
    </row>
    <row r="55" spans="1:17" ht="56.25">
      <c r="A55" s="10">
        <v>2016121052</v>
      </c>
      <c r="B55" s="96" t="s">
        <v>42</v>
      </c>
      <c r="C55" s="18">
        <v>1334.03</v>
      </c>
      <c r="D55" s="6" t="s">
        <v>216</v>
      </c>
      <c r="E55" s="7">
        <v>42716</v>
      </c>
      <c r="F55" s="97" t="s">
        <v>43</v>
      </c>
      <c r="G55" s="97" t="s">
        <v>44</v>
      </c>
      <c r="H55" s="13">
        <v>45713022</v>
      </c>
      <c r="I55" s="5" t="s">
        <v>1332</v>
      </c>
      <c r="J55" s="96" t="str">
        <f t="shared" si="0"/>
        <v>lieky</v>
      </c>
      <c r="K55" s="18">
        <f t="shared" si="0"/>
        <v>1334.03</v>
      </c>
      <c r="L55" s="7">
        <v>42713</v>
      </c>
      <c r="M55" s="99" t="str">
        <f t="shared" si="1"/>
        <v>LSPHARM, s.r.o.</v>
      </c>
      <c r="N55" s="99" t="str">
        <f t="shared" si="1"/>
        <v>Jabloňova 29,            974 05                  Banská Bystrica</v>
      </c>
      <c r="O55" s="8">
        <f t="shared" si="1"/>
        <v>45713022</v>
      </c>
      <c r="P55" s="9" t="s">
        <v>19</v>
      </c>
      <c r="Q55" s="9" t="s">
        <v>20</v>
      </c>
    </row>
    <row r="56" spans="1:17" ht="56.25">
      <c r="A56" s="10">
        <v>2016121053</v>
      </c>
      <c r="B56" s="96" t="s">
        <v>42</v>
      </c>
      <c r="C56" s="18">
        <v>110.1</v>
      </c>
      <c r="D56" s="6" t="s">
        <v>216</v>
      </c>
      <c r="E56" s="7">
        <v>42717</v>
      </c>
      <c r="F56" s="97" t="s">
        <v>43</v>
      </c>
      <c r="G56" s="97" t="s">
        <v>44</v>
      </c>
      <c r="H56" s="13">
        <v>45713022</v>
      </c>
      <c r="I56" s="24" t="s">
        <v>1332</v>
      </c>
      <c r="J56" s="96" t="str">
        <f t="shared" si="0"/>
        <v>lieky</v>
      </c>
      <c r="K56" s="18">
        <f t="shared" si="0"/>
        <v>110.1</v>
      </c>
      <c r="L56" s="7">
        <v>42713</v>
      </c>
      <c r="M56" s="99" t="str">
        <f t="shared" si="1"/>
        <v>LSPHARM, s.r.o.</v>
      </c>
      <c r="N56" s="99" t="str">
        <f t="shared" si="1"/>
        <v>Jabloňova 29,            974 05                  Banská Bystrica</v>
      </c>
      <c r="O56" s="8">
        <f t="shared" si="1"/>
        <v>45713022</v>
      </c>
      <c r="P56" s="9" t="s">
        <v>19</v>
      </c>
      <c r="Q56" s="9" t="s">
        <v>20</v>
      </c>
    </row>
    <row r="57" spans="1:17" ht="56.25">
      <c r="A57" s="10">
        <v>2016121054</v>
      </c>
      <c r="B57" s="96" t="s">
        <v>42</v>
      </c>
      <c r="C57" s="18">
        <v>292.6</v>
      </c>
      <c r="D57" s="6" t="s">
        <v>216</v>
      </c>
      <c r="E57" s="7">
        <v>42717</v>
      </c>
      <c r="F57" s="97" t="s">
        <v>43</v>
      </c>
      <c r="G57" s="97" t="s">
        <v>44</v>
      </c>
      <c r="H57" s="13">
        <v>45713022</v>
      </c>
      <c r="I57" s="5" t="s">
        <v>1332</v>
      </c>
      <c r="J57" s="96" t="str">
        <f t="shared" si="0"/>
        <v>lieky</v>
      </c>
      <c r="K57" s="18">
        <f t="shared" si="0"/>
        <v>292.6</v>
      </c>
      <c r="L57" s="7">
        <v>42713</v>
      </c>
      <c r="M57" s="99" t="str">
        <f t="shared" si="1"/>
        <v>LSPHARM, s.r.o.</v>
      </c>
      <c r="N57" s="99" t="str">
        <f t="shared" si="1"/>
        <v>Jabloňova 29,            974 05                  Banská Bystrica</v>
      </c>
      <c r="O57" s="8">
        <f t="shared" si="1"/>
        <v>45713022</v>
      </c>
      <c r="P57" s="9" t="s">
        <v>19</v>
      </c>
      <c r="Q57" s="9" t="s">
        <v>20</v>
      </c>
    </row>
    <row r="58" spans="1:17" ht="45">
      <c r="A58" s="10">
        <v>2016121055</v>
      </c>
      <c r="B58" s="96" t="s">
        <v>90</v>
      </c>
      <c r="C58" s="18">
        <v>40</v>
      </c>
      <c r="D58" s="6"/>
      <c r="E58" s="7">
        <v>42713</v>
      </c>
      <c r="F58" s="97" t="s">
        <v>1262</v>
      </c>
      <c r="G58" s="97" t="s">
        <v>1263</v>
      </c>
      <c r="H58" s="13">
        <v>37341006</v>
      </c>
      <c r="I58" s="5"/>
      <c r="J58" s="96"/>
      <c r="K58" s="18"/>
      <c r="L58" s="7"/>
      <c r="M58" s="99"/>
      <c r="N58" s="99"/>
      <c r="O58" s="8"/>
      <c r="P58" s="9"/>
      <c r="Q58" s="9"/>
    </row>
    <row r="59" spans="1:17" ht="56.25">
      <c r="A59" s="10">
        <v>2016121056</v>
      </c>
      <c r="B59" s="96" t="s">
        <v>1105</v>
      </c>
      <c r="C59" s="18">
        <v>432</v>
      </c>
      <c r="D59" s="6"/>
      <c r="E59" s="7">
        <v>42755</v>
      </c>
      <c r="F59" s="97" t="s">
        <v>1106</v>
      </c>
      <c r="G59" s="97" t="s">
        <v>1107</v>
      </c>
      <c r="H59" s="13">
        <v>44323760</v>
      </c>
      <c r="I59" s="24"/>
      <c r="J59" s="96"/>
      <c r="K59" s="18"/>
      <c r="L59" s="7"/>
      <c r="M59" s="99"/>
      <c r="N59" s="99"/>
      <c r="O59" s="8"/>
      <c r="P59" s="9"/>
      <c r="Q59" s="9"/>
    </row>
    <row r="60" spans="1:17" ht="33.75">
      <c r="A60" s="10">
        <v>2016121057</v>
      </c>
      <c r="B60" s="105" t="s">
        <v>1333</v>
      </c>
      <c r="C60" s="18">
        <v>210.42</v>
      </c>
      <c r="D60" s="6"/>
      <c r="E60" s="7">
        <v>42709</v>
      </c>
      <c r="F60" s="12" t="s">
        <v>783</v>
      </c>
      <c r="G60" s="12" t="s">
        <v>73</v>
      </c>
      <c r="H60" s="13">
        <v>35486686</v>
      </c>
      <c r="I60" s="24" t="s">
        <v>1334</v>
      </c>
      <c r="J60" s="96" t="str">
        <f>B60</f>
        <v>el. materiál</v>
      </c>
      <c r="K60" s="18">
        <f>C60</f>
        <v>210.42</v>
      </c>
      <c r="L60" s="7">
        <v>42709</v>
      </c>
      <c r="M60" s="99" t="str">
        <f>F60</f>
        <v>Gejza Molnár - ELMOL</v>
      </c>
      <c r="N60" s="99" t="str">
        <f>G60</f>
        <v>Chanava 137, 980 44 Lenartovce</v>
      </c>
      <c r="O60" s="8">
        <f>H60</f>
        <v>35486686</v>
      </c>
      <c r="P60" s="9" t="s">
        <v>713</v>
      </c>
      <c r="Q60" s="9" t="s">
        <v>714</v>
      </c>
    </row>
    <row r="61" spans="1:17" ht="56.25">
      <c r="A61" s="10">
        <v>2016121058</v>
      </c>
      <c r="B61" s="96" t="s">
        <v>30</v>
      </c>
      <c r="C61" s="18">
        <v>-49.88</v>
      </c>
      <c r="D61" s="6" t="s">
        <v>31</v>
      </c>
      <c r="E61" s="7">
        <v>42718</v>
      </c>
      <c r="F61" s="99" t="s">
        <v>32</v>
      </c>
      <c r="G61" s="99" t="s">
        <v>33</v>
      </c>
      <c r="H61" s="8">
        <v>45952671</v>
      </c>
      <c r="I61" s="24"/>
      <c r="J61" s="96"/>
      <c r="K61" s="18"/>
      <c r="L61" s="7"/>
      <c r="M61" s="99"/>
      <c r="N61" s="99"/>
      <c r="O61" s="8"/>
      <c r="P61" s="9"/>
      <c r="Q61" s="9"/>
    </row>
    <row r="62" spans="1:17" ht="56.25">
      <c r="A62" s="10">
        <v>2016121059</v>
      </c>
      <c r="B62" s="96" t="s">
        <v>30</v>
      </c>
      <c r="C62" s="18">
        <v>-271.26</v>
      </c>
      <c r="D62" s="6" t="s">
        <v>31</v>
      </c>
      <c r="E62" s="7">
        <v>42713</v>
      </c>
      <c r="F62" s="99" t="s">
        <v>32</v>
      </c>
      <c r="G62" s="99" t="s">
        <v>33</v>
      </c>
      <c r="H62" s="8">
        <v>45952671</v>
      </c>
      <c r="I62" s="24"/>
      <c r="J62" s="96"/>
      <c r="K62" s="18"/>
      <c r="L62" s="7"/>
      <c r="M62" s="99"/>
      <c r="N62" s="99"/>
      <c r="O62" s="8"/>
      <c r="P62" s="9"/>
      <c r="Q62" s="9"/>
    </row>
    <row r="63" spans="1:17" ht="45">
      <c r="A63" s="10">
        <v>2016121060</v>
      </c>
      <c r="B63" s="105" t="s">
        <v>785</v>
      </c>
      <c r="C63" s="18">
        <v>83.2</v>
      </c>
      <c r="D63" s="6" t="s">
        <v>945</v>
      </c>
      <c r="E63" s="7">
        <v>42717</v>
      </c>
      <c r="F63" s="12" t="s">
        <v>741</v>
      </c>
      <c r="G63" s="12" t="s">
        <v>742</v>
      </c>
      <c r="H63" s="13">
        <v>35908718</v>
      </c>
      <c r="I63" s="24"/>
      <c r="J63" s="96"/>
      <c r="K63" s="18"/>
      <c r="L63" s="7"/>
      <c r="M63" s="99"/>
      <c r="N63" s="99"/>
      <c r="O63" s="8"/>
      <c r="P63" s="9"/>
      <c r="Q63" s="9"/>
    </row>
    <row r="64" spans="1:17" ht="45">
      <c r="A64" s="10">
        <v>2016121061</v>
      </c>
      <c r="B64" s="15" t="s">
        <v>663</v>
      </c>
      <c r="C64" s="18">
        <v>778.02</v>
      </c>
      <c r="D64" s="6"/>
      <c r="E64" s="7">
        <v>42718</v>
      </c>
      <c r="F64" s="12" t="s">
        <v>771</v>
      </c>
      <c r="G64" s="12" t="s">
        <v>122</v>
      </c>
      <c r="H64" s="13">
        <v>31320911</v>
      </c>
      <c r="I64" s="24" t="s">
        <v>1071</v>
      </c>
      <c r="J64" s="96" t="str">
        <f t="shared" si="0"/>
        <v>špec. zdrav. materiál</v>
      </c>
      <c r="K64" s="18">
        <f t="shared" si="0"/>
        <v>778.02</v>
      </c>
      <c r="L64" s="7">
        <v>42718</v>
      </c>
      <c r="M64" s="99" t="str">
        <f t="shared" si="1"/>
        <v>Pharma Group, a.s. </v>
      </c>
      <c r="N64" s="99" t="str">
        <f t="shared" si="1"/>
        <v>SNP 150, 908 73 Veľké Leváre</v>
      </c>
      <c r="O64" s="8">
        <f t="shared" si="1"/>
        <v>31320911</v>
      </c>
      <c r="P64" s="9" t="s">
        <v>19</v>
      </c>
      <c r="Q64" s="9" t="s">
        <v>20</v>
      </c>
    </row>
    <row r="65" spans="1:17" ht="33.75">
      <c r="A65" s="10">
        <v>2016121062</v>
      </c>
      <c r="B65" s="105" t="s">
        <v>817</v>
      </c>
      <c r="C65" s="18">
        <v>72</v>
      </c>
      <c r="D65" s="6" t="s">
        <v>1003</v>
      </c>
      <c r="E65" s="7">
        <v>42718</v>
      </c>
      <c r="F65" s="16" t="s">
        <v>69</v>
      </c>
      <c r="G65" s="12" t="s">
        <v>70</v>
      </c>
      <c r="H65" s="13">
        <v>36226947</v>
      </c>
      <c r="I65" s="24"/>
      <c r="J65" s="96"/>
      <c r="K65" s="18"/>
      <c r="L65" s="7"/>
      <c r="M65" s="99"/>
      <c r="N65" s="99"/>
      <c r="O65" s="8"/>
      <c r="P65" s="9"/>
      <c r="Q65" s="9"/>
    </row>
    <row r="66" spans="1:17" ht="33.75">
      <c r="A66" s="10">
        <v>2016121063</v>
      </c>
      <c r="B66" s="96" t="s">
        <v>42</v>
      </c>
      <c r="C66" s="18">
        <v>73.53</v>
      </c>
      <c r="D66" s="6"/>
      <c r="E66" s="7">
        <v>42718</v>
      </c>
      <c r="F66" s="97" t="s">
        <v>421</v>
      </c>
      <c r="G66" s="97" t="s">
        <v>422</v>
      </c>
      <c r="H66" s="13">
        <v>47925914</v>
      </c>
      <c r="I66" s="24"/>
      <c r="J66" s="96" t="str">
        <f t="shared" si="0"/>
        <v>lieky</v>
      </c>
      <c r="K66" s="18">
        <f t="shared" si="0"/>
        <v>73.53</v>
      </c>
      <c r="L66" s="7">
        <v>42716</v>
      </c>
      <c r="M66" s="99" t="str">
        <f t="shared" si="1"/>
        <v>ATONA s.r.o.</v>
      </c>
      <c r="N66" s="99" t="str">
        <f t="shared" si="1"/>
        <v>Okružná 30, 048 01 Rožňava</v>
      </c>
      <c r="O66" s="8">
        <f t="shared" si="1"/>
        <v>47925914</v>
      </c>
      <c r="P66" s="9" t="s">
        <v>19</v>
      </c>
      <c r="Q66" s="9" t="s">
        <v>20</v>
      </c>
    </row>
    <row r="67" spans="1:17" ht="45">
      <c r="A67" s="10">
        <v>2016121064</v>
      </c>
      <c r="B67" s="96" t="s">
        <v>1099</v>
      </c>
      <c r="C67" s="18">
        <v>54</v>
      </c>
      <c r="D67" s="6"/>
      <c r="E67" s="7">
        <v>42720</v>
      </c>
      <c r="F67" s="97" t="s">
        <v>171</v>
      </c>
      <c r="G67" s="97" t="s">
        <v>953</v>
      </c>
      <c r="H67" s="13">
        <v>31355374</v>
      </c>
      <c r="I67" s="24"/>
      <c r="J67" s="96"/>
      <c r="K67" s="18"/>
      <c r="L67" s="7"/>
      <c r="M67" s="99"/>
      <c r="N67" s="99"/>
      <c r="O67" s="8"/>
      <c r="P67" s="9"/>
      <c r="Q67" s="9"/>
    </row>
    <row r="68" spans="1:17" ht="33.75">
      <c r="A68" s="10">
        <v>2016121065</v>
      </c>
      <c r="B68" s="96" t="s">
        <v>727</v>
      </c>
      <c r="C68" s="18">
        <v>155.64</v>
      </c>
      <c r="D68" s="10">
        <v>6577885234</v>
      </c>
      <c r="E68" s="7">
        <v>42723</v>
      </c>
      <c r="F68" s="12" t="s">
        <v>728</v>
      </c>
      <c r="G68" s="12" t="s">
        <v>729</v>
      </c>
      <c r="H68" s="13">
        <v>17335949</v>
      </c>
      <c r="I68" s="24"/>
      <c r="J68" s="96"/>
      <c r="K68" s="18"/>
      <c r="L68" s="7"/>
      <c r="M68" s="99"/>
      <c r="N68" s="99"/>
      <c r="O68" s="8"/>
      <c r="P68" s="9"/>
      <c r="Q68" s="9"/>
    </row>
    <row r="69" spans="1:17" ht="45">
      <c r="A69" s="10">
        <v>2016121066</v>
      </c>
      <c r="B69" s="96" t="s">
        <v>137</v>
      </c>
      <c r="C69" s="18">
        <v>28.56</v>
      </c>
      <c r="D69" s="6"/>
      <c r="E69" s="7">
        <v>42718</v>
      </c>
      <c r="F69" s="97" t="s">
        <v>126</v>
      </c>
      <c r="G69" s="97" t="s">
        <v>127</v>
      </c>
      <c r="H69" s="13">
        <v>36188301</v>
      </c>
      <c r="I69" s="5" t="s">
        <v>842</v>
      </c>
      <c r="J69" s="96" t="str">
        <f aca="true" t="shared" si="2" ref="J69:K102">B69</f>
        <v>tlačivá</v>
      </c>
      <c r="K69" s="18">
        <f t="shared" si="2"/>
        <v>28.56</v>
      </c>
      <c r="L69" s="7">
        <v>42716</v>
      </c>
      <c r="M69" s="99" t="str">
        <f aca="true" t="shared" si="3" ref="M69:O102">F69</f>
        <v>ROVEN Rožňava, s.r.o.</v>
      </c>
      <c r="N69" s="99" t="str">
        <f t="shared" si="3"/>
        <v>Betliarska cesta 4, 048 01 Rožňava</v>
      </c>
      <c r="O69" s="8">
        <f t="shared" si="3"/>
        <v>36188301</v>
      </c>
      <c r="P69" s="9" t="s">
        <v>19</v>
      </c>
      <c r="Q69" s="9" t="s">
        <v>20</v>
      </c>
    </row>
    <row r="70" spans="1:17" ht="33.75">
      <c r="A70" s="10">
        <v>2016121067</v>
      </c>
      <c r="B70" s="99" t="s">
        <v>177</v>
      </c>
      <c r="C70" s="18">
        <v>82.37</v>
      </c>
      <c r="D70" s="10">
        <v>5611864285</v>
      </c>
      <c r="E70" s="7">
        <v>42719</v>
      </c>
      <c r="F70" s="97" t="s">
        <v>179</v>
      </c>
      <c r="G70" s="97" t="s">
        <v>180</v>
      </c>
      <c r="H70" s="13">
        <v>31322832</v>
      </c>
      <c r="I70" s="24"/>
      <c r="J70" s="96"/>
      <c r="K70" s="18"/>
      <c r="L70" s="7"/>
      <c r="M70" s="99"/>
      <c r="N70" s="99"/>
      <c r="O70" s="8"/>
      <c r="P70" s="9"/>
      <c r="Q70" s="9"/>
    </row>
    <row r="71" spans="1:17" ht="33.75">
      <c r="A71" s="10">
        <v>2016121068</v>
      </c>
      <c r="B71" s="96" t="s">
        <v>770</v>
      </c>
      <c r="C71" s="18">
        <v>353.49</v>
      </c>
      <c r="D71" s="6"/>
      <c r="E71" s="7">
        <v>42720</v>
      </c>
      <c r="F71" s="97" t="s">
        <v>773</v>
      </c>
      <c r="G71" s="97" t="s">
        <v>774</v>
      </c>
      <c r="H71" s="13">
        <v>31589561</v>
      </c>
      <c r="I71" s="24" t="s">
        <v>1335</v>
      </c>
      <c r="J71" s="96" t="str">
        <f t="shared" si="2"/>
        <v>ŠZM</v>
      </c>
      <c r="K71" s="18">
        <f t="shared" si="2"/>
        <v>353.49</v>
      </c>
      <c r="L71" s="7">
        <v>42718</v>
      </c>
      <c r="M71" s="99" t="str">
        <f t="shared" si="3"/>
        <v>VIDRA A SPOL. s.r.o.</v>
      </c>
      <c r="N71" s="99" t="str">
        <f t="shared" si="3"/>
        <v>Štrková 8, 011 96 Žilina</v>
      </c>
      <c r="O71" s="8">
        <f t="shared" si="3"/>
        <v>31589561</v>
      </c>
      <c r="P71" s="9" t="s">
        <v>19</v>
      </c>
      <c r="Q71" s="9" t="s">
        <v>20</v>
      </c>
    </row>
    <row r="72" spans="1:17" ht="45">
      <c r="A72" s="10">
        <v>2016121069</v>
      </c>
      <c r="B72" s="96" t="s">
        <v>30</v>
      </c>
      <c r="C72" s="18">
        <v>1554.68</v>
      </c>
      <c r="D72" s="6" t="s">
        <v>388</v>
      </c>
      <c r="E72" s="7">
        <v>42724</v>
      </c>
      <c r="F72" s="97" t="s">
        <v>46</v>
      </c>
      <c r="G72" s="97" t="s">
        <v>47</v>
      </c>
      <c r="H72" s="13">
        <v>36019208</v>
      </c>
      <c r="I72" s="24" t="s">
        <v>1336</v>
      </c>
      <c r="J72" s="96" t="str">
        <f t="shared" si="2"/>
        <v>potraviny</v>
      </c>
      <c r="K72" s="18">
        <f t="shared" si="2"/>
        <v>1554.68</v>
      </c>
      <c r="L72" s="7">
        <v>42714</v>
      </c>
      <c r="M72" s="99" t="str">
        <f t="shared" si="3"/>
        <v>INMEDIA, spols.s.r.o.</v>
      </c>
      <c r="N72" s="99" t="str">
        <f t="shared" si="3"/>
        <v>Námestie SNP 11, 960,01 Zvolen</v>
      </c>
      <c r="O72" s="8">
        <f t="shared" si="3"/>
        <v>36019208</v>
      </c>
      <c r="P72" s="9" t="s">
        <v>704</v>
      </c>
      <c r="Q72" s="9" t="s">
        <v>22</v>
      </c>
    </row>
    <row r="73" spans="1:17" ht="45">
      <c r="A73" s="10">
        <v>2016121070</v>
      </c>
      <c r="B73" s="96" t="s">
        <v>30</v>
      </c>
      <c r="C73" s="18">
        <v>404.26</v>
      </c>
      <c r="D73" s="6" t="s">
        <v>388</v>
      </c>
      <c r="E73" s="7">
        <v>42724</v>
      </c>
      <c r="F73" s="97" t="s">
        <v>46</v>
      </c>
      <c r="G73" s="97" t="s">
        <v>47</v>
      </c>
      <c r="H73" s="13">
        <v>36019208</v>
      </c>
      <c r="I73" s="24" t="s">
        <v>1337</v>
      </c>
      <c r="J73" s="96" t="str">
        <f t="shared" si="2"/>
        <v>potraviny</v>
      </c>
      <c r="K73" s="18">
        <f t="shared" si="2"/>
        <v>404.26</v>
      </c>
      <c r="L73" s="7">
        <v>42714</v>
      </c>
      <c r="M73" s="99" t="str">
        <f t="shared" si="3"/>
        <v>INMEDIA, spols.s.r.o.</v>
      </c>
      <c r="N73" s="99" t="str">
        <f t="shared" si="3"/>
        <v>Námestie SNP 11, 960,01 Zvolen</v>
      </c>
      <c r="O73" s="8">
        <f t="shared" si="3"/>
        <v>36019208</v>
      </c>
      <c r="P73" s="9" t="s">
        <v>704</v>
      </c>
      <c r="Q73" s="9" t="s">
        <v>22</v>
      </c>
    </row>
    <row r="74" spans="1:17" ht="56.25">
      <c r="A74" s="10">
        <v>2016121071</v>
      </c>
      <c r="B74" s="96" t="s">
        <v>30</v>
      </c>
      <c r="C74" s="18">
        <v>28.15</v>
      </c>
      <c r="D74" s="6" t="s">
        <v>31</v>
      </c>
      <c r="E74" s="7">
        <v>42724</v>
      </c>
      <c r="F74" s="97" t="s">
        <v>32</v>
      </c>
      <c r="G74" s="97" t="s">
        <v>33</v>
      </c>
      <c r="H74" s="13">
        <v>45952671</v>
      </c>
      <c r="I74" s="5" t="s">
        <v>1338</v>
      </c>
      <c r="J74" s="96" t="str">
        <f t="shared" si="2"/>
        <v>potraviny</v>
      </c>
      <c r="K74" s="18">
        <f t="shared" si="2"/>
        <v>28.15</v>
      </c>
      <c r="L74" s="7">
        <v>42724</v>
      </c>
      <c r="M74" s="99" t="str">
        <f t="shared" si="3"/>
        <v>METRO Cash and Carry SR s.r.o.</v>
      </c>
      <c r="N74" s="99" t="str">
        <f t="shared" si="3"/>
        <v>Senecká cesta 1881,900 28  Ivanka pri Dunaji</v>
      </c>
      <c r="O74" s="8">
        <f t="shared" si="3"/>
        <v>45952671</v>
      </c>
      <c r="P74" s="9" t="s">
        <v>704</v>
      </c>
      <c r="Q74" s="9" t="s">
        <v>22</v>
      </c>
    </row>
    <row r="75" spans="1:17" ht="45">
      <c r="A75" s="10">
        <v>2016121073</v>
      </c>
      <c r="B75" s="96" t="s">
        <v>30</v>
      </c>
      <c r="C75" s="18">
        <v>794.66</v>
      </c>
      <c r="D75" s="6"/>
      <c r="E75" s="7">
        <v>42723</v>
      </c>
      <c r="F75" s="96" t="s">
        <v>158</v>
      </c>
      <c r="G75" s="99" t="s">
        <v>159</v>
      </c>
      <c r="H75" s="60">
        <v>45702942</v>
      </c>
      <c r="I75" s="5" t="s">
        <v>1339</v>
      </c>
      <c r="J75" s="96" t="str">
        <f t="shared" si="2"/>
        <v>potraviny</v>
      </c>
      <c r="K75" s="18">
        <f t="shared" si="2"/>
        <v>794.66</v>
      </c>
      <c r="L75" s="7">
        <v>42714</v>
      </c>
      <c r="M75" s="99" t="str">
        <f t="shared" si="3"/>
        <v>EASTFOOD s.r.o.</v>
      </c>
      <c r="N75" s="99" t="str">
        <f t="shared" si="3"/>
        <v>Južná trieda 78, 040 01 Košice</v>
      </c>
      <c r="O75" s="8">
        <f t="shared" si="3"/>
        <v>45702942</v>
      </c>
      <c r="P75" s="9" t="s">
        <v>704</v>
      </c>
      <c r="Q75" s="9" t="s">
        <v>22</v>
      </c>
    </row>
    <row r="76" spans="1:17" ht="33.75">
      <c r="A76" s="10">
        <v>2016121074</v>
      </c>
      <c r="B76" s="96" t="s">
        <v>1340</v>
      </c>
      <c r="C76" s="18">
        <v>51.67</v>
      </c>
      <c r="D76" s="6"/>
      <c r="E76" s="7">
        <v>42719</v>
      </c>
      <c r="F76" s="97" t="s">
        <v>1341</v>
      </c>
      <c r="G76" s="97" t="s">
        <v>1342</v>
      </c>
      <c r="H76" s="13">
        <v>48059641</v>
      </c>
      <c r="I76" s="5" t="s">
        <v>870</v>
      </c>
      <c r="J76" s="96" t="str">
        <f t="shared" si="2"/>
        <v>garniže</v>
      </c>
      <c r="K76" s="18">
        <f t="shared" si="2"/>
        <v>51.67</v>
      </c>
      <c r="L76" s="7">
        <v>42718</v>
      </c>
      <c r="M76" s="99" t="str">
        <f t="shared" si="3"/>
        <v>Mce system, s.r.o.</v>
      </c>
      <c r="N76" s="99" t="str">
        <f t="shared" si="3"/>
        <v>Urbánkova 16, 080 01 Prešov</v>
      </c>
      <c r="O76" s="8">
        <f t="shared" si="3"/>
        <v>48059641</v>
      </c>
      <c r="P76" s="9" t="s">
        <v>704</v>
      </c>
      <c r="Q76" s="9" t="s">
        <v>22</v>
      </c>
    </row>
    <row r="77" spans="1:17" ht="45">
      <c r="A77" s="10">
        <v>2016121075</v>
      </c>
      <c r="B77" s="96" t="s">
        <v>1307</v>
      </c>
      <c r="C77" s="18">
        <v>399</v>
      </c>
      <c r="D77" s="6"/>
      <c r="E77" s="7">
        <v>42726</v>
      </c>
      <c r="F77" s="97" t="s">
        <v>1308</v>
      </c>
      <c r="G77" s="97" t="s">
        <v>1309</v>
      </c>
      <c r="H77" s="13">
        <v>36515388</v>
      </c>
      <c r="I77" s="5"/>
      <c r="J77" s="96" t="str">
        <f t="shared" si="2"/>
        <v>antidekubitný matrac</v>
      </c>
      <c r="K77" s="18">
        <f t="shared" si="2"/>
        <v>399</v>
      </c>
      <c r="L77" s="7">
        <v>42726</v>
      </c>
      <c r="M77" s="99" t="str">
        <f t="shared" si="3"/>
        <v>UNIZDRAV Prešov, s.r.o.</v>
      </c>
      <c r="N77" s="99" t="str">
        <f t="shared" si="3"/>
        <v>Františkánske námestie 3/A, 080 01 Prešov</v>
      </c>
      <c r="O77" s="8">
        <f t="shared" si="3"/>
        <v>36515388</v>
      </c>
      <c r="P77" s="9" t="s">
        <v>19</v>
      </c>
      <c r="Q77" s="9" t="s">
        <v>20</v>
      </c>
    </row>
    <row r="78" spans="1:17" ht="56.25">
      <c r="A78" s="10">
        <v>2016121076</v>
      </c>
      <c r="B78" s="96" t="s">
        <v>42</v>
      </c>
      <c r="C78" s="18">
        <v>404.67</v>
      </c>
      <c r="D78" s="6" t="s">
        <v>216</v>
      </c>
      <c r="E78" s="7">
        <v>42723</v>
      </c>
      <c r="F78" s="97" t="s">
        <v>43</v>
      </c>
      <c r="G78" s="97" t="s">
        <v>44</v>
      </c>
      <c r="H78" s="13">
        <v>45713022</v>
      </c>
      <c r="I78" s="5" t="s">
        <v>1343</v>
      </c>
      <c r="J78" s="96" t="str">
        <f t="shared" si="2"/>
        <v>lieky</v>
      </c>
      <c r="K78" s="18">
        <f t="shared" si="2"/>
        <v>404.67</v>
      </c>
      <c r="L78" s="7">
        <v>42720</v>
      </c>
      <c r="M78" s="99" t="str">
        <f t="shared" si="3"/>
        <v>LSPHARM, s.r.o.</v>
      </c>
      <c r="N78" s="99" t="str">
        <f t="shared" si="3"/>
        <v>Jabloňova 29,            974 05                  Banská Bystrica</v>
      </c>
      <c r="O78" s="8">
        <f t="shared" si="3"/>
        <v>45713022</v>
      </c>
      <c r="P78" s="9" t="s">
        <v>19</v>
      </c>
      <c r="Q78" s="9" t="s">
        <v>20</v>
      </c>
    </row>
    <row r="79" spans="1:17" ht="56.25">
      <c r="A79" s="10">
        <v>2016121077</v>
      </c>
      <c r="B79" s="96" t="s">
        <v>42</v>
      </c>
      <c r="C79" s="18">
        <v>338.03</v>
      </c>
      <c r="D79" s="6" t="s">
        <v>216</v>
      </c>
      <c r="E79" s="7">
        <v>42723</v>
      </c>
      <c r="F79" s="97" t="s">
        <v>43</v>
      </c>
      <c r="G79" s="97" t="s">
        <v>44</v>
      </c>
      <c r="H79" s="13">
        <v>45713022</v>
      </c>
      <c r="I79" s="5" t="s">
        <v>1344</v>
      </c>
      <c r="J79" s="96" t="str">
        <f t="shared" si="2"/>
        <v>lieky</v>
      </c>
      <c r="K79" s="18">
        <f t="shared" si="2"/>
        <v>338.03</v>
      </c>
      <c r="L79" s="7">
        <v>42720</v>
      </c>
      <c r="M79" s="99" t="str">
        <f t="shared" si="3"/>
        <v>LSPHARM, s.r.o.</v>
      </c>
      <c r="N79" s="99" t="str">
        <f t="shared" si="3"/>
        <v>Jabloňova 29,            974 05                  Banská Bystrica</v>
      </c>
      <c r="O79" s="8">
        <f t="shared" si="3"/>
        <v>45713022</v>
      </c>
      <c r="P79" s="9" t="s">
        <v>19</v>
      </c>
      <c r="Q79" s="9" t="s">
        <v>20</v>
      </c>
    </row>
    <row r="80" spans="1:17" ht="56.25">
      <c r="A80" s="10">
        <v>2016121078</v>
      </c>
      <c r="B80" s="96" t="s">
        <v>42</v>
      </c>
      <c r="C80" s="18">
        <v>602.37</v>
      </c>
      <c r="D80" s="6" t="s">
        <v>216</v>
      </c>
      <c r="E80" s="7">
        <v>42723</v>
      </c>
      <c r="F80" s="97" t="s">
        <v>43</v>
      </c>
      <c r="G80" s="97" t="s">
        <v>44</v>
      </c>
      <c r="H80" s="13">
        <v>45713022</v>
      </c>
      <c r="I80" s="5" t="s">
        <v>1345</v>
      </c>
      <c r="J80" s="96" t="str">
        <f t="shared" si="2"/>
        <v>lieky</v>
      </c>
      <c r="K80" s="18">
        <f t="shared" si="2"/>
        <v>602.37</v>
      </c>
      <c r="L80" s="7">
        <v>42720</v>
      </c>
      <c r="M80" s="99" t="str">
        <f t="shared" si="3"/>
        <v>LSPHARM, s.r.o.</v>
      </c>
      <c r="N80" s="99" t="str">
        <f t="shared" si="3"/>
        <v>Jabloňova 29,            974 05                  Banská Bystrica</v>
      </c>
      <c r="O80" s="8">
        <f t="shared" si="3"/>
        <v>45713022</v>
      </c>
      <c r="P80" s="9" t="s">
        <v>19</v>
      </c>
      <c r="Q80" s="9" t="s">
        <v>20</v>
      </c>
    </row>
    <row r="81" spans="1:17" ht="56.25">
      <c r="A81" s="10">
        <v>2016121079</v>
      </c>
      <c r="B81" s="96" t="s">
        <v>42</v>
      </c>
      <c r="C81" s="18">
        <v>678.29</v>
      </c>
      <c r="D81" s="6" t="s">
        <v>216</v>
      </c>
      <c r="E81" s="7">
        <v>42723</v>
      </c>
      <c r="F81" s="97" t="s">
        <v>43</v>
      </c>
      <c r="G81" s="97" t="s">
        <v>44</v>
      </c>
      <c r="H81" s="13">
        <v>45713022</v>
      </c>
      <c r="I81" s="5" t="s">
        <v>1346</v>
      </c>
      <c r="J81" s="96" t="str">
        <f t="shared" si="2"/>
        <v>lieky</v>
      </c>
      <c r="K81" s="18">
        <f t="shared" si="2"/>
        <v>678.29</v>
      </c>
      <c r="L81" s="7">
        <v>42719</v>
      </c>
      <c r="M81" s="99" t="str">
        <f t="shared" si="3"/>
        <v>LSPHARM, s.r.o.</v>
      </c>
      <c r="N81" s="99" t="str">
        <f t="shared" si="3"/>
        <v>Jabloňova 29,            974 05                  Banská Bystrica</v>
      </c>
      <c r="O81" s="8">
        <f t="shared" si="3"/>
        <v>45713022</v>
      </c>
      <c r="P81" s="9" t="s">
        <v>19</v>
      </c>
      <c r="Q81" s="9" t="s">
        <v>20</v>
      </c>
    </row>
    <row r="82" spans="1:17" ht="33.75">
      <c r="A82" s="10">
        <v>2016121080</v>
      </c>
      <c r="B82" s="96" t="s">
        <v>42</v>
      </c>
      <c r="C82" s="18">
        <v>849.89</v>
      </c>
      <c r="D82" s="6"/>
      <c r="E82" s="7">
        <v>42723</v>
      </c>
      <c r="F82" s="97" t="s">
        <v>421</v>
      </c>
      <c r="G82" s="97" t="s">
        <v>422</v>
      </c>
      <c r="H82" s="13">
        <v>47925914</v>
      </c>
      <c r="I82" s="5"/>
      <c r="J82" s="96" t="str">
        <f t="shared" si="2"/>
        <v>lieky</v>
      </c>
      <c r="K82" s="18">
        <f t="shared" si="2"/>
        <v>849.89</v>
      </c>
      <c r="L82" s="7">
        <v>42709</v>
      </c>
      <c r="M82" s="99" t="str">
        <f t="shared" si="3"/>
        <v>ATONA s.r.o.</v>
      </c>
      <c r="N82" s="99" t="str">
        <f t="shared" si="3"/>
        <v>Okružná 30, 048 01 Rožňava</v>
      </c>
      <c r="O82" s="8">
        <f t="shared" si="3"/>
        <v>47925914</v>
      </c>
      <c r="P82" s="9" t="s">
        <v>19</v>
      </c>
      <c r="Q82" s="9" t="s">
        <v>20</v>
      </c>
    </row>
    <row r="83" spans="1:17" ht="45">
      <c r="A83" s="10">
        <v>2016121081</v>
      </c>
      <c r="B83" s="96" t="s">
        <v>1215</v>
      </c>
      <c r="C83" s="18">
        <v>1587.96</v>
      </c>
      <c r="D83" s="6"/>
      <c r="E83" s="7">
        <v>42725</v>
      </c>
      <c r="F83" s="96" t="s">
        <v>957</v>
      </c>
      <c r="G83" s="99" t="s">
        <v>958</v>
      </c>
      <c r="H83" s="103">
        <v>44721676</v>
      </c>
      <c r="I83" s="24" t="s">
        <v>1347</v>
      </c>
      <c r="J83" s="96" t="str">
        <f t="shared" si="2"/>
        <v>práce a dodávky UK</v>
      </c>
      <c r="K83" s="18">
        <f t="shared" si="2"/>
        <v>1587.96</v>
      </c>
      <c r="L83" s="7">
        <v>42719</v>
      </c>
      <c r="M83" s="99" t="str">
        <f t="shared" si="3"/>
        <v>FEVIN, s.r.o.</v>
      </c>
      <c r="N83" s="99" t="str">
        <f t="shared" si="3"/>
        <v>Záhradnícka 1/1788, 048 01 Rožňava</v>
      </c>
      <c r="O83" s="8">
        <f t="shared" si="3"/>
        <v>44721676</v>
      </c>
      <c r="P83" s="9" t="s">
        <v>19</v>
      </c>
      <c r="Q83" s="9" t="s">
        <v>20</v>
      </c>
    </row>
    <row r="84" spans="1:17" ht="56.25">
      <c r="A84" s="10">
        <v>2016121082</v>
      </c>
      <c r="B84" s="96" t="s">
        <v>671</v>
      </c>
      <c r="C84" s="18">
        <v>121.21</v>
      </c>
      <c r="D84" s="6"/>
      <c r="E84" s="7">
        <v>42724</v>
      </c>
      <c r="F84" s="12" t="s">
        <v>672</v>
      </c>
      <c r="G84" s="12" t="s">
        <v>36</v>
      </c>
      <c r="H84" s="13">
        <v>36629324</v>
      </c>
      <c r="I84" s="24" t="s">
        <v>1348</v>
      </c>
      <c r="J84" s="96" t="str">
        <f t="shared" si="2"/>
        <v>lab. rozbor vody</v>
      </c>
      <c r="K84" s="18">
        <f t="shared" si="2"/>
        <v>121.21</v>
      </c>
      <c r="L84" s="7">
        <v>42714</v>
      </c>
      <c r="M84" s="99" t="str">
        <f t="shared" si="3"/>
        <v>MIKROLAB, s.r.o.</v>
      </c>
      <c r="N84" s="99" t="str">
        <f t="shared" si="3"/>
        <v>Kirejevská 1678, 979 01 Rimavská Sobota</v>
      </c>
      <c r="O84" s="8">
        <f t="shared" si="3"/>
        <v>36629324</v>
      </c>
      <c r="P84" s="9" t="s">
        <v>713</v>
      </c>
      <c r="Q84" s="9" t="s">
        <v>714</v>
      </c>
    </row>
    <row r="85" spans="1:17" ht="33.75">
      <c r="A85" s="10">
        <v>2016121083</v>
      </c>
      <c r="B85" s="15" t="s">
        <v>785</v>
      </c>
      <c r="C85" s="18">
        <v>17.6</v>
      </c>
      <c r="D85" s="6"/>
      <c r="E85" s="7">
        <v>42727</v>
      </c>
      <c r="F85" s="16" t="s">
        <v>154</v>
      </c>
      <c r="G85" s="5" t="s">
        <v>155</v>
      </c>
      <c r="H85" s="40" t="s">
        <v>786</v>
      </c>
      <c r="I85" s="24"/>
      <c r="J85" s="96"/>
      <c r="K85" s="18"/>
      <c r="L85" s="7"/>
      <c r="M85" s="99"/>
      <c r="N85" s="99" t="s">
        <v>109</v>
      </c>
      <c r="O85" s="8"/>
      <c r="P85" s="9"/>
      <c r="Q85" s="9"/>
    </row>
    <row r="86" spans="1:17" ht="33.75">
      <c r="A86" s="10">
        <v>2016121084</v>
      </c>
      <c r="B86" s="96" t="s">
        <v>765</v>
      </c>
      <c r="C86" s="18">
        <v>72.82</v>
      </c>
      <c r="D86" s="6" t="s">
        <v>167</v>
      </c>
      <c r="E86" s="7">
        <v>42724</v>
      </c>
      <c r="F86" s="96" t="s">
        <v>168</v>
      </c>
      <c r="G86" s="99" t="s">
        <v>169</v>
      </c>
      <c r="H86" s="8">
        <v>31692656</v>
      </c>
      <c r="I86" s="24"/>
      <c r="J86" s="96"/>
      <c r="K86" s="18"/>
      <c r="L86" s="7"/>
      <c r="M86" s="99"/>
      <c r="N86" s="99"/>
      <c r="O86" s="8"/>
      <c r="P86" s="9"/>
      <c r="Q86" s="9"/>
    </row>
    <row r="87" spans="1:17" ht="45">
      <c r="A87" s="10">
        <v>2016121085</v>
      </c>
      <c r="B87" s="15" t="s">
        <v>780</v>
      </c>
      <c r="C87" s="18">
        <v>118.28</v>
      </c>
      <c r="D87" s="6" t="s">
        <v>457</v>
      </c>
      <c r="E87" s="7">
        <v>43092</v>
      </c>
      <c r="F87" s="12" t="s">
        <v>781</v>
      </c>
      <c r="G87" s="12" t="s">
        <v>459</v>
      </c>
      <c r="H87" s="13">
        <v>35709332</v>
      </c>
      <c r="I87" s="24"/>
      <c r="J87" s="96"/>
      <c r="K87" s="18"/>
      <c r="L87" s="7"/>
      <c r="M87" s="99"/>
      <c r="N87" s="99"/>
      <c r="O87" s="8"/>
      <c r="P87" s="9"/>
      <c r="Q87" s="9"/>
    </row>
    <row r="88" spans="1:17" ht="33.75">
      <c r="A88" s="10">
        <v>2016121086</v>
      </c>
      <c r="B88" s="96" t="s">
        <v>30</v>
      </c>
      <c r="C88" s="18">
        <v>402.61</v>
      </c>
      <c r="D88" s="6" t="s">
        <v>56</v>
      </c>
      <c r="E88" s="7">
        <v>42722</v>
      </c>
      <c r="F88" s="96" t="s">
        <v>57</v>
      </c>
      <c r="G88" s="99" t="s">
        <v>58</v>
      </c>
      <c r="H88" s="8">
        <v>17260752</v>
      </c>
      <c r="I88" s="24" t="s">
        <v>1349</v>
      </c>
      <c r="J88" s="96" t="str">
        <f t="shared" si="2"/>
        <v>potraviny</v>
      </c>
      <c r="K88" s="18">
        <f t="shared" si="2"/>
        <v>402.61</v>
      </c>
      <c r="L88" s="7">
        <v>42714</v>
      </c>
      <c r="M88" s="99" t="str">
        <f t="shared" si="3"/>
        <v>Zoltán Jánosdeák - Jánosdeák</v>
      </c>
      <c r="N88" s="99" t="str">
        <f t="shared" si="3"/>
        <v>Vinohradná 101, 049 11 Plešivec</v>
      </c>
      <c r="O88" s="8">
        <f t="shared" si="3"/>
        <v>17260752</v>
      </c>
      <c r="P88" s="9" t="s">
        <v>704</v>
      </c>
      <c r="Q88" s="9" t="s">
        <v>22</v>
      </c>
    </row>
    <row r="89" spans="1:17" ht="33.75">
      <c r="A89" s="10">
        <v>2016121087</v>
      </c>
      <c r="B89" s="137" t="s">
        <v>30</v>
      </c>
      <c r="C89" s="138">
        <v>368.19</v>
      </c>
      <c r="D89" s="6" t="s">
        <v>56</v>
      </c>
      <c r="E89" s="139">
        <v>42729</v>
      </c>
      <c r="F89" s="96" t="s">
        <v>57</v>
      </c>
      <c r="G89" s="99" t="s">
        <v>58</v>
      </c>
      <c r="H89" s="8">
        <v>17260752</v>
      </c>
      <c r="I89" s="24" t="s">
        <v>1350</v>
      </c>
      <c r="J89" s="96" t="str">
        <f>B105</f>
        <v>potraviny</v>
      </c>
      <c r="K89" s="18">
        <f>C105</f>
        <v>368.19</v>
      </c>
      <c r="L89" s="7">
        <v>42724</v>
      </c>
      <c r="M89" s="99" t="str">
        <f>F105</f>
        <v>Zoltán Jánosdeák - Jánosdeák</v>
      </c>
      <c r="N89" s="99" t="str">
        <f>G105</f>
        <v>Vinohradná 101, 049 11 Plešivec</v>
      </c>
      <c r="O89" s="8">
        <f>H105</f>
        <v>17260752</v>
      </c>
      <c r="P89" s="9" t="s">
        <v>704</v>
      </c>
      <c r="Q89" s="9" t="s">
        <v>22</v>
      </c>
    </row>
    <row r="90" spans="1:17" ht="33.75">
      <c r="A90" s="10">
        <v>2016121088</v>
      </c>
      <c r="B90" s="96" t="s">
        <v>38</v>
      </c>
      <c r="C90" s="18">
        <v>465.95</v>
      </c>
      <c r="D90" s="21">
        <v>11899846</v>
      </c>
      <c r="E90" s="7">
        <v>43094</v>
      </c>
      <c r="F90" s="96" t="s">
        <v>156</v>
      </c>
      <c r="G90" s="99" t="s">
        <v>659</v>
      </c>
      <c r="H90" s="60">
        <v>35697270</v>
      </c>
      <c r="I90" s="24"/>
      <c r="J90" s="96"/>
      <c r="K90" s="18"/>
      <c r="L90" s="7"/>
      <c r="M90" s="99"/>
      <c r="N90" s="99"/>
      <c r="O90" s="8"/>
      <c r="P90" s="9"/>
      <c r="Q90" s="9"/>
    </row>
    <row r="91" spans="1:17" ht="56.25">
      <c r="A91" s="10">
        <v>2016121089</v>
      </c>
      <c r="B91" s="96" t="s">
        <v>42</v>
      </c>
      <c r="C91" s="18">
        <v>6.84</v>
      </c>
      <c r="D91" s="6" t="s">
        <v>216</v>
      </c>
      <c r="E91" s="7">
        <v>42732</v>
      </c>
      <c r="F91" s="97" t="s">
        <v>43</v>
      </c>
      <c r="G91" s="97" t="s">
        <v>44</v>
      </c>
      <c r="H91" s="13">
        <v>45713022</v>
      </c>
      <c r="I91" s="24" t="s">
        <v>1351</v>
      </c>
      <c r="J91" s="96" t="str">
        <f t="shared" si="2"/>
        <v>lieky</v>
      </c>
      <c r="K91" s="18">
        <f t="shared" si="2"/>
        <v>6.84</v>
      </c>
      <c r="L91" s="7">
        <v>42727</v>
      </c>
      <c r="M91" s="99" t="str">
        <f t="shared" si="3"/>
        <v>LSPHARM, s.r.o.</v>
      </c>
      <c r="N91" s="99" t="str">
        <f t="shared" si="3"/>
        <v>Jabloňova 29,            974 05                  Banská Bystrica</v>
      </c>
      <c r="O91" s="8">
        <f t="shared" si="3"/>
        <v>45713022</v>
      </c>
      <c r="P91" s="9"/>
      <c r="Q91" s="9"/>
    </row>
    <row r="92" spans="1:17" ht="56.25">
      <c r="A92" s="10">
        <v>2016121090</v>
      </c>
      <c r="B92" s="96" t="s">
        <v>42</v>
      </c>
      <c r="C92" s="18">
        <v>996.17</v>
      </c>
      <c r="D92" s="6" t="s">
        <v>216</v>
      </c>
      <c r="E92" s="7">
        <v>42731</v>
      </c>
      <c r="F92" s="97" t="s">
        <v>43</v>
      </c>
      <c r="G92" s="97" t="s">
        <v>44</v>
      </c>
      <c r="H92" s="13">
        <v>45713022</v>
      </c>
      <c r="I92" s="5" t="s">
        <v>1346</v>
      </c>
      <c r="J92" s="96" t="str">
        <f t="shared" si="2"/>
        <v>lieky</v>
      </c>
      <c r="K92" s="18">
        <f t="shared" si="2"/>
        <v>996.17</v>
      </c>
      <c r="L92" s="7">
        <v>42725</v>
      </c>
      <c r="M92" s="99" t="str">
        <f t="shared" si="3"/>
        <v>LSPHARM, s.r.o.</v>
      </c>
      <c r="N92" s="99" t="str">
        <f t="shared" si="3"/>
        <v>Jabloňova 29,            974 05                  Banská Bystrica</v>
      </c>
      <c r="O92" s="8">
        <f t="shared" si="3"/>
        <v>45713022</v>
      </c>
      <c r="P92" s="9" t="s">
        <v>19</v>
      </c>
      <c r="Q92" s="9" t="s">
        <v>20</v>
      </c>
    </row>
    <row r="93" spans="1:17" ht="56.25">
      <c r="A93" s="10">
        <v>2016121091</v>
      </c>
      <c r="B93" s="96" t="s">
        <v>42</v>
      </c>
      <c r="C93" s="18">
        <v>493.03</v>
      </c>
      <c r="D93" s="6" t="s">
        <v>216</v>
      </c>
      <c r="E93" s="7">
        <v>42732</v>
      </c>
      <c r="F93" s="97" t="s">
        <v>43</v>
      </c>
      <c r="G93" s="97" t="s">
        <v>44</v>
      </c>
      <c r="H93" s="13">
        <v>45713022</v>
      </c>
      <c r="I93" s="5" t="s">
        <v>1351</v>
      </c>
      <c r="J93" s="96" t="str">
        <f t="shared" si="2"/>
        <v>lieky</v>
      </c>
      <c r="K93" s="18">
        <f t="shared" si="2"/>
        <v>493.03</v>
      </c>
      <c r="L93" s="7">
        <v>42727</v>
      </c>
      <c r="M93" s="99" t="str">
        <f t="shared" si="3"/>
        <v>LSPHARM, s.r.o.</v>
      </c>
      <c r="N93" s="99" t="str">
        <f t="shared" si="3"/>
        <v>Jabloňova 29,            974 05                  Banská Bystrica</v>
      </c>
      <c r="O93" s="8">
        <f t="shared" si="3"/>
        <v>45713022</v>
      </c>
      <c r="P93" s="9" t="s">
        <v>19</v>
      </c>
      <c r="Q93" s="9" t="s">
        <v>20</v>
      </c>
    </row>
    <row r="94" spans="1:17" ht="56.25">
      <c r="A94" s="10">
        <v>2016121092</v>
      </c>
      <c r="B94" s="96" t="s">
        <v>42</v>
      </c>
      <c r="C94" s="18">
        <v>935.34</v>
      </c>
      <c r="D94" s="6" t="s">
        <v>216</v>
      </c>
      <c r="E94" s="7">
        <v>42731</v>
      </c>
      <c r="F94" s="97" t="s">
        <v>43</v>
      </c>
      <c r="G94" s="97" t="s">
        <v>44</v>
      </c>
      <c r="H94" s="13">
        <v>45713022</v>
      </c>
      <c r="I94" s="5" t="s">
        <v>1352</v>
      </c>
      <c r="J94" s="96" t="str">
        <f t="shared" si="2"/>
        <v>lieky</v>
      </c>
      <c r="K94" s="18">
        <f t="shared" si="2"/>
        <v>935.34</v>
      </c>
      <c r="L94" s="7">
        <v>42725</v>
      </c>
      <c r="M94" s="99" t="str">
        <f t="shared" si="3"/>
        <v>LSPHARM, s.r.o.</v>
      </c>
      <c r="N94" s="99" t="str">
        <f t="shared" si="3"/>
        <v>Jabloňova 29,            974 05                  Banská Bystrica</v>
      </c>
      <c r="O94" s="8">
        <f t="shared" si="3"/>
        <v>45713022</v>
      </c>
      <c r="P94" s="9" t="s">
        <v>19</v>
      </c>
      <c r="Q94" s="9" t="s">
        <v>20</v>
      </c>
    </row>
    <row r="95" spans="1:17" ht="56.25">
      <c r="A95" s="10">
        <v>2016121093</v>
      </c>
      <c r="B95" s="96" t="s">
        <v>42</v>
      </c>
      <c r="C95" s="18">
        <v>877.99</v>
      </c>
      <c r="D95" s="6" t="s">
        <v>216</v>
      </c>
      <c r="E95" s="7">
        <v>42731</v>
      </c>
      <c r="F95" s="97" t="s">
        <v>43</v>
      </c>
      <c r="G95" s="97" t="s">
        <v>44</v>
      </c>
      <c r="H95" s="13">
        <v>45713022</v>
      </c>
      <c r="I95" s="5" t="s">
        <v>1353</v>
      </c>
      <c r="J95" s="96" t="str">
        <f t="shared" si="2"/>
        <v>lieky</v>
      </c>
      <c r="K95" s="18">
        <f t="shared" si="2"/>
        <v>877.99</v>
      </c>
      <c r="L95" s="7">
        <v>42726</v>
      </c>
      <c r="M95" s="99" t="str">
        <f t="shared" si="3"/>
        <v>LSPHARM, s.r.o.</v>
      </c>
      <c r="N95" s="99" t="str">
        <f t="shared" si="3"/>
        <v>Jabloňova 29,            974 05                  Banská Bystrica</v>
      </c>
      <c r="O95" s="8">
        <f t="shared" si="3"/>
        <v>45713022</v>
      </c>
      <c r="P95" s="9" t="s">
        <v>19</v>
      </c>
      <c r="Q95" s="9" t="s">
        <v>20</v>
      </c>
    </row>
    <row r="96" spans="1:17" ht="45">
      <c r="A96" s="10">
        <v>2016121094</v>
      </c>
      <c r="B96" s="96" t="s">
        <v>1270</v>
      </c>
      <c r="C96" s="18">
        <v>60</v>
      </c>
      <c r="D96" s="6"/>
      <c r="E96" s="7">
        <v>42716</v>
      </c>
      <c r="F96" s="97" t="s">
        <v>126</v>
      </c>
      <c r="G96" s="97" t="s">
        <v>127</v>
      </c>
      <c r="H96" s="13">
        <v>36188301</v>
      </c>
      <c r="I96" s="24" t="s">
        <v>1354</v>
      </c>
      <c r="J96" s="96" t="str">
        <f t="shared" si="2"/>
        <v>tlačivá A6</v>
      </c>
      <c r="K96" s="18">
        <f t="shared" si="2"/>
        <v>60</v>
      </c>
      <c r="L96" s="7">
        <v>42716</v>
      </c>
      <c r="M96" s="99" t="str">
        <f t="shared" si="3"/>
        <v>ROVEN Rožňava, s.r.o.</v>
      </c>
      <c r="N96" s="99" t="str">
        <f t="shared" si="3"/>
        <v>Betliarska cesta 4, 048 01 Rožňava</v>
      </c>
      <c r="O96" s="8">
        <f t="shared" si="3"/>
        <v>36188301</v>
      </c>
      <c r="P96" s="9" t="s">
        <v>713</v>
      </c>
      <c r="Q96" s="9" t="s">
        <v>714</v>
      </c>
    </row>
    <row r="97" spans="1:17" ht="33.75">
      <c r="A97" s="10">
        <v>2016121095</v>
      </c>
      <c r="B97" s="96" t="s">
        <v>785</v>
      </c>
      <c r="C97" s="18">
        <v>179.1</v>
      </c>
      <c r="D97" s="6"/>
      <c r="E97" s="7">
        <v>42731</v>
      </c>
      <c r="F97" s="97" t="s">
        <v>1064</v>
      </c>
      <c r="G97" s="97" t="s">
        <v>1065</v>
      </c>
      <c r="H97" s="13">
        <v>31333524</v>
      </c>
      <c r="I97" s="24"/>
      <c r="J97" s="96"/>
      <c r="K97" s="18"/>
      <c r="L97" s="7"/>
      <c r="M97" s="99"/>
      <c r="N97" s="99"/>
      <c r="O97" s="8"/>
      <c r="P97" s="9"/>
      <c r="Q97" s="9"/>
    </row>
    <row r="98" spans="1:17" ht="56.25">
      <c r="A98" s="10">
        <v>2016121096</v>
      </c>
      <c r="B98" s="96" t="s">
        <v>30</v>
      </c>
      <c r="C98" s="18">
        <v>1553.85</v>
      </c>
      <c r="D98" s="6" t="s">
        <v>31</v>
      </c>
      <c r="E98" s="7">
        <v>42725</v>
      </c>
      <c r="F98" s="99" t="s">
        <v>32</v>
      </c>
      <c r="G98" s="99" t="s">
        <v>33</v>
      </c>
      <c r="H98" s="8">
        <v>45952671</v>
      </c>
      <c r="I98" s="24"/>
      <c r="J98" s="96" t="str">
        <f t="shared" si="2"/>
        <v>potraviny</v>
      </c>
      <c r="K98" s="18">
        <f t="shared" si="2"/>
        <v>1553.85</v>
      </c>
      <c r="L98" s="7">
        <v>42716</v>
      </c>
      <c r="M98" s="99" t="str">
        <f t="shared" si="3"/>
        <v>METRO Cash and Carry SR s.r.o.</v>
      </c>
      <c r="N98" s="99" t="str">
        <f t="shared" si="3"/>
        <v>Senecká cesta 1881,900 28  Ivanka pri Dunaji</v>
      </c>
      <c r="O98" s="8">
        <f t="shared" si="3"/>
        <v>45952671</v>
      </c>
      <c r="P98" s="9" t="s">
        <v>19</v>
      </c>
      <c r="Q98" s="9" t="s">
        <v>20</v>
      </c>
    </row>
    <row r="99" spans="1:17" ht="56.25">
      <c r="A99" s="10">
        <v>2016121097</v>
      </c>
      <c r="B99" s="96" t="s">
        <v>30</v>
      </c>
      <c r="C99" s="18">
        <v>1607.33</v>
      </c>
      <c r="D99" s="6" t="s">
        <v>31</v>
      </c>
      <c r="E99" s="7">
        <v>42725</v>
      </c>
      <c r="F99" s="99" t="s">
        <v>32</v>
      </c>
      <c r="G99" s="99" t="s">
        <v>33</v>
      </c>
      <c r="H99" s="8">
        <v>45952671</v>
      </c>
      <c r="I99" s="24"/>
      <c r="J99" s="96" t="str">
        <f t="shared" si="2"/>
        <v>potraviny</v>
      </c>
      <c r="K99" s="18">
        <f t="shared" si="2"/>
        <v>1607.33</v>
      </c>
      <c r="L99" s="7">
        <v>42719</v>
      </c>
      <c r="M99" s="99" t="str">
        <f t="shared" si="3"/>
        <v>METRO Cash and Carry SR s.r.o.</v>
      </c>
      <c r="N99" s="99" t="str">
        <f t="shared" si="3"/>
        <v>Senecká cesta 1881,900 28  Ivanka pri Dunaji</v>
      </c>
      <c r="O99" s="8">
        <f t="shared" si="3"/>
        <v>45952671</v>
      </c>
      <c r="P99" s="9" t="s">
        <v>19</v>
      </c>
      <c r="Q99" s="9" t="s">
        <v>20</v>
      </c>
    </row>
    <row r="100" spans="1:17" ht="56.25">
      <c r="A100" s="10">
        <v>2016121098</v>
      </c>
      <c r="B100" s="96" t="s">
        <v>30</v>
      </c>
      <c r="C100" s="18">
        <v>417.83</v>
      </c>
      <c r="D100" s="6" t="s">
        <v>31</v>
      </c>
      <c r="E100" s="7">
        <v>42733</v>
      </c>
      <c r="F100" s="99" t="s">
        <v>32</v>
      </c>
      <c r="G100" s="99" t="s">
        <v>33</v>
      </c>
      <c r="H100" s="8">
        <v>45952671</v>
      </c>
      <c r="I100" s="24"/>
      <c r="J100" s="96" t="str">
        <f t="shared" si="2"/>
        <v>potraviny</v>
      </c>
      <c r="K100" s="18">
        <f t="shared" si="2"/>
        <v>417.83</v>
      </c>
      <c r="L100" s="7">
        <v>42733</v>
      </c>
      <c r="M100" s="99" t="str">
        <f t="shared" si="3"/>
        <v>METRO Cash and Carry SR s.r.o.</v>
      </c>
      <c r="N100" s="99" t="str">
        <f t="shared" si="3"/>
        <v>Senecká cesta 1881,900 28  Ivanka pri Dunaji</v>
      </c>
      <c r="O100" s="8">
        <f t="shared" si="3"/>
        <v>45952671</v>
      </c>
      <c r="P100" s="9" t="s">
        <v>19</v>
      </c>
      <c r="Q100" s="9" t="s">
        <v>20</v>
      </c>
    </row>
    <row r="101" spans="1:17" ht="33.75">
      <c r="A101" s="10">
        <v>2016121099</v>
      </c>
      <c r="B101" s="96" t="s">
        <v>1355</v>
      </c>
      <c r="C101" s="18">
        <v>268.46</v>
      </c>
      <c r="D101" s="6"/>
      <c r="E101" s="7">
        <v>42735</v>
      </c>
      <c r="F101" s="97" t="s">
        <v>1356</v>
      </c>
      <c r="G101" s="97" t="s">
        <v>1357</v>
      </c>
      <c r="H101" s="13">
        <v>31666540</v>
      </c>
      <c r="I101" s="24"/>
      <c r="J101" s="96"/>
      <c r="K101" s="18"/>
      <c r="L101" s="7"/>
      <c r="M101" s="99"/>
      <c r="N101" s="99"/>
      <c r="O101" s="8"/>
      <c r="P101" s="9"/>
      <c r="Q101" s="9"/>
    </row>
    <row r="102" spans="1:17" ht="33.75">
      <c r="A102" s="10">
        <v>2016121100</v>
      </c>
      <c r="B102" s="96" t="s">
        <v>30</v>
      </c>
      <c r="C102" s="18">
        <v>148.96</v>
      </c>
      <c r="D102" s="21"/>
      <c r="E102" s="7">
        <v>42726</v>
      </c>
      <c r="F102" s="16" t="s">
        <v>212</v>
      </c>
      <c r="G102" s="12" t="s">
        <v>680</v>
      </c>
      <c r="H102" s="13">
        <v>40731715</v>
      </c>
      <c r="I102" s="24" t="s">
        <v>1358</v>
      </c>
      <c r="J102" s="96" t="str">
        <f t="shared" si="2"/>
        <v>potraviny</v>
      </c>
      <c r="K102" s="18">
        <f t="shared" si="2"/>
        <v>148.96</v>
      </c>
      <c r="L102" s="7">
        <v>42724</v>
      </c>
      <c r="M102" s="99" t="str">
        <f t="shared" si="3"/>
        <v>Norbert Balázs - NM-ZEL</v>
      </c>
      <c r="N102" s="99" t="str">
        <f t="shared" si="3"/>
        <v>980 50 Včelince 66</v>
      </c>
      <c r="O102" s="8">
        <f t="shared" si="3"/>
        <v>40731715</v>
      </c>
      <c r="P102" s="9" t="s">
        <v>704</v>
      </c>
      <c r="Q102" s="9" t="s">
        <v>22</v>
      </c>
    </row>
    <row r="103" spans="1:17" ht="45">
      <c r="A103" s="10">
        <v>2016121101</v>
      </c>
      <c r="B103" s="105" t="s">
        <v>181</v>
      </c>
      <c r="C103" s="18">
        <v>150</v>
      </c>
      <c r="D103" s="6" t="s">
        <v>182</v>
      </c>
      <c r="E103" s="7">
        <v>42735</v>
      </c>
      <c r="F103" s="97" t="s">
        <v>183</v>
      </c>
      <c r="G103" s="97" t="s">
        <v>184</v>
      </c>
      <c r="H103" s="13">
        <v>37522272</v>
      </c>
      <c r="I103" s="24"/>
      <c r="J103" s="96"/>
      <c r="K103" s="18"/>
      <c r="L103" s="7"/>
      <c r="M103" s="99"/>
      <c r="N103" s="99"/>
      <c r="O103" s="8"/>
      <c r="P103" s="9"/>
      <c r="Q103" s="9"/>
    </row>
    <row r="104" spans="1:17" ht="33.75">
      <c r="A104" s="10">
        <v>2016121102</v>
      </c>
      <c r="B104" s="96" t="s">
        <v>674</v>
      </c>
      <c r="C104" s="18">
        <v>72.91</v>
      </c>
      <c r="D104" s="10">
        <v>162700</v>
      </c>
      <c r="E104" s="7">
        <v>42735</v>
      </c>
      <c r="F104" s="97" t="s">
        <v>675</v>
      </c>
      <c r="G104" s="97" t="s">
        <v>582</v>
      </c>
      <c r="H104" s="13">
        <v>17335949</v>
      </c>
      <c r="I104" s="24"/>
      <c r="J104" s="96"/>
      <c r="K104" s="18"/>
      <c r="L104" s="7"/>
      <c r="M104" s="99"/>
      <c r="N104" s="99"/>
      <c r="O104" s="8"/>
      <c r="P104" s="9"/>
      <c r="Q104" s="9"/>
    </row>
    <row r="105" spans="1:17" ht="33.75">
      <c r="A105" s="10">
        <v>2016121103</v>
      </c>
      <c r="B105" s="96" t="s">
        <v>30</v>
      </c>
      <c r="C105" s="18">
        <v>368.19</v>
      </c>
      <c r="D105" s="6" t="s">
        <v>56</v>
      </c>
      <c r="E105" s="7">
        <v>42735</v>
      </c>
      <c r="F105" s="96" t="s">
        <v>57</v>
      </c>
      <c r="G105" s="99" t="s">
        <v>58</v>
      </c>
      <c r="H105" s="8">
        <v>17260752</v>
      </c>
      <c r="I105" s="24" t="s">
        <v>1359</v>
      </c>
      <c r="J105" s="96" t="str">
        <f>B105</f>
        <v>potraviny</v>
      </c>
      <c r="K105" s="18">
        <f>C105</f>
        <v>368.19</v>
      </c>
      <c r="L105" s="7">
        <v>42724</v>
      </c>
      <c r="M105" s="99" t="str">
        <f>F105</f>
        <v>Zoltán Jánosdeák - Jánosdeák</v>
      </c>
      <c r="N105" s="99" t="str">
        <f>G105</f>
        <v>Vinohradná 101, 049 11 Plešivec</v>
      </c>
      <c r="O105" s="8">
        <f>H105</f>
        <v>17260752</v>
      </c>
      <c r="P105" s="9" t="s">
        <v>704</v>
      </c>
      <c r="Q105" s="9" t="s">
        <v>22</v>
      </c>
    </row>
    <row r="106" spans="1:17" ht="33.75">
      <c r="A106" s="10">
        <v>2016121104</v>
      </c>
      <c r="B106" s="96" t="s">
        <v>218</v>
      </c>
      <c r="C106" s="18">
        <v>10997.09</v>
      </c>
      <c r="D106" s="6" t="s">
        <v>217</v>
      </c>
      <c r="E106" s="7">
        <v>42735</v>
      </c>
      <c r="F106" s="12" t="s">
        <v>93</v>
      </c>
      <c r="G106" s="12" t="s">
        <v>94</v>
      </c>
      <c r="H106" s="13">
        <v>686395</v>
      </c>
      <c r="I106" s="24"/>
      <c r="J106" s="96"/>
      <c r="K106" s="18"/>
      <c r="L106" s="7"/>
      <c r="M106" s="99"/>
      <c r="N106" s="99"/>
      <c r="O106" s="8"/>
      <c r="P106" s="9"/>
      <c r="Q106" s="9"/>
    </row>
    <row r="107" spans="1:17" ht="33.75">
      <c r="A107" s="10">
        <v>2016121105</v>
      </c>
      <c r="B107" s="96" t="s">
        <v>38</v>
      </c>
      <c r="C107" s="18">
        <v>271.72</v>
      </c>
      <c r="D107" s="10">
        <v>1012894203</v>
      </c>
      <c r="E107" s="7">
        <v>42735</v>
      </c>
      <c r="F107" s="97" t="s">
        <v>40</v>
      </c>
      <c r="G107" s="97" t="s">
        <v>41</v>
      </c>
      <c r="H107" s="13">
        <v>35763469</v>
      </c>
      <c r="I107" s="15"/>
      <c r="J107" s="96"/>
      <c r="K107" s="18"/>
      <c r="L107" s="7"/>
      <c r="M107" s="99"/>
      <c r="N107" s="99"/>
      <c r="O107" s="8"/>
      <c r="P107" s="9"/>
      <c r="Q107" s="9"/>
    </row>
    <row r="108" spans="1:17" ht="56.25">
      <c r="A108" s="10">
        <v>2016121106</v>
      </c>
      <c r="B108" s="96" t="s">
        <v>95</v>
      </c>
      <c r="C108" s="18">
        <v>92.75</v>
      </c>
      <c r="D108" s="10">
        <v>4020004007</v>
      </c>
      <c r="E108" s="7">
        <v>42733</v>
      </c>
      <c r="F108" s="97" t="s">
        <v>97</v>
      </c>
      <c r="G108" s="97" t="s">
        <v>98</v>
      </c>
      <c r="H108" s="13">
        <v>36570460</v>
      </c>
      <c r="I108" s="24"/>
      <c r="J108" s="96"/>
      <c r="K108" s="18"/>
      <c r="L108" s="7"/>
      <c r="M108" s="99"/>
      <c r="N108" s="99"/>
      <c r="O108" s="8"/>
      <c r="P108" s="9"/>
      <c r="Q108" s="9"/>
    </row>
    <row r="109" spans="1:17" ht="33.75">
      <c r="A109" s="10">
        <v>2016121107</v>
      </c>
      <c r="B109" s="15" t="s">
        <v>785</v>
      </c>
      <c r="C109" s="18">
        <v>17.6</v>
      </c>
      <c r="D109" s="6"/>
      <c r="E109" s="7">
        <v>42727</v>
      </c>
      <c r="F109" s="16" t="s">
        <v>154</v>
      </c>
      <c r="G109" s="5" t="s">
        <v>155</v>
      </c>
      <c r="H109" s="40" t="s">
        <v>786</v>
      </c>
      <c r="I109" s="24"/>
      <c r="J109" s="96"/>
      <c r="K109" s="18"/>
      <c r="L109" s="7"/>
      <c r="M109" s="99"/>
      <c r="N109" s="99"/>
      <c r="O109" s="8"/>
      <c r="P109" s="9"/>
      <c r="Q109" s="9"/>
    </row>
    <row r="110" spans="1:17" ht="45">
      <c r="A110" s="10">
        <v>2016121108</v>
      </c>
      <c r="B110" s="96" t="s">
        <v>688</v>
      </c>
      <c r="C110" s="18">
        <v>4238.53</v>
      </c>
      <c r="D110" s="10">
        <v>2290001795</v>
      </c>
      <c r="E110" s="7">
        <v>43100</v>
      </c>
      <c r="F110" s="15" t="s">
        <v>76</v>
      </c>
      <c r="G110" s="5" t="s">
        <v>77</v>
      </c>
      <c r="H110" s="8">
        <v>44483767</v>
      </c>
      <c r="I110" s="24"/>
      <c r="J110" s="96"/>
      <c r="K110" s="18"/>
      <c r="L110" s="7"/>
      <c r="M110" s="99"/>
      <c r="N110" s="99"/>
      <c r="O110" s="8"/>
      <c r="P110" s="9"/>
      <c r="Q110" s="9"/>
    </row>
    <row r="111" spans="1:17" ht="45">
      <c r="A111" s="10">
        <v>2016121109</v>
      </c>
      <c r="B111" s="15" t="s">
        <v>1360</v>
      </c>
      <c r="C111" s="18">
        <v>13.67</v>
      </c>
      <c r="D111" s="6"/>
      <c r="E111" s="7">
        <v>43100</v>
      </c>
      <c r="F111" s="15" t="s">
        <v>598</v>
      </c>
      <c r="G111" s="5" t="s">
        <v>599</v>
      </c>
      <c r="H111" s="5" t="s">
        <v>600</v>
      </c>
      <c r="I111" s="24"/>
      <c r="J111" s="96"/>
      <c r="K111" s="18"/>
      <c r="L111" s="7"/>
      <c r="M111" s="99"/>
      <c r="N111" s="99"/>
      <c r="O111" s="8"/>
      <c r="P111" s="9"/>
      <c r="Q111" s="9"/>
    </row>
    <row r="112" spans="1:17" ht="33.75">
      <c r="A112" s="10">
        <v>2016121110</v>
      </c>
      <c r="B112" s="96" t="s">
        <v>743</v>
      </c>
      <c r="C112" s="18">
        <v>-131.4</v>
      </c>
      <c r="D112" s="6"/>
      <c r="E112" s="7">
        <v>42734</v>
      </c>
      <c r="F112" s="97" t="s">
        <v>616</v>
      </c>
      <c r="G112" s="97" t="s">
        <v>108</v>
      </c>
      <c r="H112" s="13">
        <v>36208027</v>
      </c>
      <c r="I112" s="24"/>
      <c r="J112" s="96"/>
      <c r="K112" s="18"/>
      <c r="L112" s="7"/>
      <c r="M112" s="99"/>
      <c r="N112" s="99"/>
      <c r="O112" s="8"/>
      <c r="P112" s="9"/>
      <c r="Q112" s="9"/>
    </row>
    <row r="113" spans="1:17" ht="56.25">
      <c r="A113" s="10">
        <v>2016121111</v>
      </c>
      <c r="B113" s="105" t="s">
        <v>818</v>
      </c>
      <c r="C113" s="18">
        <v>85.2</v>
      </c>
      <c r="D113" s="6" t="s">
        <v>103</v>
      </c>
      <c r="E113" s="7">
        <v>42735</v>
      </c>
      <c r="F113" s="15" t="s">
        <v>104</v>
      </c>
      <c r="G113" s="5" t="s">
        <v>105</v>
      </c>
      <c r="H113" s="60">
        <v>36021211</v>
      </c>
      <c r="I113" s="24"/>
      <c r="J113" s="96"/>
      <c r="K113" s="18"/>
      <c r="L113" s="7"/>
      <c r="M113" s="99"/>
      <c r="N113" s="99"/>
      <c r="O113" s="8"/>
      <c r="P113" s="9"/>
      <c r="Q113" s="9"/>
    </row>
    <row r="114" spans="1:17" ht="33.75">
      <c r="A114" s="10">
        <v>2016121112</v>
      </c>
      <c r="B114" s="96" t="s">
        <v>692</v>
      </c>
      <c r="C114" s="18">
        <v>200</v>
      </c>
      <c r="D114" s="6" t="s">
        <v>900</v>
      </c>
      <c r="E114" s="7">
        <v>42735</v>
      </c>
      <c r="F114" s="5" t="s">
        <v>693</v>
      </c>
      <c r="G114" s="5" t="s">
        <v>694</v>
      </c>
      <c r="H114" s="8">
        <v>45354081</v>
      </c>
      <c r="I114" s="24"/>
      <c r="J114" s="96"/>
      <c r="K114" s="18"/>
      <c r="L114" s="7"/>
      <c r="M114" s="99"/>
      <c r="N114" s="99"/>
      <c r="O114" s="8"/>
      <c r="P114" s="9"/>
      <c r="Q114" s="9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7" width="11.71093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2.140625" style="0" customWidth="1"/>
    <col min="14" max="14" width="12.28125" style="0" customWidth="1"/>
    <col min="15" max="15" width="10.8515625" style="0" customWidth="1"/>
    <col min="16" max="16" width="23.28125" style="0" customWidth="1"/>
  </cols>
  <sheetData>
    <row r="1" spans="1:17" ht="12.75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12.75">
      <c r="A2" s="125" t="s">
        <v>5</v>
      </c>
      <c r="B2" s="120" t="s">
        <v>3</v>
      </c>
      <c r="C2" s="122" t="s">
        <v>4</v>
      </c>
      <c r="D2" s="123" t="s">
        <v>6</v>
      </c>
      <c r="E2" s="124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22.5">
      <c r="A3" s="126"/>
      <c r="B3" s="121"/>
      <c r="C3" s="122"/>
      <c r="D3" s="123"/>
      <c r="E3" s="12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56.25">
      <c r="A4" s="10">
        <v>2016021001</v>
      </c>
      <c r="B4" s="15" t="s">
        <v>59</v>
      </c>
      <c r="C4" s="18">
        <v>241.74</v>
      </c>
      <c r="D4" s="6"/>
      <c r="E4" s="7">
        <v>42402</v>
      </c>
      <c r="F4" s="15" t="s">
        <v>60</v>
      </c>
      <c r="G4" s="5" t="s">
        <v>61</v>
      </c>
      <c r="H4" s="6" t="s">
        <v>62</v>
      </c>
      <c r="I4" s="24" t="s">
        <v>219</v>
      </c>
      <c r="J4" s="15" t="s">
        <v>59</v>
      </c>
      <c r="K4" s="18">
        <v>241.74</v>
      </c>
      <c r="L4" s="7">
        <v>42398</v>
      </c>
      <c r="M4" s="15" t="s">
        <v>60</v>
      </c>
      <c r="N4" s="5" t="s">
        <v>61</v>
      </c>
      <c r="O4" s="6" t="s">
        <v>62</v>
      </c>
      <c r="P4" s="9" t="s">
        <v>19</v>
      </c>
      <c r="Q4" s="9" t="s">
        <v>20</v>
      </c>
    </row>
    <row r="5" spans="1:17" ht="45">
      <c r="A5" s="10">
        <f>SUM(A4+1)</f>
        <v>2016021002</v>
      </c>
      <c r="B5" s="15" t="s">
        <v>30</v>
      </c>
      <c r="C5" s="18">
        <v>1105.23</v>
      </c>
      <c r="D5" s="6" t="s">
        <v>31</v>
      </c>
      <c r="E5" s="7">
        <v>42404</v>
      </c>
      <c r="F5" s="16" t="s">
        <v>32</v>
      </c>
      <c r="G5" s="12" t="s">
        <v>33</v>
      </c>
      <c r="H5" s="13">
        <v>45952671</v>
      </c>
      <c r="I5" s="24"/>
      <c r="J5" s="15" t="s">
        <v>30</v>
      </c>
      <c r="K5" s="18">
        <v>1105.23</v>
      </c>
      <c r="L5" s="7">
        <v>42398</v>
      </c>
      <c r="M5" s="16" t="s">
        <v>32</v>
      </c>
      <c r="N5" s="12" t="s">
        <v>33</v>
      </c>
      <c r="O5" s="13">
        <v>45952671</v>
      </c>
      <c r="P5" s="9" t="s">
        <v>19</v>
      </c>
      <c r="Q5" s="9" t="s">
        <v>20</v>
      </c>
    </row>
    <row r="6" spans="1:17" ht="22.5">
      <c r="A6" s="10">
        <f>SUM(A5+1)</f>
        <v>2016021003</v>
      </c>
      <c r="B6" s="22" t="s">
        <v>30</v>
      </c>
      <c r="C6" s="18">
        <v>16.56</v>
      </c>
      <c r="D6" s="6" t="s">
        <v>109</v>
      </c>
      <c r="E6" s="7">
        <v>42403</v>
      </c>
      <c r="F6" s="12" t="s">
        <v>110</v>
      </c>
      <c r="G6" s="12" t="s">
        <v>111</v>
      </c>
      <c r="H6" s="13">
        <v>34144579</v>
      </c>
      <c r="I6" s="24" t="s">
        <v>220</v>
      </c>
      <c r="J6" s="22" t="s">
        <v>30</v>
      </c>
      <c r="K6" s="18">
        <v>16.56</v>
      </c>
      <c r="L6" s="7">
        <v>42370</v>
      </c>
      <c r="M6" s="12" t="s">
        <v>110</v>
      </c>
      <c r="N6" s="12" t="s">
        <v>111</v>
      </c>
      <c r="O6" s="13">
        <v>34144579</v>
      </c>
      <c r="P6" s="9" t="s">
        <v>21</v>
      </c>
      <c r="Q6" s="9" t="s">
        <v>22</v>
      </c>
    </row>
    <row r="7" spans="1:17" ht="45">
      <c r="A7" s="10">
        <f aca="true" t="shared" si="0" ref="A7:A21">SUM(A6+1)</f>
        <v>2016021004</v>
      </c>
      <c r="B7" s="15" t="s">
        <v>34</v>
      </c>
      <c r="C7" s="18">
        <v>137.15</v>
      </c>
      <c r="D7" s="6"/>
      <c r="E7" s="7">
        <v>42403</v>
      </c>
      <c r="F7" s="16" t="s">
        <v>35</v>
      </c>
      <c r="G7" s="12" t="s">
        <v>36</v>
      </c>
      <c r="H7" s="13">
        <v>36629324</v>
      </c>
      <c r="I7" s="24" t="s">
        <v>221</v>
      </c>
      <c r="J7" s="15" t="s">
        <v>34</v>
      </c>
      <c r="K7" s="18">
        <v>137.15</v>
      </c>
      <c r="L7" s="7">
        <v>42401</v>
      </c>
      <c r="M7" s="16" t="s">
        <v>35</v>
      </c>
      <c r="N7" s="12" t="s">
        <v>36</v>
      </c>
      <c r="O7" s="13">
        <v>36629324</v>
      </c>
      <c r="P7" s="9" t="s">
        <v>19</v>
      </c>
      <c r="Q7" s="9" t="s">
        <v>20</v>
      </c>
    </row>
    <row r="8" spans="1:17" ht="33.75">
      <c r="A8" s="10">
        <f t="shared" si="0"/>
        <v>2016021005</v>
      </c>
      <c r="B8" s="15" t="s">
        <v>222</v>
      </c>
      <c r="C8" s="18">
        <v>114.9</v>
      </c>
      <c r="D8" s="6"/>
      <c r="E8" s="7">
        <v>42404</v>
      </c>
      <c r="F8" s="12" t="s">
        <v>223</v>
      </c>
      <c r="G8" s="12" t="s">
        <v>224</v>
      </c>
      <c r="H8" s="13">
        <v>36582280</v>
      </c>
      <c r="I8" s="24" t="s">
        <v>225</v>
      </c>
      <c r="J8" s="15" t="s">
        <v>222</v>
      </c>
      <c r="K8" s="18">
        <v>114.9</v>
      </c>
      <c r="L8" s="7">
        <v>42401</v>
      </c>
      <c r="M8" s="12" t="s">
        <v>223</v>
      </c>
      <c r="N8" s="12" t="s">
        <v>224</v>
      </c>
      <c r="O8" s="13">
        <v>36582280</v>
      </c>
      <c r="P8" s="9" t="s">
        <v>19</v>
      </c>
      <c r="Q8" s="9" t="s">
        <v>20</v>
      </c>
    </row>
    <row r="9" spans="1:17" ht="33.75">
      <c r="A9" s="10">
        <f t="shared" si="0"/>
        <v>2016021006</v>
      </c>
      <c r="B9" s="22" t="s">
        <v>226</v>
      </c>
      <c r="C9" s="18">
        <v>232.65</v>
      </c>
      <c r="D9" s="6" t="s">
        <v>227</v>
      </c>
      <c r="E9" s="7">
        <v>42405</v>
      </c>
      <c r="F9" s="12" t="s">
        <v>228</v>
      </c>
      <c r="G9" s="12" t="s">
        <v>229</v>
      </c>
      <c r="H9" s="13">
        <v>33011958</v>
      </c>
      <c r="I9" s="24"/>
      <c r="J9" s="22"/>
      <c r="K9" s="18"/>
      <c r="L9" s="7"/>
      <c r="M9" s="12"/>
      <c r="N9" s="12"/>
      <c r="O9" s="13"/>
      <c r="P9" s="9"/>
      <c r="Q9" s="9"/>
    </row>
    <row r="10" spans="1:17" ht="33.75">
      <c r="A10" s="10">
        <f t="shared" si="0"/>
        <v>2016021007</v>
      </c>
      <c r="B10" s="15" t="s">
        <v>230</v>
      </c>
      <c r="C10" s="18">
        <v>120</v>
      </c>
      <c r="D10" s="6"/>
      <c r="E10" s="7">
        <v>42401</v>
      </c>
      <c r="F10" s="15" t="s">
        <v>231</v>
      </c>
      <c r="G10" s="5" t="s">
        <v>232</v>
      </c>
      <c r="H10" s="5" t="s">
        <v>233</v>
      </c>
      <c r="I10" s="22"/>
      <c r="J10" s="15" t="s">
        <v>230</v>
      </c>
      <c r="K10" s="18">
        <v>120</v>
      </c>
      <c r="L10" s="26">
        <v>42398</v>
      </c>
      <c r="M10" s="15" t="s">
        <v>231</v>
      </c>
      <c r="N10" s="5" t="s">
        <v>232</v>
      </c>
      <c r="O10" s="5" t="s">
        <v>233</v>
      </c>
      <c r="P10" s="9" t="s">
        <v>19</v>
      </c>
      <c r="Q10" s="9" t="s">
        <v>20</v>
      </c>
    </row>
    <row r="11" spans="1:17" ht="45">
      <c r="A11" s="10">
        <f t="shared" si="0"/>
        <v>2016021008</v>
      </c>
      <c r="B11" s="22" t="s">
        <v>42</v>
      </c>
      <c r="C11" s="18">
        <v>40.28</v>
      </c>
      <c r="D11" s="6" t="s">
        <v>216</v>
      </c>
      <c r="E11" s="7">
        <v>42404</v>
      </c>
      <c r="F11" s="12" t="s">
        <v>43</v>
      </c>
      <c r="G11" s="12" t="s">
        <v>44</v>
      </c>
      <c r="H11" s="13">
        <v>45713022</v>
      </c>
      <c r="I11" s="24" t="s">
        <v>234</v>
      </c>
      <c r="J11" s="22" t="s">
        <v>42</v>
      </c>
      <c r="K11" s="18">
        <v>40.28</v>
      </c>
      <c r="L11" s="7">
        <v>42398</v>
      </c>
      <c r="M11" s="12" t="s">
        <v>43</v>
      </c>
      <c r="N11" s="12" t="s">
        <v>44</v>
      </c>
      <c r="O11" s="13">
        <v>45713022</v>
      </c>
      <c r="P11" s="9" t="s">
        <v>19</v>
      </c>
      <c r="Q11" s="9" t="s">
        <v>20</v>
      </c>
    </row>
    <row r="12" spans="1:17" ht="45">
      <c r="A12" s="10">
        <f t="shared" si="0"/>
        <v>2016021009</v>
      </c>
      <c r="B12" s="22" t="s">
        <v>42</v>
      </c>
      <c r="C12" s="18">
        <v>131.42</v>
      </c>
      <c r="D12" s="6" t="s">
        <v>216</v>
      </c>
      <c r="E12" s="7">
        <v>42404</v>
      </c>
      <c r="F12" s="12" t="s">
        <v>43</v>
      </c>
      <c r="G12" s="12" t="s">
        <v>44</v>
      </c>
      <c r="H12" s="13">
        <v>45713022</v>
      </c>
      <c r="I12" s="24" t="s">
        <v>235</v>
      </c>
      <c r="J12" s="22" t="s">
        <v>42</v>
      </c>
      <c r="K12" s="18">
        <v>131.42</v>
      </c>
      <c r="L12" s="7">
        <v>42397</v>
      </c>
      <c r="M12" s="12" t="s">
        <v>43</v>
      </c>
      <c r="N12" s="12" t="s">
        <v>44</v>
      </c>
      <c r="O12" s="13">
        <v>45713022</v>
      </c>
      <c r="P12" s="9" t="s">
        <v>19</v>
      </c>
      <c r="Q12" s="9" t="s">
        <v>20</v>
      </c>
    </row>
    <row r="13" spans="1:17" ht="45">
      <c r="A13" s="10">
        <f t="shared" si="0"/>
        <v>2016021010</v>
      </c>
      <c r="B13" s="22" t="s">
        <v>42</v>
      </c>
      <c r="C13" s="18">
        <v>40.28</v>
      </c>
      <c r="D13" s="6" t="s">
        <v>216</v>
      </c>
      <c r="E13" s="7">
        <v>42404</v>
      </c>
      <c r="F13" s="12" t="s">
        <v>43</v>
      </c>
      <c r="G13" s="12" t="s">
        <v>44</v>
      </c>
      <c r="H13" s="13">
        <v>45713022</v>
      </c>
      <c r="I13" s="24" t="s">
        <v>236</v>
      </c>
      <c r="J13" s="22" t="s">
        <v>42</v>
      </c>
      <c r="K13" s="18">
        <v>40.28</v>
      </c>
      <c r="L13" s="7">
        <v>42396</v>
      </c>
      <c r="M13" s="12" t="s">
        <v>43</v>
      </c>
      <c r="N13" s="12" t="s">
        <v>44</v>
      </c>
      <c r="O13" s="13">
        <v>45713022</v>
      </c>
      <c r="P13" s="9" t="s">
        <v>19</v>
      </c>
      <c r="Q13" s="9" t="s">
        <v>20</v>
      </c>
    </row>
    <row r="14" spans="1:17" ht="45">
      <c r="A14" s="10">
        <f t="shared" si="0"/>
        <v>2016021011</v>
      </c>
      <c r="B14" s="22" t="s">
        <v>42</v>
      </c>
      <c r="C14" s="18">
        <v>87.47</v>
      </c>
      <c r="D14" s="6" t="s">
        <v>216</v>
      </c>
      <c r="E14" s="7">
        <v>42404</v>
      </c>
      <c r="F14" s="12" t="s">
        <v>43</v>
      </c>
      <c r="G14" s="12" t="s">
        <v>44</v>
      </c>
      <c r="H14" s="13">
        <v>45713022</v>
      </c>
      <c r="I14" s="24" t="s">
        <v>237</v>
      </c>
      <c r="J14" s="22" t="s">
        <v>42</v>
      </c>
      <c r="K14" s="18">
        <v>87.47</v>
      </c>
      <c r="L14" s="7">
        <v>42397</v>
      </c>
      <c r="M14" s="12" t="s">
        <v>43</v>
      </c>
      <c r="N14" s="12" t="s">
        <v>44</v>
      </c>
      <c r="O14" s="13">
        <v>45713022</v>
      </c>
      <c r="P14" s="9" t="s">
        <v>19</v>
      </c>
      <c r="Q14" s="9" t="s">
        <v>20</v>
      </c>
    </row>
    <row r="15" spans="1:17" ht="45">
      <c r="A15" s="10">
        <f t="shared" si="0"/>
        <v>2016021012</v>
      </c>
      <c r="B15" s="22" t="s">
        <v>42</v>
      </c>
      <c r="C15" s="18">
        <v>1350.21</v>
      </c>
      <c r="D15" s="6" t="s">
        <v>216</v>
      </c>
      <c r="E15" s="7">
        <v>42401</v>
      </c>
      <c r="F15" s="12" t="s">
        <v>43</v>
      </c>
      <c r="G15" s="12" t="s">
        <v>44</v>
      </c>
      <c r="H15" s="13">
        <v>45713022</v>
      </c>
      <c r="I15" s="24" t="s">
        <v>235</v>
      </c>
      <c r="J15" s="22" t="s">
        <v>42</v>
      </c>
      <c r="K15" s="18">
        <v>1350.21</v>
      </c>
      <c r="L15" s="7">
        <v>42397</v>
      </c>
      <c r="M15" s="12" t="s">
        <v>43</v>
      </c>
      <c r="N15" s="12" t="s">
        <v>44</v>
      </c>
      <c r="O15" s="13">
        <v>45713022</v>
      </c>
      <c r="P15" s="9" t="s">
        <v>19</v>
      </c>
      <c r="Q15" s="9" t="s">
        <v>20</v>
      </c>
    </row>
    <row r="16" spans="1:17" ht="45">
      <c r="A16" s="10">
        <f t="shared" si="0"/>
        <v>2016021013</v>
      </c>
      <c r="B16" s="22" t="s">
        <v>42</v>
      </c>
      <c r="C16" s="18">
        <v>190.02</v>
      </c>
      <c r="D16" s="6" t="s">
        <v>216</v>
      </c>
      <c r="E16" s="7">
        <v>42402</v>
      </c>
      <c r="F16" s="12" t="s">
        <v>43</v>
      </c>
      <c r="G16" s="12" t="s">
        <v>44</v>
      </c>
      <c r="H16" s="13">
        <v>45713022</v>
      </c>
      <c r="I16" s="24" t="s">
        <v>237</v>
      </c>
      <c r="J16" s="22" t="s">
        <v>42</v>
      </c>
      <c r="K16" s="18">
        <v>190.02</v>
      </c>
      <c r="L16" s="7">
        <v>42397</v>
      </c>
      <c r="M16" s="12" t="s">
        <v>43</v>
      </c>
      <c r="N16" s="12" t="s">
        <v>44</v>
      </c>
      <c r="O16" s="13">
        <v>45713022</v>
      </c>
      <c r="P16" s="9" t="s">
        <v>19</v>
      </c>
      <c r="Q16" s="9" t="s">
        <v>20</v>
      </c>
    </row>
    <row r="17" spans="1:17" ht="45">
      <c r="A17" s="10">
        <f t="shared" si="0"/>
        <v>2016021014</v>
      </c>
      <c r="B17" s="22" t="s">
        <v>42</v>
      </c>
      <c r="C17" s="18">
        <v>485.03</v>
      </c>
      <c r="D17" s="6" t="s">
        <v>216</v>
      </c>
      <c r="E17" s="7">
        <v>42402</v>
      </c>
      <c r="F17" s="12" t="s">
        <v>43</v>
      </c>
      <c r="G17" s="12" t="s">
        <v>44</v>
      </c>
      <c r="H17" s="13">
        <v>45713022</v>
      </c>
      <c r="I17" s="24" t="s">
        <v>234</v>
      </c>
      <c r="J17" s="22" t="s">
        <v>42</v>
      </c>
      <c r="K17" s="18">
        <v>485.03</v>
      </c>
      <c r="L17" s="7">
        <v>42398</v>
      </c>
      <c r="M17" s="12" t="s">
        <v>43</v>
      </c>
      <c r="N17" s="12" t="s">
        <v>44</v>
      </c>
      <c r="O17" s="13">
        <v>45713022</v>
      </c>
      <c r="P17" s="9" t="s">
        <v>19</v>
      </c>
      <c r="Q17" s="9" t="s">
        <v>20</v>
      </c>
    </row>
    <row r="18" spans="1:17" ht="45">
      <c r="A18" s="10">
        <f t="shared" si="0"/>
        <v>2016021015</v>
      </c>
      <c r="B18" s="22" t="s">
        <v>42</v>
      </c>
      <c r="C18" s="18">
        <v>454.47</v>
      </c>
      <c r="D18" s="6" t="s">
        <v>216</v>
      </c>
      <c r="E18" s="7">
        <v>42402</v>
      </c>
      <c r="F18" s="12" t="s">
        <v>43</v>
      </c>
      <c r="G18" s="12" t="s">
        <v>44</v>
      </c>
      <c r="H18" s="13">
        <v>45713022</v>
      </c>
      <c r="I18" s="24" t="s">
        <v>236</v>
      </c>
      <c r="J18" s="22" t="s">
        <v>42</v>
      </c>
      <c r="K18" s="18">
        <v>454.47</v>
      </c>
      <c r="L18" s="7">
        <v>42396</v>
      </c>
      <c r="M18" s="12" t="s">
        <v>43</v>
      </c>
      <c r="N18" s="12" t="s">
        <v>44</v>
      </c>
      <c r="O18" s="13">
        <v>45713022</v>
      </c>
      <c r="P18" s="9" t="s">
        <v>19</v>
      </c>
      <c r="Q18" s="9" t="s">
        <v>20</v>
      </c>
    </row>
    <row r="19" spans="1:17" ht="33.75">
      <c r="A19" s="10">
        <f t="shared" si="0"/>
        <v>2016021016</v>
      </c>
      <c r="B19" s="15" t="s">
        <v>30</v>
      </c>
      <c r="C19" s="18">
        <v>83.47</v>
      </c>
      <c r="D19" s="6" t="s">
        <v>45</v>
      </c>
      <c r="E19" s="7">
        <v>42405</v>
      </c>
      <c r="F19" s="12" t="s">
        <v>46</v>
      </c>
      <c r="G19" s="12" t="s">
        <v>47</v>
      </c>
      <c r="H19" s="13">
        <v>36019208</v>
      </c>
      <c r="I19" s="24" t="s">
        <v>238</v>
      </c>
      <c r="J19" s="15" t="s">
        <v>30</v>
      </c>
      <c r="K19" s="18">
        <v>83.47</v>
      </c>
      <c r="L19" s="7">
        <v>42402</v>
      </c>
      <c r="M19" s="12" t="s">
        <v>46</v>
      </c>
      <c r="N19" s="12" t="s">
        <v>47</v>
      </c>
      <c r="O19" s="13">
        <v>36019208</v>
      </c>
      <c r="P19" s="9" t="s">
        <v>21</v>
      </c>
      <c r="Q19" s="9" t="s">
        <v>22</v>
      </c>
    </row>
    <row r="20" spans="1:17" ht="33.75">
      <c r="A20" s="10">
        <f t="shared" si="0"/>
        <v>2016021017</v>
      </c>
      <c r="B20" s="15" t="s">
        <v>30</v>
      </c>
      <c r="C20" s="18">
        <v>1722.24</v>
      </c>
      <c r="D20" s="6" t="s">
        <v>45</v>
      </c>
      <c r="E20" s="7">
        <v>42405</v>
      </c>
      <c r="F20" s="12" t="s">
        <v>46</v>
      </c>
      <c r="G20" s="12" t="s">
        <v>47</v>
      </c>
      <c r="H20" s="13">
        <v>36019208</v>
      </c>
      <c r="I20" s="24" t="s">
        <v>238</v>
      </c>
      <c r="J20" s="15" t="s">
        <v>30</v>
      </c>
      <c r="K20" s="18">
        <v>1722.24</v>
      </c>
      <c r="L20" s="7">
        <v>42402</v>
      </c>
      <c r="M20" s="12" t="s">
        <v>46</v>
      </c>
      <c r="N20" s="12" t="s">
        <v>47</v>
      </c>
      <c r="O20" s="13">
        <v>36019208</v>
      </c>
      <c r="P20" s="9" t="s">
        <v>21</v>
      </c>
      <c r="Q20" s="9" t="s">
        <v>22</v>
      </c>
    </row>
    <row r="21" spans="1:17" ht="45">
      <c r="A21" s="10">
        <f t="shared" si="0"/>
        <v>2016021018</v>
      </c>
      <c r="B21" s="15" t="s">
        <v>34</v>
      </c>
      <c r="C21" s="18">
        <v>51.79</v>
      </c>
      <c r="D21" s="6"/>
      <c r="E21" s="7">
        <v>42408</v>
      </c>
      <c r="F21" s="16" t="s">
        <v>35</v>
      </c>
      <c r="G21" s="12" t="s">
        <v>36</v>
      </c>
      <c r="H21" s="13">
        <v>36629324</v>
      </c>
      <c r="I21" s="24" t="s">
        <v>239</v>
      </c>
      <c r="J21" s="15" t="s">
        <v>34</v>
      </c>
      <c r="K21" s="18">
        <v>51.79</v>
      </c>
      <c r="L21" s="7">
        <v>42404</v>
      </c>
      <c r="M21" s="16" t="s">
        <v>35</v>
      </c>
      <c r="N21" s="12" t="s">
        <v>36</v>
      </c>
      <c r="O21" s="13">
        <v>36629324</v>
      </c>
      <c r="P21" s="9" t="s">
        <v>19</v>
      </c>
      <c r="Q21" s="9" t="s">
        <v>20</v>
      </c>
    </row>
    <row r="22" spans="1:17" ht="33.75">
      <c r="A22" s="10">
        <f aca="true" t="shared" si="1" ref="A22:A85">SUM(A21+1)</f>
        <v>2016021019</v>
      </c>
      <c r="B22" s="15" t="s">
        <v>30</v>
      </c>
      <c r="C22" s="18">
        <v>1133.31</v>
      </c>
      <c r="D22" s="6" t="s">
        <v>45</v>
      </c>
      <c r="E22" s="7">
        <v>42409</v>
      </c>
      <c r="F22" s="12" t="s">
        <v>46</v>
      </c>
      <c r="G22" s="12" t="s">
        <v>47</v>
      </c>
      <c r="H22" s="13">
        <v>36019208</v>
      </c>
      <c r="I22" s="24" t="s">
        <v>240</v>
      </c>
      <c r="J22" s="15" t="s">
        <v>30</v>
      </c>
      <c r="K22" s="18">
        <v>1133.31</v>
      </c>
      <c r="L22" s="7">
        <v>42404</v>
      </c>
      <c r="M22" s="12" t="s">
        <v>46</v>
      </c>
      <c r="N22" s="12" t="s">
        <v>47</v>
      </c>
      <c r="O22" s="13">
        <v>36019208</v>
      </c>
      <c r="P22" s="9" t="s">
        <v>21</v>
      </c>
      <c r="Q22" s="9" t="s">
        <v>22</v>
      </c>
    </row>
    <row r="23" spans="1:17" ht="33.75">
      <c r="A23" s="10">
        <f t="shared" si="1"/>
        <v>2016021020</v>
      </c>
      <c r="B23" s="15" t="s">
        <v>241</v>
      </c>
      <c r="C23" s="18">
        <v>395.72</v>
      </c>
      <c r="D23" s="6"/>
      <c r="E23" s="7">
        <v>42409</v>
      </c>
      <c r="F23" s="5" t="s">
        <v>242</v>
      </c>
      <c r="G23" s="5" t="s">
        <v>243</v>
      </c>
      <c r="H23" s="8">
        <v>31342213</v>
      </c>
      <c r="I23" s="24" t="s">
        <v>244</v>
      </c>
      <c r="J23" s="15" t="s">
        <v>241</v>
      </c>
      <c r="K23" s="18">
        <v>395.72</v>
      </c>
      <c r="L23" s="7">
        <v>42408</v>
      </c>
      <c r="M23" s="5" t="s">
        <v>242</v>
      </c>
      <c r="N23" s="5" t="s">
        <v>243</v>
      </c>
      <c r="O23" s="8">
        <v>31342213</v>
      </c>
      <c r="P23" s="9" t="s">
        <v>19</v>
      </c>
      <c r="Q23" s="9" t="s">
        <v>20</v>
      </c>
    </row>
    <row r="24" spans="1:17" ht="22.5">
      <c r="A24" s="10">
        <f t="shared" si="1"/>
        <v>2016021021</v>
      </c>
      <c r="B24" s="15" t="s">
        <v>245</v>
      </c>
      <c r="C24" s="18">
        <v>24.3</v>
      </c>
      <c r="D24" s="6"/>
      <c r="E24" s="7">
        <v>42408</v>
      </c>
      <c r="F24" s="5" t="s">
        <v>246</v>
      </c>
      <c r="G24" s="5" t="s">
        <v>247</v>
      </c>
      <c r="H24" s="8">
        <v>613606</v>
      </c>
      <c r="I24" s="24" t="s">
        <v>248</v>
      </c>
      <c r="J24" s="15" t="s">
        <v>245</v>
      </c>
      <c r="K24" s="18">
        <v>24.3</v>
      </c>
      <c r="L24" s="7">
        <v>42404</v>
      </c>
      <c r="M24" s="5" t="s">
        <v>246</v>
      </c>
      <c r="N24" s="5" t="s">
        <v>247</v>
      </c>
      <c r="O24" s="8">
        <v>613606</v>
      </c>
      <c r="P24" s="9" t="s">
        <v>19</v>
      </c>
      <c r="Q24" s="9" t="s">
        <v>20</v>
      </c>
    </row>
    <row r="25" spans="1:17" ht="33.75">
      <c r="A25" s="10">
        <f t="shared" si="1"/>
        <v>2016021022</v>
      </c>
      <c r="B25" s="15" t="s">
        <v>30</v>
      </c>
      <c r="C25" s="18">
        <v>405.35</v>
      </c>
      <c r="D25" s="6"/>
      <c r="E25" s="7">
        <v>42411</v>
      </c>
      <c r="F25" s="15" t="s">
        <v>82</v>
      </c>
      <c r="G25" s="5" t="s">
        <v>83</v>
      </c>
      <c r="H25" s="8">
        <v>44240104</v>
      </c>
      <c r="I25" s="24" t="s">
        <v>249</v>
      </c>
      <c r="J25" s="15" t="s">
        <v>30</v>
      </c>
      <c r="K25" s="18">
        <v>405.35</v>
      </c>
      <c r="L25" s="7">
        <v>42406</v>
      </c>
      <c r="M25" s="15" t="s">
        <v>82</v>
      </c>
      <c r="N25" s="5" t="s">
        <v>83</v>
      </c>
      <c r="O25" s="8">
        <v>44240104</v>
      </c>
      <c r="P25" s="9" t="s">
        <v>21</v>
      </c>
      <c r="Q25" s="9" t="s">
        <v>22</v>
      </c>
    </row>
    <row r="26" spans="1:17" ht="45">
      <c r="A26" s="10">
        <f t="shared" si="1"/>
        <v>2016021023</v>
      </c>
      <c r="B26" s="15" t="s">
        <v>30</v>
      </c>
      <c r="C26" s="18">
        <v>1543.78</v>
      </c>
      <c r="D26" s="6" t="s">
        <v>31</v>
      </c>
      <c r="E26" s="7">
        <v>42411</v>
      </c>
      <c r="F26" s="16" t="s">
        <v>32</v>
      </c>
      <c r="G26" s="12" t="s">
        <v>33</v>
      </c>
      <c r="H26" s="13">
        <v>45952671</v>
      </c>
      <c r="I26" s="24"/>
      <c r="J26" s="15" t="s">
        <v>30</v>
      </c>
      <c r="K26" s="18">
        <v>1543.78</v>
      </c>
      <c r="L26" s="7">
        <v>42405</v>
      </c>
      <c r="M26" s="16" t="s">
        <v>32</v>
      </c>
      <c r="N26" s="12" t="s">
        <v>33</v>
      </c>
      <c r="O26" s="13">
        <v>45952671</v>
      </c>
      <c r="P26" s="9" t="s">
        <v>19</v>
      </c>
      <c r="Q26" s="9" t="s">
        <v>20</v>
      </c>
    </row>
    <row r="27" spans="1:17" ht="33.75">
      <c r="A27" s="10">
        <f t="shared" si="1"/>
        <v>2016021024</v>
      </c>
      <c r="B27" s="15" t="s">
        <v>30</v>
      </c>
      <c r="C27" s="18">
        <v>393.23</v>
      </c>
      <c r="D27" s="6" t="s">
        <v>56</v>
      </c>
      <c r="E27" s="7">
        <v>42407</v>
      </c>
      <c r="F27" s="15" t="s">
        <v>57</v>
      </c>
      <c r="G27" s="5" t="s">
        <v>58</v>
      </c>
      <c r="H27" s="8">
        <v>17260752</v>
      </c>
      <c r="I27" s="24" t="s">
        <v>250</v>
      </c>
      <c r="J27" s="15" t="s">
        <v>30</v>
      </c>
      <c r="K27" s="18">
        <v>393.23</v>
      </c>
      <c r="L27" s="7">
        <v>42410</v>
      </c>
      <c r="M27" s="15" t="s">
        <v>57</v>
      </c>
      <c r="N27" s="5" t="s">
        <v>58</v>
      </c>
      <c r="O27" s="8">
        <v>17260752</v>
      </c>
      <c r="P27" s="9" t="s">
        <v>21</v>
      </c>
      <c r="Q27" s="9" t="s">
        <v>22</v>
      </c>
    </row>
    <row r="28" spans="1:17" ht="33.75">
      <c r="A28" s="10">
        <f t="shared" si="1"/>
        <v>2016021025</v>
      </c>
      <c r="B28" s="15" t="s">
        <v>38</v>
      </c>
      <c r="C28" s="18">
        <v>20.99</v>
      </c>
      <c r="D28" s="6" t="s">
        <v>39</v>
      </c>
      <c r="E28" s="7">
        <v>42407</v>
      </c>
      <c r="F28" s="12" t="s">
        <v>40</v>
      </c>
      <c r="G28" s="12" t="s">
        <v>41</v>
      </c>
      <c r="H28" s="13">
        <v>35763469</v>
      </c>
      <c r="I28" s="24"/>
      <c r="J28" s="15"/>
      <c r="K28" s="18"/>
      <c r="L28" s="7"/>
      <c r="M28" s="12"/>
      <c r="N28" s="12"/>
      <c r="O28" s="13"/>
      <c r="P28" s="9"/>
      <c r="Q28" s="9"/>
    </row>
    <row r="29" spans="1:17" ht="45">
      <c r="A29" s="10">
        <f t="shared" si="1"/>
        <v>2016021026</v>
      </c>
      <c r="B29" s="22" t="s">
        <v>42</v>
      </c>
      <c r="C29" s="18">
        <v>561.9</v>
      </c>
      <c r="D29" s="6" t="s">
        <v>216</v>
      </c>
      <c r="E29" s="7">
        <v>42409</v>
      </c>
      <c r="F29" s="12" t="s">
        <v>43</v>
      </c>
      <c r="G29" s="12" t="s">
        <v>44</v>
      </c>
      <c r="H29" s="13">
        <v>45713022</v>
      </c>
      <c r="I29" s="24" t="s">
        <v>251</v>
      </c>
      <c r="J29" s="22" t="s">
        <v>42</v>
      </c>
      <c r="K29" s="18">
        <v>561.9</v>
      </c>
      <c r="L29" s="7">
        <v>42404</v>
      </c>
      <c r="M29" s="12" t="s">
        <v>43</v>
      </c>
      <c r="N29" s="12" t="s">
        <v>44</v>
      </c>
      <c r="O29" s="13">
        <v>45713022</v>
      </c>
      <c r="P29" s="9" t="s">
        <v>19</v>
      </c>
      <c r="Q29" s="9" t="s">
        <v>20</v>
      </c>
    </row>
    <row r="30" spans="1:17" ht="45">
      <c r="A30" s="10">
        <f t="shared" si="1"/>
        <v>2016021027</v>
      </c>
      <c r="B30" s="22" t="s">
        <v>42</v>
      </c>
      <c r="C30" s="18">
        <v>1049.92</v>
      </c>
      <c r="D30" s="6" t="s">
        <v>216</v>
      </c>
      <c r="E30" s="7">
        <v>42409</v>
      </c>
      <c r="F30" s="12" t="s">
        <v>43</v>
      </c>
      <c r="G30" s="12" t="s">
        <v>44</v>
      </c>
      <c r="H30" s="13">
        <v>45713022</v>
      </c>
      <c r="I30" s="24" t="s">
        <v>252</v>
      </c>
      <c r="J30" s="22" t="s">
        <v>42</v>
      </c>
      <c r="K30" s="18">
        <v>1049.92</v>
      </c>
      <c r="L30" s="7">
        <v>42404</v>
      </c>
      <c r="M30" s="12" t="s">
        <v>43</v>
      </c>
      <c r="N30" s="12" t="s">
        <v>44</v>
      </c>
      <c r="O30" s="13">
        <v>45713022</v>
      </c>
      <c r="P30" s="9" t="s">
        <v>19</v>
      </c>
      <c r="Q30" s="9" t="s">
        <v>20</v>
      </c>
    </row>
    <row r="31" spans="1:17" ht="45">
      <c r="A31" s="10">
        <f t="shared" si="1"/>
        <v>2016021028</v>
      </c>
      <c r="B31" s="22" t="s">
        <v>42</v>
      </c>
      <c r="C31" s="18">
        <v>4.03</v>
      </c>
      <c r="D31" s="6" t="s">
        <v>216</v>
      </c>
      <c r="E31" s="7">
        <v>42410</v>
      </c>
      <c r="F31" s="12" t="s">
        <v>43</v>
      </c>
      <c r="G31" s="12" t="s">
        <v>44</v>
      </c>
      <c r="H31" s="13">
        <v>45713022</v>
      </c>
      <c r="I31" s="24" t="s">
        <v>252</v>
      </c>
      <c r="J31" s="22" t="s">
        <v>42</v>
      </c>
      <c r="K31" s="18">
        <v>4.03</v>
      </c>
      <c r="L31" s="7">
        <v>42404</v>
      </c>
      <c r="M31" s="12" t="s">
        <v>43</v>
      </c>
      <c r="N31" s="12" t="s">
        <v>44</v>
      </c>
      <c r="O31" s="13">
        <v>45713022</v>
      </c>
      <c r="P31" s="9" t="s">
        <v>19</v>
      </c>
      <c r="Q31" s="9" t="s">
        <v>20</v>
      </c>
    </row>
    <row r="32" spans="1:17" ht="45">
      <c r="A32" s="10">
        <f t="shared" si="1"/>
        <v>2016021029</v>
      </c>
      <c r="B32" s="22" t="s">
        <v>42</v>
      </c>
      <c r="C32" s="18">
        <v>618.65</v>
      </c>
      <c r="D32" s="6" t="s">
        <v>216</v>
      </c>
      <c r="E32" s="7">
        <v>42409</v>
      </c>
      <c r="F32" s="12" t="s">
        <v>43</v>
      </c>
      <c r="G32" s="12" t="s">
        <v>44</v>
      </c>
      <c r="H32" s="13">
        <v>45713022</v>
      </c>
      <c r="I32" s="24" t="s">
        <v>253</v>
      </c>
      <c r="J32" s="22" t="s">
        <v>42</v>
      </c>
      <c r="K32" s="18">
        <v>618.65</v>
      </c>
      <c r="L32" s="7">
        <v>42405</v>
      </c>
      <c r="M32" s="12" t="s">
        <v>43</v>
      </c>
      <c r="N32" s="12" t="s">
        <v>44</v>
      </c>
      <c r="O32" s="13">
        <v>45713022</v>
      </c>
      <c r="P32" s="9" t="s">
        <v>19</v>
      </c>
      <c r="Q32" s="9" t="s">
        <v>20</v>
      </c>
    </row>
    <row r="33" spans="1:17" ht="45">
      <c r="A33" s="10">
        <f t="shared" si="1"/>
        <v>2016021030</v>
      </c>
      <c r="B33" s="22" t="s">
        <v>42</v>
      </c>
      <c r="C33" s="18">
        <v>2057.68</v>
      </c>
      <c r="D33" s="6" t="s">
        <v>216</v>
      </c>
      <c r="E33" s="7">
        <v>42409</v>
      </c>
      <c r="F33" s="12" t="s">
        <v>43</v>
      </c>
      <c r="G33" s="12" t="s">
        <v>44</v>
      </c>
      <c r="H33" s="13">
        <v>45713022</v>
      </c>
      <c r="I33" s="24" t="s">
        <v>254</v>
      </c>
      <c r="J33" s="22" t="s">
        <v>42</v>
      </c>
      <c r="K33" s="18">
        <v>2057.68</v>
      </c>
      <c r="L33" s="7">
        <v>42405</v>
      </c>
      <c r="M33" s="12" t="s">
        <v>43</v>
      </c>
      <c r="N33" s="12" t="s">
        <v>44</v>
      </c>
      <c r="O33" s="13">
        <v>45713022</v>
      </c>
      <c r="P33" s="9" t="s">
        <v>19</v>
      </c>
      <c r="Q33" s="9" t="s">
        <v>20</v>
      </c>
    </row>
    <row r="34" spans="1:17" ht="45">
      <c r="A34" s="10">
        <f t="shared" si="1"/>
        <v>2016021031</v>
      </c>
      <c r="B34" s="22" t="s">
        <v>42</v>
      </c>
      <c r="C34" s="18">
        <v>14.76</v>
      </c>
      <c r="D34" s="6" t="s">
        <v>216</v>
      </c>
      <c r="E34" s="7">
        <v>42410</v>
      </c>
      <c r="F34" s="12" t="s">
        <v>43</v>
      </c>
      <c r="G34" s="12" t="s">
        <v>44</v>
      </c>
      <c r="H34" s="13">
        <v>45713022</v>
      </c>
      <c r="I34" s="24" t="s">
        <v>254</v>
      </c>
      <c r="J34" s="22" t="s">
        <v>42</v>
      </c>
      <c r="K34" s="18">
        <v>14.76</v>
      </c>
      <c r="L34" s="7">
        <v>42405</v>
      </c>
      <c r="M34" s="12" t="s">
        <v>43</v>
      </c>
      <c r="N34" s="12" t="s">
        <v>44</v>
      </c>
      <c r="O34" s="13">
        <v>45713022</v>
      </c>
      <c r="P34" s="9" t="s">
        <v>19</v>
      </c>
      <c r="Q34" s="9" t="s">
        <v>20</v>
      </c>
    </row>
    <row r="35" spans="1:17" ht="45">
      <c r="A35" s="10">
        <f t="shared" si="1"/>
        <v>2016021032</v>
      </c>
      <c r="B35" s="22" t="s">
        <v>42</v>
      </c>
      <c r="C35" s="18">
        <v>108.49</v>
      </c>
      <c r="D35" s="6" t="s">
        <v>216</v>
      </c>
      <c r="E35" s="7">
        <v>42409</v>
      </c>
      <c r="F35" s="12" t="s">
        <v>43</v>
      </c>
      <c r="G35" s="12" t="s">
        <v>44</v>
      </c>
      <c r="H35" s="13">
        <v>45713022</v>
      </c>
      <c r="I35" s="24" t="s">
        <v>254</v>
      </c>
      <c r="J35" s="22" t="s">
        <v>42</v>
      </c>
      <c r="K35" s="18">
        <v>108.49</v>
      </c>
      <c r="L35" s="7">
        <v>42405</v>
      </c>
      <c r="M35" s="12" t="s">
        <v>43</v>
      </c>
      <c r="N35" s="12" t="s">
        <v>44</v>
      </c>
      <c r="O35" s="13">
        <v>45713022</v>
      </c>
      <c r="P35" s="9" t="s">
        <v>19</v>
      </c>
      <c r="Q35" s="9" t="s">
        <v>20</v>
      </c>
    </row>
    <row r="36" spans="1:17" ht="78.75">
      <c r="A36" s="10">
        <f t="shared" si="1"/>
        <v>2016021033</v>
      </c>
      <c r="B36" s="29" t="s">
        <v>255</v>
      </c>
      <c r="C36" s="30">
        <v>438.99</v>
      </c>
      <c r="D36" s="31"/>
      <c r="E36" s="32">
        <v>42402</v>
      </c>
      <c r="F36" s="33" t="s">
        <v>256</v>
      </c>
      <c r="G36" s="33" t="s">
        <v>257</v>
      </c>
      <c r="H36" s="34">
        <v>36022047</v>
      </c>
      <c r="I36" s="24"/>
      <c r="J36" s="29"/>
      <c r="K36" s="30"/>
      <c r="L36" s="7"/>
      <c r="M36" s="33"/>
      <c r="N36" s="33"/>
      <c r="O36" s="34"/>
      <c r="P36" s="9"/>
      <c r="Q36" s="9"/>
    </row>
    <row r="37" spans="1:17" ht="33.75">
      <c r="A37" s="10">
        <f t="shared" si="1"/>
        <v>2016021034</v>
      </c>
      <c r="B37" s="35" t="s">
        <v>258</v>
      </c>
      <c r="C37" s="30">
        <v>312</v>
      </c>
      <c r="D37" s="31"/>
      <c r="E37" s="32">
        <v>42424</v>
      </c>
      <c r="F37" s="29" t="s">
        <v>259</v>
      </c>
      <c r="G37" s="35" t="s">
        <v>260</v>
      </c>
      <c r="H37" s="36">
        <v>36653004</v>
      </c>
      <c r="I37" s="24"/>
      <c r="J37" s="35" t="s">
        <v>258</v>
      </c>
      <c r="K37" s="30">
        <v>312</v>
      </c>
      <c r="L37" s="7">
        <v>42721</v>
      </c>
      <c r="M37" s="29" t="s">
        <v>259</v>
      </c>
      <c r="N37" s="35" t="s">
        <v>260</v>
      </c>
      <c r="O37" s="36">
        <v>36653004</v>
      </c>
      <c r="P37" s="9" t="s">
        <v>19</v>
      </c>
      <c r="Q37" s="9" t="s">
        <v>20</v>
      </c>
    </row>
    <row r="38" spans="1:17" ht="33.75">
      <c r="A38" s="10">
        <f t="shared" si="1"/>
        <v>2016021035</v>
      </c>
      <c r="B38" s="37" t="s">
        <v>261</v>
      </c>
      <c r="C38" s="30">
        <v>104.88</v>
      </c>
      <c r="D38" s="31"/>
      <c r="E38" s="32">
        <v>42411</v>
      </c>
      <c r="F38" s="33" t="s">
        <v>262</v>
      </c>
      <c r="G38" s="33" t="s">
        <v>263</v>
      </c>
      <c r="H38" s="34">
        <v>36623661</v>
      </c>
      <c r="I38" s="24" t="s">
        <v>264</v>
      </c>
      <c r="J38" s="37" t="s">
        <v>261</v>
      </c>
      <c r="K38" s="30">
        <v>104.88</v>
      </c>
      <c r="L38" s="7">
        <v>42397</v>
      </c>
      <c r="M38" s="33" t="s">
        <v>262</v>
      </c>
      <c r="N38" s="33" t="s">
        <v>263</v>
      </c>
      <c r="O38" s="34">
        <v>36623661</v>
      </c>
      <c r="P38" s="9" t="s">
        <v>19</v>
      </c>
      <c r="Q38" s="9" t="s">
        <v>20</v>
      </c>
    </row>
    <row r="39" spans="1:17" ht="45">
      <c r="A39" s="10">
        <f t="shared" si="1"/>
        <v>2016021036</v>
      </c>
      <c r="B39" s="15" t="s">
        <v>34</v>
      </c>
      <c r="C39" s="18">
        <v>63.74</v>
      </c>
      <c r="D39" s="6"/>
      <c r="E39" s="7">
        <v>42411</v>
      </c>
      <c r="F39" s="12" t="s">
        <v>35</v>
      </c>
      <c r="G39" s="12" t="s">
        <v>36</v>
      </c>
      <c r="H39" s="13">
        <v>36629324</v>
      </c>
      <c r="I39" s="5" t="s">
        <v>265</v>
      </c>
      <c r="J39" s="15" t="s">
        <v>34</v>
      </c>
      <c r="K39" s="18">
        <v>63.74</v>
      </c>
      <c r="L39" s="7">
        <v>42408</v>
      </c>
      <c r="M39" s="12" t="s">
        <v>35</v>
      </c>
      <c r="N39" s="12" t="s">
        <v>36</v>
      </c>
      <c r="O39" s="13">
        <v>36629324</v>
      </c>
      <c r="P39" s="9" t="s">
        <v>19</v>
      </c>
      <c r="Q39" s="9" t="s">
        <v>20</v>
      </c>
    </row>
    <row r="40" spans="1:17" ht="45">
      <c r="A40" s="10">
        <f t="shared" si="1"/>
        <v>2016021037</v>
      </c>
      <c r="B40" s="15" t="s">
        <v>266</v>
      </c>
      <c r="C40" s="18">
        <v>41</v>
      </c>
      <c r="D40" s="6"/>
      <c r="E40" s="7">
        <v>42412</v>
      </c>
      <c r="F40" s="12" t="s">
        <v>267</v>
      </c>
      <c r="G40" s="12" t="s">
        <v>268</v>
      </c>
      <c r="H40" s="13">
        <v>35908718</v>
      </c>
      <c r="I40" s="24"/>
      <c r="J40" s="15"/>
      <c r="K40" s="18"/>
      <c r="L40" s="7"/>
      <c r="M40" s="12"/>
      <c r="N40" s="12"/>
      <c r="O40" s="13"/>
      <c r="P40" s="9"/>
      <c r="Q40" s="9"/>
    </row>
    <row r="41" spans="1:17" ht="33.75">
      <c r="A41" s="10">
        <f t="shared" si="1"/>
        <v>2016021038</v>
      </c>
      <c r="B41" s="15" t="s">
        <v>269</v>
      </c>
      <c r="C41" s="18">
        <v>4040</v>
      </c>
      <c r="D41" s="6" t="s">
        <v>75</v>
      </c>
      <c r="E41" s="7">
        <v>42415</v>
      </c>
      <c r="F41" s="15" t="s">
        <v>76</v>
      </c>
      <c r="G41" s="5" t="s">
        <v>77</v>
      </c>
      <c r="H41" s="8">
        <v>44483767</v>
      </c>
      <c r="I41" s="24"/>
      <c r="J41" s="15"/>
      <c r="K41" s="18"/>
      <c r="L41" s="7"/>
      <c r="M41" s="15"/>
      <c r="N41" s="5"/>
      <c r="O41" s="8"/>
      <c r="P41" s="9"/>
      <c r="Q41" s="9"/>
    </row>
    <row r="42" spans="1:17" ht="33.75">
      <c r="A42" s="10">
        <f t="shared" si="1"/>
        <v>2016021039</v>
      </c>
      <c r="B42" s="15" t="s">
        <v>30</v>
      </c>
      <c r="C42" s="18">
        <v>734.1</v>
      </c>
      <c r="D42" s="6" t="s">
        <v>45</v>
      </c>
      <c r="E42" s="7">
        <v>42416</v>
      </c>
      <c r="F42" s="12" t="s">
        <v>46</v>
      </c>
      <c r="G42" s="12" t="s">
        <v>47</v>
      </c>
      <c r="H42" s="13">
        <v>36019208</v>
      </c>
      <c r="I42" s="24" t="s">
        <v>270</v>
      </c>
      <c r="J42" s="15" t="s">
        <v>30</v>
      </c>
      <c r="K42" s="18">
        <v>734.1</v>
      </c>
      <c r="L42" s="7">
        <v>42410</v>
      </c>
      <c r="M42" s="12" t="s">
        <v>46</v>
      </c>
      <c r="N42" s="12" t="s">
        <v>47</v>
      </c>
      <c r="O42" s="13">
        <v>36019208</v>
      </c>
      <c r="P42" s="9" t="s">
        <v>21</v>
      </c>
      <c r="Q42" s="9" t="s">
        <v>22</v>
      </c>
    </row>
    <row r="43" spans="1:17" ht="33.75">
      <c r="A43" s="10">
        <f t="shared" si="1"/>
        <v>2016021040</v>
      </c>
      <c r="B43" s="15" t="s">
        <v>30</v>
      </c>
      <c r="C43" s="18">
        <v>1006.96</v>
      </c>
      <c r="D43" s="6" t="s">
        <v>45</v>
      </c>
      <c r="E43" s="7">
        <v>42416</v>
      </c>
      <c r="F43" s="12" t="s">
        <v>46</v>
      </c>
      <c r="G43" s="12" t="s">
        <v>47</v>
      </c>
      <c r="H43" s="13">
        <v>36019208</v>
      </c>
      <c r="I43" s="24" t="s">
        <v>271</v>
      </c>
      <c r="J43" s="15" t="s">
        <v>30</v>
      </c>
      <c r="K43" s="18">
        <v>1006.96</v>
      </c>
      <c r="L43" s="7">
        <v>42402</v>
      </c>
      <c r="M43" s="12" t="s">
        <v>46</v>
      </c>
      <c r="N43" s="12" t="s">
        <v>47</v>
      </c>
      <c r="O43" s="13">
        <v>36019208</v>
      </c>
      <c r="P43" s="9" t="s">
        <v>21</v>
      </c>
      <c r="Q43" s="9" t="s">
        <v>22</v>
      </c>
    </row>
    <row r="44" spans="1:17" ht="22.5">
      <c r="A44" s="10">
        <f t="shared" si="1"/>
        <v>2016021041</v>
      </c>
      <c r="B44" s="15" t="s">
        <v>272</v>
      </c>
      <c r="C44" s="18">
        <v>1100</v>
      </c>
      <c r="D44" s="6" t="s">
        <v>273</v>
      </c>
      <c r="E44" s="7">
        <v>42412</v>
      </c>
      <c r="F44" s="12" t="s">
        <v>274</v>
      </c>
      <c r="G44" s="12" t="s">
        <v>275</v>
      </c>
      <c r="H44" s="13">
        <v>36227901</v>
      </c>
      <c r="I44" s="24"/>
      <c r="J44" s="15"/>
      <c r="K44" s="18"/>
      <c r="L44" s="7"/>
      <c r="M44" s="12"/>
      <c r="N44" s="12"/>
      <c r="O44" s="13"/>
      <c r="P44" s="9"/>
      <c r="Q44" s="9"/>
    </row>
    <row r="45" spans="1:17" ht="33.75">
      <c r="A45" s="10">
        <f t="shared" si="1"/>
        <v>2016021042</v>
      </c>
      <c r="B45" s="15" t="s">
        <v>30</v>
      </c>
      <c r="C45" s="18">
        <v>940.03</v>
      </c>
      <c r="D45" s="6" t="s">
        <v>45</v>
      </c>
      <c r="E45" s="7">
        <v>42416</v>
      </c>
      <c r="F45" s="12" t="s">
        <v>46</v>
      </c>
      <c r="G45" s="12" t="s">
        <v>47</v>
      </c>
      <c r="H45" s="13">
        <v>36019208</v>
      </c>
      <c r="I45" s="24" t="s">
        <v>270</v>
      </c>
      <c r="J45" s="15" t="s">
        <v>30</v>
      </c>
      <c r="K45" s="18">
        <v>940.03</v>
      </c>
      <c r="L45" s="7">
        <v>42410</v>
      </c>
      <c r="M45" s="12" t="s">
        <v>46</v>
      </c>
      <c r="N45" s="12" t="s">
        <v>47</v>
      </c>
      <c r="O45" s="13">
        <v>36019208</v>
      </c>
      <c r="P45" s="9" t="s">
        <v>21</v>
      </c>
      <c r="Q45" s="9" t="s">
        <v>22</v>
      </c>
    </row>
    <row r="46" spans="1:17" ht="33.75">
      <c r="A46" s="10">
        <f t="shared" si="1"/>
        <v>2016021043</v>
      </c>
      <c r="B46" s="15" t="s">
        <v>30</v>
      </c>
      <c r="C46" s="18">
        <v>383.45</v>
      </c>
      <c r="D46" s="6" t="s">
        <v>56</v>
      </c>
      <c r="E46" s="7">
        <v>42414</v>
      </c>
      <c r="F46" s="15" t="s">
        <v>57</v>
      </c>
      <c r="G46" s="5" t="s">
        <v>58</v>
      </c>
      <c r="H46" s="8">
        <v>17260752</v>
      </c>
      <c r="I46" s="24" t="s">
        <v>276</v>
      </c>
      <c r="J46" s="15" t="s">
        <v>30</v>
      </c>
      <c r="K46" s="18">
        <v>383.45</v>
      </c>
      <c r="L46" s="7">
        <v>42410</v>
      </c>
      <c r="M46" s="15" t="s">
        <v>57</v>
      </c>
      <c r="N46" s="5" t="s">
        <v>58</v>
      </c>
      <c r="O46" s="8">
        <v>17260752</v>
      </c>
      <c r="P46" s="9" t="s">
        <v>21</v>
      </c>
      <c r="Q46" s="9" t="s">
        <v>22</v>
      </c>
    </row>
    <row r="47" spans="1:17" ht="33.75">
      <c r="A47" s="10">
        <f t="shared" si="1"/>
        <v>2016021044</v>
      </c>
      <c r="B47" s="15" t="s">
        <v>30</v>
      </c>
      <c r="C47" s="18">
        <v>756.44</v>
      </c>
      <c r="D47" s="6"/>
      <c r="E47" s="7">
        <v>42418</v>
      </c>
      <c r="F47" s="15" t="s">
        <v>82</v>
      </c>
      <c r="G47" s="5" t="s">
        <v>83</v>
      </c>
      <c r="H47" s="8">
        <v>44240104</v>
      </c>
      <c r="I47" s="24" t="s">
        <v>277</v>
      </c>
      <c r="J47" s="15" t="s">
        <v>30</v>
      </c>
      <c r="K47" s="18">
        <v>756.44</v>
      </c>
      <c r="L47" s="7">
        <v>42410</v>
      </c>
      <c r="M47" s="15" t="s">
        <v>82</v>
      </c>
      <c r="N47" s="5" t="s">
        <v>83</v>
      </c>
      <c r="O47" s="8">
        <v>44240104</v>
      </c>
      <c r="P47" s="9" t="s">
        <v>21</v>
      </c>
      <c r="Q47" s="9" t="s">
        <v>22</v>
      </c>
    </row>
    <row r="48" spans="1:17" ht="33.75">
      <c r="A48" s="10">
        <f t="shared" si="1"/>
        <v>2016021045</v>
      </c>
      <c r="B48" s="15" t="s">
        <v>30</v>
      </c>
      <c r="C48" s="18">
        <v>746.28</v>
      </c>
      <c r="D48" s="6"/>
      <c r="E48" s="7">
        <v>42418</v>
      </c>
      <c r="F48" s="15" t="s">
        <v>82</v>
      </c>
      <c r="G48" s="5" t="s">
        <v>83</v>
      </c>
      <c r="H48" s="8">
        <v>44240104</v>
      </c>
      <c r="I48" s="5" t="s">
        <v>278</v>
      </c>
      <c r="J48" s="15" t="s">
        <v>30</v>
      </c>
      <c r="K48" s="18">
        <v>746.28</v>
      </c>
      <c r="L48" s="7">
        <v>42410</v>
      </c>
      <c r="M48" s="15" t="s">
        <v>82</v>
      </c>
      <c r="N48" s="5" t="s">
        <v>83</v>
      </c>
      <c r="O48" s="8">
        <v>44240104</v>
      </c>
      <c r="P48" s="9" t="s">
        <v>21</v>
      </c>
      <c r="Q48" s="9" t="s">
        <v>22</v>
      </c>
    </row>
    <row r="49" spans="1:17" ht="33.75">
      <c r="A49" s="10">
        <f t="shared" si="1"/>
        <v>2016021046</v>
      </c>
      <c r="B49" s="15" t="s">
        <v>30</v>
      </c>
      <c r="C49" s="18">
        <v>621.91</v>
      </c>
      <c r="D49" s="6"/>
      <c r="E49" s="7">
        <v>42418</v>
      </c>
      <c r="F49" s="15" t="s">
        <v>82</v>
      </c>
      <c r="G49" s="5" t="s">
        <v>83</v>
      </c>
      <c r="H49" s="8">
        <v>44240104</v>
      </c>
      <c r="I49" s="24" t="s">
        <v>271</v>
      </c>
      <c r="J49" s="15" t="s">
        <v>30</v>
      </c>
      <c r="K49" s="18">
        <v>621.91</v>
      </c>
      <c r="L49" s="7">
        <v>42410</v>
      </c>
      <c r="M49" s="15" t="s">
        <v>82</v>
      </c>
      <c r="N49" s="5" t="s">
        <v>83</v>
      </c>
      <c r="O49" s="8">
        <v>44240104</v>
      </c>
      <c r="P49" s="9" t="s">
        <v>21</v>
      </c>
      <c r="Q49" s="9" t="s">
        <v>22</v>
      </c>
    </row>
    <row r="50" spans="1:17" ht="45">
      <c r="A50" s="10">
        <f t="shared" si="1"/>
        <v>2016021047</v>
      </c>
      <c r="B50" s="15" t="s">
        <v>30</v>
      </c>
      <c r="C50" s="18">
        <v>1441.58</v>
      </c>
      <c r="D50" s="6" t="s">
        <v>31</v>
      </c>
      <c r="E50" s="7">
        <v>42418</v>
      </c>
      <c r="F50" s="16" t="s">
        <v>32</v>
      </c>
      <c r="G50" s="12" t="s">
        <v>33</v>
      </c>
      <c r="H50" s="13">
        <v>45952671</v>
      </c>
      <c r="I50" s="24"/>
      <c r="J50" s="15" t="s">
        <v>30</v>
      </c>
      <c r="K50" s="18">
        <v>1441.58</v>
      </c>
      <c r="L50" s="7">
        <v>42415</v>
      </c>
      <c r="M50" s="16" t="s">
        <v>32</v>
      </c>
      <c r="N50" s="12" t="s">
        <v>33</v>
      </c>
      <c r="O50" s="13">
        <v>45952671</v>
      </c>
      <c r="P50" s="9" t="s">
        <v>19</v>
      </c>
      <c r="Q50" s="9" t="s">
        <v>20</v>
      </c>
    </row>
    <row r="51" spans="1:17" ht="33.75">
      <c r="A51" s="10">
        <f t="shared" si="1"/>
        <v>2016021048</v>
      </c>
      <c r="B51" s="5" t="s">
        <v>177</v>
      </c>
      <c r="C51" s="18">
        <v>121.51</v>
      </c>
      <c r="D51" s="6" t="s">
        <v>178</v>
      </c>
      <c r="E51" s="7">
        <v>42415</v>
      </c>
      <c r="F51" s="12" t="s">
        <v>179</v>
      </c>
      <c r="G51" s="12" t="s">
        <v>180</v>
      </c>
      <c r="H51" s="13">
        <v>31322832</v>
      </c>
      <c r="I51" s="24"/>
      <c r="J51" s="5"/>
      <c r="K51" s="18"/>
      <c r="L51" s="7"/>
      <c r="M51" s="12"/>
      <c r="N51" s="12"/>
      <c r="O51" s="13"/>
      <c r="P51" s="9"/>
      <c r="Q51" s="9"/>
    </row>
    <row r="52" spans="1:17" ht="45">
      <c r="A52" s="10">
        <f t="shared" si="1"/>
        <v>2016021049</v>
      </c>
      <c r="B52" s="15" t="s">
        <v>266</v>
      </c>
      <c r="C52" s="18">
        <v>41.45</v>
      </c>
      <c r="D52" s="6"/>
      <c r="E52" s="7">
        <v>42418</v>
      </c>
      <c r="F52" s="12" t="s">
        <v>267</v>
      </c>
      <c r="G52" s="12" t="s">
        <v>268</v>
      </c>
      <c r="H52" s="13">
        <v>35908718</v>
      </c>
      <c r="I52" s="24"/>
      <c r="J52" s="15"/>
      <c r="K52" s="18"/>
      <c r="L52" s="7"/>
      <c r="M52" s="12"/>
      <c r="N52" s="12"/>
      <c r="O52" s="13"/>
      <c r="P52" s="9"/>
      <c r="Q52" s="9"/>
    </row>
    <row r="53" spans="1:17" ht="22.5">
      <c r="A53" s="10">
        <f t="shared" si="1"/>
        <v>2016021050</v>
      </c>
      <c r="B53" s="15" t="s">
        <v>279</v>
      </c>
      <c r="C53" s="18">
        <v>189.43</v>
      </c>
      <c r="D53" s="6"/>
      <c r="E53" s="7">
        <v>42419</v>
      </c>
      <c r="F53" s="15" t="s">
        <v>280</v>
      </c>
      <c r="G53" s="5" t="s">
        <v>281</v>
      </c>
      <c r="H53" s="8">
        <v>31733484</v>
      </c>
      <c r="I53" s="24"/>
      <c r="J53" s="15" t="s">
        <v>279</v>
      </c>
      <c r="K53" s="18">
        <v>189.43</v>
      </c>
      <c r="L53" s="7">
        <v>42417</v>
      </c>
      <c r="M53" s="15" t="s">
        <v>280</v>
      </c>
      <c r="N53" s="5" t="s">
        <v>281</v>
      </c>
      <c r="O53" s="8">
        <v>31733484</v>
      </c>
      <c r="P53" s="9" t="s">
        <v>19</v>
      </c>
      <c r="Q53" s="9" t="s">
        <v>20</v>
      </c>
    </row>
    <row r="54" spans="1:17" ht="33.75">
      <c r="A54" s="10">
        <f t="shared" si="1"/>
        <v>2016021051</v>
      </c>
      <c r="B54" s="15" t="s">
        <v>30</v>
      </c>
      <c r="C54" s="18">
        <v>1310.47</v>
      </c>
      <c r="D54" s="6"/>
      <c r="E54" s="7">
        <v>42422</v>
      </c>
      <c r="F54" s="15" t="s">
        <v>158</v>
      </c>
      <c r="G54" s="5" t="s">
        <v>159</v>
      </c>
      <c r="H54" s="5" t="s">
        <v>160</v>
      </c>
      <c r="I54" s="7" t="s">
        <v>282</v>
      </c>
      <c r="J54" s="15" t="s">
        <v>30</v>
      </c>
      <c r="K54" s="18">
        <v>1310.47</v>
      </c>
      <c r="L54" s="7">
        <v>42410</v>
      </c>
      <c r="M54" s="15" t="s">
        <v>158</v>
      </c>
      <c r="N54" s="5" t="s">
        <v>159</v>
      </c>
      <c r="O54" s="5" t="s">
        <v>160</v>
      </c>
      <c r="P54" s="9" t="s">
        <v>21</v>
      </c>
      <c r="Q54" s="9" t="s">
        <v>22</v>
      </c>
    </row>
    <row r="55" spans="1:17" ht="33.75">
      <c r="A55" s="10">
        <f t="shared" si="1"/>
        <v>2016021052</v>
      </c>
      <c r="B55" s="15" t="s">
        <v>30</v>
      </c>
      <c r="C55" s="18">
        <v>81.97</v>
      </c>
      <c r="D55" s="6" t="s">
        <v>45</v>
      </c>
      <c r="E55" s="7">
        <v>42423</v>
      </c>
      <c r="F55" s="12" t="s">
        <v>46</v>
      </c>
      <c r="G55" s="12" t="s">
        <v>47</v>
      </c>
      <c r="H55" s="13">
        <v>36019208</v>
      </c>
      <c r="I55" s="7" t="s">
        <v>283</v>
      </c>
      <c r="J55" s="15" t="s">
        <v>30</v>
      </c>
      <c r="K55" s="18">
        <v>81.97</v>
      </c>
      <c r="L55" s="7">
        <v>42410</v>
      </c>
      <c r="M55" s="12" t="s">
        <v>46</v>
      </c>
      <c r="N55" s="12" t="s">
        <v>47</v>
      </c>
      <c r="O55" s="13">
        <v>36019208</v>
      </c>
      <c r="P55" s="9" t="s">
        <v>21</v>
      </c>
      <c r="Q55" s="9" t="s">
        <v>22</v>
      </c>
    </row>
    <row r="56" spans="1:17" ht="45">
      <c r="A56" s="10">
        <f t="shared" si="1"/>
        <v>2016021053</v>
      </c>
      <c r="B56" s="15" t="s">
        <v>30</v>
      </c>
      <c r="C56" s="18">
        <v>1419.09</v>
      </c>
      <c r="D56" s="6" t="s">
        <v>31</v>
      </c>
      <c r="E56" s="7">
        <v>42423</v>
      </c>
      <c r="F56" s="16" t="s">
        <v>32</v>
      </c>
      <c r="G56" s="12" t="s">
        <v>33</v>
      </c>
      <c r="H56" s="13">
        <v>45952671</v>
      </c>
      <c r="I56" s="24"/>
      <c r="J56" s="15" t="s">
        <v>30</v>
      </c>
      <c r="K56" s="18">
        <v>1419.09</v>
      </c>
      <c r="L56" s="7">
        <v>42423</v>
      </c>
      <c r="M56" s="16" t="s">
        <v>32</v>
      </c>
      <c r="N56" s="12" t="s">
        <v>33</v>
      </c>
      <c r="O56" s="13">
        <v>45952671</v>
      </c>
      <c r="P56" s="9" t="s">
        <v>19</v>
      </c>
      <c r="Q56" s="9" t="s">
        <v>20</v>
      </c>
    </row>
    <row r="57" spans="1:17" ht="45">
      <c r="A57" s="10">
        <f t="shared" si="1"/>
        <v>2016021054</v>
      </c>
      <c r="B57" s="15" t="s">
        <v>272</v>
      </c>
      <c r="C57" s="18">
        <v>85.15</v>
      </c>
      <c r="D57" s="6"/>
      <c r="E57" s="7">
        <v>42416</v>
      </c>
      <c r="F57" s="16" t="s">
        <v>284</v>
      </c>
      <c r="G57" s="12" t="s">
        <v>285</v>
      </c>
      <c r="H57" s="13">
        <v>35840790</v>
      </c>
      <c r="I57" s="24" t="s">
        <v>286</v>
      </c>
      <c r="J57" s="15" t="s">
        <v>272</v>
      </c>
      <c r="K57" s="18">
        <v>85.15</v>
      </c>
      <c r="L57" s="7">
        <v>42409</v>
      </c>
      <c r="M57" s="16" t="s">
        <v>284</v>
      </c>
      <c r="N57" s="12" t="s">
        <v>285</v>
      </c>
      <c r="O57" s="13">
        <v>35840790</v>
      </c>
      <c r="P57" s="9"/>
      <c r="Q57" s="9"/>
    </row>
    <row r="58" spans="1:17" ht="33.75">
      <c r="A58" s="10">
        <f t="shared" si="1"/>
        <v>2016021055</v>
      </c>
      <c r="B58" s="15" t="s">
        <v>287</v>
      </c>
      <c r="C58" s="18">
        <v>1323.17</v>
      </c>
      <c r="D58" s="6"/>
      <c r="E58" s="7">
        <v>42422</v>
      </c>
      <c r="F58" s="12" t="s">
        <v>288</v>
      </c>
      <c r="G58" s="12" t="s">
        <v>289</v>
      </c>
      <c r="H58" s="13">
        <v>44721676</v>
      </c>
      <c r="I58" s="24" t="s">
        <v>290</v>
      </c>
      <c r="J58" s="15" t="s">
        <v>287</v>
      </c>
      <c r="K58" s="18">
        <v>1323.17</v>
      </c>
      <c r="L58" s="7">
        <v>42415</v>
      </c>
      <c r="M58" s="12" t="s">
        <v>288</v>
      </c>
      <c r="N58" s="12" t="s">
        <v>289</v>
      </c>
      <c r="O58" s="13">
        <v>44721676</v>
      </c>
      <c r="P58" s="9" t="s">
        <v>19</v>
      </c>
      <c r="Q58" s="9" t="s">
        <v>20</v>
      </c>
    </row>
    <row r="59" spans="1:17" ht="45">
      <c r="A59" s="10">
        <f t="shared" si="1"/>
        <v>2016021056</v>
      </c>
      <c r="B59" s="22" t="s">
        <v>42</v>
      </c>
      <c r="C59" s="18">
        <v>1382.71</v>
      </c>
      <c r="D59" s="6" t="s">
        <v>216</v>
      </c>
      <c r="E59" s="7">
        <v>42415</v>
      </c>
      <c r="F59" s="12" t="s">
        <v>43</v>
      </c>
      <c r="G59" s="12" t="s">
        <v>44</v>
      </c>
      <c r="H59" s="13">
        <v>45713022</v>
      </c>
      <c r="I59" s="24" t="s">
        <v>291</v>
      </c>
      <c r="J59" s="22" t="s">
        <v>42</v>
      </c>
      <c r="K59" s="18">
        <v>1382.71</v>
      </c>
      <c r="L59" s="7">
        <v>42412</v>
      </c>
      <c r="M59" s="12" t="s">
        <v>43</v>
      </c>
      <c r="N59" s="12" t="s">
        <v>44</v>
      </c>
      <c r="O59" s="13">
        <v>45713022</v>
      </c>
      <c r="P59" s="9" t="s">
        <v>19</v>
      </c>
      <c r="Q59" s="9" t="s">
        <v>20</v>
      </c>
    </row>
    <row r="60" spans="1:17" ht="45">
      <c r="A60" s="10">
        <f t="shared" si="1"/>
        <v>2016021057</v>
      </c>
      <c r="B60" s="22" t="s">
        <v>42</v>
      </c>
      <c r="C60" s="18">
        <v>209.04</v>
      </c>
      <c r="D60" s="6" t="s">
        <v>216</v>
      </c>
      <c r="E60" s="7">
        <v>42415</v>
      </c>
      <c r="F60" s="12" t="s">
        <v>43</v>
      </c>
      <c r="G60" s="12" t="s">
        <v>44</v>
      </c>
      <c r="H60" s="13">
        <v>45713022</v>
      </c>
      <c r="I60" s="24" t="s">
        <v>292</v>
      </c>
      <c r="J60" s="22" t="s">
        <v>42</v>
      </c>
      <c r="K60" s="18">
        <v>209.04</v>
      </c>
      <c r="L60" s="7">
        <v>42411</v>
      </c>
      <c r="M60" s="12" t="s">
        <v>43</v>
      </c>
      <c r="N60" s="12" t="s">
        <v>44</v>
      </c>
      <c r="O60" s="13">
        <v>45713022</v>
      </c>
      <c r="P60" s="9" t="s">
        <v>19</v>
      </c>
      <c r="Q60" s="9" t="s">
        <v>20</v>
      </c>
    </row>
    <row r="61" spans="1:17" ht="45">
      <c r="A61" s="10">
        <f t="shared" si="1"/>
        <v>2016021058</v>
      </c>
      <c r="B61" s="22" t="s">
        <v>42</v>
      </c>
      <c r="C61" s="18">
        <v>818.86</v>
      </c>
      <c r="D61" s="6" t="s">
        <v>216</v>
      </c>
      <c r="E61" s="7">
        <v>42416</v>
      </c>
      <c r="F61" s="12" t="s">
        <v>43</v>
      </c>
      <c r="G61" s="12" t="s">
        <v>44</v>
      </c>
      <c r="H61" s="13">
        <v>45713022</v>
      </c>
      <c r="I61" s="24" t="s">
        <v>293</v>
      </c>
      <c r="J61" s="22" t="s">
        <v>42</v>
      </c>
      <c r="K61" s="18">
        <v>818.86</v>
      </c>
      <c r="L61" s="7">
        <v>42412</v>
      </c>
      <c r="M61" s="12" t="s">
        <v>43</v>
      </c>
      <c r="N61" s="12" t="s">
        <v>44</v>
      </c>
      <c r="O61" s="13">
        <v>45713022</v>
      </c>
      <c r="P61" s="9" t="s">
        <v>19</v>
      </c>
      <c r="Q61" s="9" t="s">
        <v>20</v>
      </c>
    </row>
    <row r="62" spans="1:17" ht="45">
      <c r="A62" s="10">
        <f t="shared" si="1"/>
        <v>2016021059</v>
      </c>
      <c r="B62" s="22" t="s">
        <v>42</v>
      </c>
      <c r="C62" s="18">
        <v>825.85</v>
      </c>
      <c r="D62" s="6" t="s">
        <v>216</v>
      </c>
      <c r="E62" s="7">
        <v>42416</v>
      </c>
      <c r="F62" s="12" t="s">
        <v>43</v>
      </c>
      <c r="G62" s="12" t="s">
        <v>44</v>
      </c>
      <c r="H62" s="13">
        <v>45713022</v>
      </c>
      <c r="I62" s="24" t="s">
        <v>294</v>
      </c>
      <c r="J62" s="22" t="s">
        <v>42</v>
      </c>
      <c r="K62" s="18">
        <v>825.85</v>
      </c>
      <c r="L62" s="7">
        <v>42411</v>
      </c>
      <c r="M62" s="12" t="s">
        <v>43</v>
      </c>
      <c r="N62" s="12" t="s">
        <v>44</v>
      </c>
      <c r="O62" s="13">
        <v>45713022</v>
      </c>
      <c r="P62" s="9" t="s">
        <v>19</v>
      </c>
      <c r="Q62" s="9" t="s">
        <v>20</v>
      </c>
    </row>
    <row r="63" spans="1:17" ht="45">
      <c r="A63" s="10">
        <f t="shared" si="1"/>
        <v>2016021060</v>
      </c>
      <c r="B63" s="22" t="s">
        <v>42</v>
      </c>
      <c r="C63" s="18">
        <v>4.87</v>
      </c>
      <c r="D63" s="6" t="s">
        <v>216</v>
      </c>
      <c r="E63" s="7">
        <v>42417</v>
      </c>
      <c r="F63" s="12" t="s">
        <v>43</v>
      </c>
      <c r="G63" s="12" t="s">
        <v>44</v>
      </c>
      <c r="H63" s="13">
        <v>45713022</v>
      </c>
      <c r="I63" s="24" t="s">
        <v>291</v>
      </c>
      <c r="J63" s="22" t="s">
        <v>42</v>
      </c>
      <c r="K63" s="18">
        <v>4.87</v>
      </c>
      <c r="L63" s="7">
        <v>42412</v>
      </c>
      <c r="M63" s="12" t="s">
        <v>43</v>
      </c>
      <c r="N63" s="12" t="s">
        <v>44</v>
      </c>
      <c r="O63" s="13">
        <v>45713022</v>
      </c>
      <c r="P63" s="9" t="s">
        <v>19</v>
      </c>
      <c r="Q63" s="9" t="s">
        <v>20</v>
      </c>
    </row>
    <row r="64" spans="1:17" ht="45">
      <c r="A64" s="10">
        <f t="shared" si="1"/>
        <v>2016021061</v>
      </c>
      <c r="B64" s="22" t="s">
        <v>42</v>
      </c>
      <c r="C64" s="18">
        <v>15.73</v>
      </c>
      <c r="D64" s="6" t="s">
        <v>216</v>
      </c>
      <c r="E64" s="7">
        <v>42417</v>
      </c>
      <c r="F64" s="12" t="s">
        <v>43</v>
      </c>
      <c r="G64" s="12" t="s">
        <v>44</v>
      </c>
      <c r="H64" s="13">
        <v>45713022</v>
      </c>
      <c r="I64" s="24" t="s">
        <v>291</v>
      </c>
      <c r="J64" s="22" t="s">
        <v>42</v>
      </c>
      <c r="K64" s="18">
        <v>15.73</v>
      </c>
      <c r="L64" s="7">
        <v>42412</v>
      </c>
      <c r="M64" s="12" t="s">
        <v>43</v>
      </c>
      <c r="N64" s="12" t="s">
        <v>44</v>
      </c>
      <c r="O64" s="13">
        <v>45713022</v>
      </c>
      <c r="P64" s="9" t="s">
        <v>19</v>
      </c>
      <c r="Q64" s="9" t="s">
        <v>20</v>
      </c>
    </row>
    <row r="65" spans="1:17" ht="45">
      <c r="A65" s="10">
        <f t="shared" si="1"/>
        <v>2016021062</v>
      </c>
      <c r="B65" s="22" t="s">
        <v>42</v>
      </c>
      <c r="C65" s="18">
        <v>5.1</v>
      </c>
      <c r="D65" s="6" t="s">
        <v>216</v>
      </c>
      <c r="E65" s="7">
        <v>42424</v>
      </c>
      <c r="F65" s="12" t="s">
        <v>43</v>
      </c>
      <c r="G65" s="12" t="s">
        <v>44</v>
      </c>
      <c r="H65" s="13">
        <v>45713022</v>
      </c>
      <c r="I65" s="24" t="s">
        <v>291</v>
      </c>
      <c r="J65" s="22" t="s">
        <v>42</v>
      </c>
      <c r="K65" s="18">
        <v>5.1</v>
      </c>
      <c r="L65" s="7">
        <v>42412</v>
      </c>
      <c r="M65" s="12" t="s">
        <v>43</v>
      </c>
      <c r="N65" s="12" t="s">
        <v>44</v>
      </c>
      <c r="O65" s="13">
        <v>45713022</v>
      </c>
      <c r="P65" s="9" t="s">
        <v>19</v>
      </c>
      <c r="Q65" s="9" t="s">
        <v>20</v>
      </c>
    </row>
    <row r="66" spans="1:17" ht="45">
      <c r="A66" s="10">
        <f t="shared" si="1"/>
        <v>2016021063</v>
      </c>
      <c r="B66" s="15" t="s">
        <v>295</v>
      </c>
      <c r="C66" s="18">
        <v>246</v>
      </c>
      <c r="D66" s="6"/>
      <c r="E66" s="7">
        <v>42422</v>
      </c>
      <c r="F66" s="12" t="s">
        <v>63</v>
      </c>
      <c r="G66" s="12" t="s">
        <v>64</v>
      </c>
      <c r="H66" s="13">
        <v>17317169</v>
      </c>
      <c r="I66" s="24" t="s">
        <v>296</v>
      </c>
      <c r="J66" s="15" t="s">
        <v>295</v>
      </c>
      <c r="K66" s="18">
        <v>246</v>
      </c>
      <c r="L66" s="7">
        <v>42422</v>
      </c>
      <c r="M66" s="12" t="s">
        <v>63</v>
      </c>
      <c r="N66" s="12" t="s">
        <v>64</v>
      </c>
      <c r="O66" s="13">
        <v>17317169</v>
      </c>
      <c r="P66" s="9" t="s">
        <v>19</v>
      </c>
      <c r="Q66" s="9" t="s">
        <v>20</v>
      </c>
    </row>
    <row r="67" spans="1:17" ht="22.5">
      <c r="A67" s="10">
        <f t="shared" si="1"/>
        <v>2016021064</v>
      </c>
      <c r="B67" s="22" t="s">
        <v>297</v>
      </c>
      <c r="C67" s="18">
        <v>219.96</v>
      </c>
      <c r="D67" s="6"/>
      <c r="E67" s="7">
        <v>42418</v>
      </c>
      <c r="F67" s="12" t="s">
        <v>298</v>
      </c>
      <c r="G67" s="12" t="s">
        <v>299</v>
      </c>
      <c r="H67" s="13">
        <v>47011815</v>
      </c>
      <c r="I67" s="24" t="s">
        <v>300</v>
      </c>
      <c r="J67" s="22" t="s">
        <v>297</v>
      </c>
      <c r="K67" s="18">
        <v>219.96</v>
      </c>
      <c r="L67" s="7">
        <v>42412</v>
      </c>
      <c r="M67" s="12" t="s">
        <v>298</v>
      </c>
      <c r="N67" s="12" t="s">
        <v>299</v>
      </c>
      <c r="O67" s="13">
        <v>47011815</v>
      </c>
      <c r="P67" s="9" t="s">
        <v>19</v>
      </c>
      <c r="Q67" s="9" t="s">
        <v>20</v>
      </c>
    </row>
    <row r="68" spans="1:17" ht="33.75">
      <c r="A68" s="10">
        <f t="shared" si="1"/>
        <v>2016021065</v>
      </c>
      <c r="B68" s="22" t="s">
        <v>301</v>
      </c>
      <c r="C68" s="18">
        <v>762</v>
      </c>
      <c r="D68" s="6" t="s">
        <v>302</v>
      </c>
      <c r="E68" s="7">
        <v>42416</v>
      </c>
      <c r="F68" s="12" t="s">
        <v>303</v>
      </c>
      <c r="G68" s="12" t="s">
        <v>304</v>
      </c>
      <c r="H68" s="13">
        <v>36280712</v>
      </c>
      <c r="I68" s="24"/>
      <c r="J68" s="22"/>
      <c r="K68" s="18"/>
      <c r="L68" s="7"/>
      <c r="M68" s="12"/>
      <c r="N68" s="12"/>
      <c r="O68" s="13"/>
      <c r="P68" s="9"/>
      <c r="Q68" s="9"/>
    </row>
    <row r="69" spans="1:17" ht="33.75">
      <c r="A69" s="10">
        <f t="shared" si="1"/>
        <v>2016021066</v>
      </c>
      <c r="B69" s="22" t="s">
        <v>301</v>
      </c>
      <c r="C69" s="18">
        <v>960</v>
      </c>
      <c r="D69" s="6" t="s">
        <v>302</v>
      </c>
      <c r="E69" s="7">
        <v>42416</v>
      </c>
      <c r="F69" s="12" t="s">
        <v>303</v>
      </c>
      <c r="G69" s="12" t="s">
        <v>304</v>
      </c>
      <c r="H69" s="13">
        <v>36280712</v>
      </c>
      <c r="I69" s="24"/>
      <c r="J69" s="22"/>
      <c r="K69" s="18"/>
      <c r="L69" s="7"/>
      <c r="M69" s="12"/>
      <c r="N69" s="12"/>
      <c r="O69" s="13"/>
      <c r="P69" s="9"/>
      <c r="Q69" s="9"/>
    </row>
    <row r="70" spans="1:17" ht="33.75">
      <c r="A70" s="10">
        <f t="shared" si="1"/>
        <v>2016021067</v>
      </c>
      <c r="B70" s="15" t="s">
        <v>30</v>
      </c>
      <c r="C70" s="18">
        <v>397.57</v>
      </c>
      <c r="D70" s="6" t="s">
        <v>56</v>
      </c>
      <c r="E70" s="7">
        <v>42421</v>
      </c>
      <c r="F70" s="15" t="s">
        <v>57</v>
      </c>
      <c r="G70" s="5" t="s">
        <v>58</v>
      </c>
      <c r="H70" s="8">
        <v>17260752</v>
      </c>
      <c r="I70" s="24" t="s">
        <v>283</v>
      </c>
      <c r="J70" s="15" t="s">
        <v>30</v>
      </c>
      <c r="K70" s="18">
        <v>397.57</v>
      </c>
      <c r="L70" s="24" t="s">
        <v>305</v>
      </c>
      <c r="M70" s="15" t="s">
        <v>57</v>
      </c>
      <c r="N70" s="5" t="s">
        <v>58</v>
      </c>
      <c r="O70" s="8">
        <v>17260752</v>
      </c>
      <c r="P70" s="9" t="s">
        <v>21</v>
      </c>
      <c r="Q70" s="9" t="s">
        <v>22</v>
      </c>
    </row>
    <row r="71" spans="1:17" ht="45">
      <c r="A71" s="10">
        <f t="shared" si="1"/>
        <v>2016021068</v>
      </c>
      <c r="B71" s="15" t="s">
        <v>266</v>
      </c>
      <c r="C71" s="18">
        <v>41.45</v>
      </c>
      <c r="D71" s="6"/>
      <c r="E71" s="7">
        <v>42423</v>
      </c>
      <c r="F71" s="12" t="s">
        <v>267</v>
      </c>
      <c r="G71" s="12" t="s">
        <v>268</v>
      </c>
      <c r="H71" s="13">
        <v>35908718</v>
      </c>
      <c r="I71" s="24"/>
      <c r="J71" s="15"/>
      <c r="K71" s="18"/>
      <c r="L71" s="7"/>
      <c r="M71" s="12"/>
      <c r="N71" s="12"/>
      <c r="O71" s="13"/>
      <c r="P71" s="9"/>
      <c r="Q71" s="9"/>
    </row>
    <row r="72" spans="1:17" ht="45">
      <c r="A72" s="10">
        <f t="shared" si="1"/>
        <v>2016021069</v>
      </c>
      <c r="B72" s="22" t="s">
        <v>42</v>
      </c>
      <c r="C72" s="18">
        <v>3</v>
      </c>
      <c r="D72" s="6" t="s">
        <v>216</v>
      </c>
      <c r="E72" s="7">
        <v>42426</v>
      </c>
      <c r="F72" s="12" t="s">
        <v>43</v>
      </c>
      <c r="G72" s="12" t="s">
        <v>44</v>
      </c>
      <c r="H72" s="13">
        <v>45713022</v>
      </c>
      <c r="I72" s="24"/>
      <c r="J72" s="22"/>
      <c r="K72" s="18"/>
      <c r="L72" s="7"/>
      <c r="M72" s="12"/>
      <c r="N72" s="12"/>
      <c r="O72" s="13"/>
      <c r="P72" s="9"/>
      <c r="Q72" s="9"/>
    </row>
    <row r="73" spans="1:17" ht="45">
      <c r="A73" s="10">
        <f t="shared" si="1"/>
        <v>2016021070</v>
      </c>
      <c r="B73" s="22" t="s">
        <v>42</v>
      </c>
      <c r="C73" s="18">
        <v>28.32</v>
      </c>
      <c r="D73" s="6" t="s">
        <v>216</v>
      </c>
      <c r="E73" s="7">
        <v>42426</v>
      </c>
      <c r="F73" s="12" t="s">
        <v>43</v>
      </c>
      <c r="G73" s="12" t="s">
        <v>44</v>
      </c>
      <c r="H73" s="13">
        <v>45713022</v>
      </c>
      <c r="I73" s="24"/>
      <c r="J73" s="22"/>
      <c r="K73" s="18"/>
      <c r="L73" s="7"/>
      <c r="M73" s="12"/>
      <c r="N73" s="12"/>
      <c r="O73" s="13"/>
      <c r="P73" s="9"/>
      <c r="Q73" s="9"/>
    </row>
    <row r="74" spans="1:17" ht="45">
      <c r="A74" s="10">
        <f t="shared" si="1"/>
        <v>2016021071</v>
      </c>
      <c r="B74" s="22" t="s">
        <v>42</v>
      </c>
      <c r="C74" s="18">
        <v>622.37</v>
      </c>
      <c r="D74" s="6" t="s">
        <v>216</v>
      </c>
      <c r="E74" s="7">
        <v>42423</v>
      </c>
      <c r="F74" s="12" t="s">
        <v>43</v>
      </c>
      <c r="G74" s="12" t="s">
        <v>44</v>
      </c>
      <c r="H74" s="13">
        <v>45713022</v>
      </c>
      <c r="I74" s="24" t="s">
        <v>306</v>
      </c>
      <c r="J74" s="22" t="s">
        <v>42</v>
      </c>
      <c r="K74" s="18">
        <v>622.37</v>
      </c>
      <c r="L74" s="7">
        <v>42418</v>
      </c>
      <c r="M74" s="12" t="s">
        <v>43</v>
      </c>
      <c r="N74" s="12" t="s">
        <v>44</v>
      </c>
      <c r="O74" s="13">
        <v>45713022</v>
      </c>
      <c r="P74" s="9" t="s">
        <v>19</v>
      </c>
      <c r="Q74" s="9" t="s">
        <v>20</v>
      </c>
    </row>
    <row r="75" spans="1:17" ht="45">
      <c r="A75" s="10">
        <f t="shared" si="1"/>
        <v>2016021072</v>
      </c>
      <c r="B75" s="22" t="s">
        <v>42</v>
      </c>
      <c r="C75" s="18">
        <v>405.48</v>
      </c>
      <c r="D75" s="6" t="s">
        <v>216</v>
      </c>
      <c r="E75" s="7">
        <v>42423</v>
      </c>
      <c r="F75" s="12" t="s">
        <v>43</v>
      </c>
      <c r="G75" s="12" t="s">
        <v>44</v>
      </c>
      <c r="H75" s="13">
        <v>45713022</v>
      </c>
      <c r="I75" s="24" t="s">
        <v>307</v>
      </c>
      <c r="J75" s="22" t="s">
        <v>42</v>
      </c>
      <c r="K75" s="18">
        <v>405.48</v>
      </c>
      <c r="L75" s="7">
        <v>42418</v>
      </c>
      <c r="M75" s="12" t="s">
        <v>43</v>
      </c>
      <c r="N75" s="12" t="s">
        <v>44</v>
      </c>
      <c r="O75" s="13">
        <v>45713022</v>
      </c>
      <c r="P75" s="9" t="s">
        <v>19</v>
      </c>
      <c r="Q75" s="9" t="s">
        <v>20</v>
      </c>
    </row>
    <row r="76" spans="1:17" ht="45">
      <c r="A76" s="10">
        <f t="shared" si="1"/>
        <v>2016021073</v>
      </c>
      <c r="B76" s="22" t="s">
        <v>42</v>
      </c>
      <c r="C76" s="18">
        <v>693.04</v>
      </c>
      <c r="D76" s="6" t="s">
        <v>216</v>
      </c>
      <c r="E76" s="7">
        <v>42423</v>
      </c>
      <c r="F76" s="12" t="s">
        <v>43</v>
      </c>
      <c r="G76" s="12" t="s">
        <v>44</v>
      </c>
      <c r="H76" s="13">
        <v>45713022</v>
      </c>
      <c r="I76" s="24" t="s">
        <v>308</v>
      </c>
      <c r="J76" s="22" t="s">
        <v>42</v>
      </c>
      <c r="K76" s="18">
        <v>693.04</v>
      </c>
      <c r="L76" s="7">
        <v>42419</v>
      </c>
      <c r="M76" s="12" t="s">
        <v>43</v>
      </c>
      <c r="N76" s="12" t="s">
        <v>44</v>
      </c>
      <c r="O76" s="13">
        <v>45713022</v>
      </c>
      <c r="P76" s="9" t="s">
        <v>19</v>
      </c>
      <c r="Q76" s="9" t="s">
        <v>20</v>
      </c>
    </row>
    <row r="77" spans="1:17" ht="45">
      <c r="A77" s="10">
        <f t="shared" si="1"/>
        <v>2016021074</v>
      </c>
      <c r="B77" s="22" t="s">
        <v>42</v>
      </c>
      <c r="C77" s="18">
        <v>1140.19</v>
      </c>
      <c r="D77" s="6" t="s">
        <v>216</v>
      </c>
      <c r="E77" s="7">
        <v>42423</v>
      </c>
      <c r="F77" s="12" t="s">
        <v>43</v>
      </c>
      <c r="G77" s="12" t="s">
        <v>44</v>
      </c>
      <c r="H77" s="13">
        <v>45713022</v>
      </c>
      <c r="I77" s="24" t="s">
        <v>309</v>
      </c>
      <c r="J77" s="22" t="s">
        <v>42</v>
      </c>
      <c r="K77" s="18">
        <v>1140.19</v>
      </c>
      <c r="L77" s="7">
        <v>42418</v>
      </c>
      <c r="M77" s="12" t="s">
        <v>43</v>
      </c>
      <c r="N77" s="12" t="s">
        <v>44</v>
      </c>
      <c r="O77" s="13">
        <v>45713022</v>
      </c>
      <c r="P77" s="9" t="s">
        <v>19</v>
      </c>
      <c r="Q77" s="9" t="s">
        <v>20</v>
      </c>
    </row>
    <row r="78" spans="1:17" ht="33.75">
      <c r="A78" s="10">
        <f t="shared" si="1"/>
        <v>2016021075</v>
      </c>
      <c r="B78" s="15" t="s">
        <v>310</v>
      </c>
      <c r="C78" s="18">
        <v>627.38</v>
      </c>
      <c r="D78" s="6"/>
      <c r="E78" s="7">
        <v>42424</v>
      </c>
      <c r="F78" s="15" t="s">
        <v>121</v>
      </c>
      <c r="G78" s="5" t="s">
        <v>122</v>
      </c>
      <c r="H78" s="8">
        <v>31320911</v>
      </c>
      <c r="I78" s="24" t="s">
        <v>311</v>
      </c>
      <c r="J78" s="15" t="s">
        <v>310</v>
      </c>
      <c r="K78" s="18">
        <v>627.38</v>
      </c>
      <c r="L78" s="7">
        <v>42424</v>
      </c>
      <c r="M78" s="15" t="s">
        <v>121</v>
      </c>
      <c r="N78" s="5" t="s">
        <v>122</v>
      </c>
      <c r="O78" s="8">
        <v>31320911</v>
      </c>
      <c r="P78" s="9" t="s">
        <v>19</v>
      </c>
      <c r="Q78" s="9" t="s">
        <v>20</v>
      </c>
    </row>
    <row r="79" spans="1:17" ht="33.75">
      <c r="A79" s="10">
        <f t="shared" si="1"/>
        <v>2016021076</v>
      </c>
      <c r="B79" s="15" t="s">
        <v>30</v>
      </c>
      <c r="C79" s="18">
        <v>563.54</v>
      </c>
      <c r="D79" s="6"/>
      <c r="E79" s="7">
        <v>42424</v>
      </c>
      <c r="F79" s="12" t="s">
        <v>119</v>
      </c>
      <c r="G79" s="12" t="s">
        <v>120</v>
      </c>
      <c r="H79" s="13">
        <v>35760532</v>
      </c>
      <c r="I79" s="24" t="s">
        <v>312</v>
      </c>
      <c r="J79" s="15" t="s">
        <v>30</v>
      </c>
      <c r="K79" s="18">
        <v>563.54</v>
      </c>
      <c r="L79" s="7">
        <v>42410</v>
      </c>
      <c r="M79" s="12" t="s">
        <v>119</v>
      </c>
      <c r="N79" s="12" t="s">
        <v>120</v>
      </c>
      <c r="O79" s="13">
        <v>35760532</v>
      </c>
      <c r="P79" s="9" t="s">
        <v>21</v>
      </c>
      <c r="Q79" s="9" t="s">
        <v>22</v>
      </c>
    </row>
    <row r="80" spans="1:17" ht="33.75">
      <c r="A80" s="10">
        <f t="shared" si="1"/>
        <v>2016021077</v>
      </c>
      <c r="B80" s="15" t="s">
        <v>30</v>
      </c>
      <c r="C80" s="18">
        <v>668.65</v>
      </c>
      <c r="D80" s="6"/>
      <c r="E80" s="7">
        <v>42424</v>
      </c>
      <c r="F80" s="12" t="s">
        <v>119</v>
      </c>
      <c r="G80" s="12" t="s">
        <v>120</v>
      </c>
      <c r="H80" s="13">
        <v>35760532</v>
      </c>
      <c r="I80" s="24" t="s">
        <v>313</v>
      </c>
      <c r="J80" s="15" t="s">
        <v>30</v>
      </c>
      <c r="K80" s="18">
        <v>668.65</v>
      </c>
      <c r="L80" s="7">
        <v>42410</v>
      </c>
      <c r="M80" s="12" t="s">
        <v>119</v>
      </c>
      <c r="N80" s="12" t="s">
        <v>120</v>
      </c>
      <c r="O80" s="13">
        <v>35760532</v>
      </c>
      <c r="P80" s="9" t="s">
        <v>21</v>
      </c>
      <c r="Q80" s="9" t="s">
        <v>22</v>
      </c>
    </row>
    <row r="81" spans="1:17" ht="33.75">
      <c r="A81" s="10">
        <f t="shared" si="1"/>
        <v>2016021078</v>
      </c>
      <c r="B81" s="15" t="s">
        <v>30</v>
      </c>
      <c r="C81" s="18">
        <v>1042.17</v>
      </c>
      <c r="D81" s="6" t="s">
        <v>45</v>
      </c>
      <c r="E81" s="7">
        <v>42426</v>
      </c>
      <c r="F81" s="12" t="s">
        <v>46</v>
      </c>
      <c r="G81" s="12" t="s">
        <v>47</v>
      </c>
      <c r="H81" s="13">
        <v>36019208</v>
      </c>
      <c r="I81" s="24" t="s">
        <v>312</v>
      </c>
      <c r="J81" s="15" t="s">
        <v>30</v>
      </c>
      <c r="K81" s="18">
        <v>1042.17</v>
      </c>
      <c r="L81" s="7">
        <v>42410</v>
      </c>
      <c r="M81" s="12" t="s">
        <v>46</v>
      </c>
      <c r="N81" s="12" t="s">
        <v>47</v>
      </c>
      <c r="O81" s="13">
        <v>36019208</v>
      </c>
      <c r="P81" s="9" t="s">
        <v>21</v>
      </c>
      <c r="Q81" s="9" t="s">
        <v>22</v>
      </c>
    </row>
    <row r="82" spans="1:17" ht="33.75">
      <c r="A82" s="10">
        <f t="shared" si="1"/>
        <v>2016021079</v>
      </c>
      <c r="B82" s="15" t="s">
        <v>30</v>
      </c>
      <c r="C82" s="18">
        <v>36.47</v>
      </c>
      <c r="D82" s="6" t="s">
        <v>45</v>
      </c>
      <c r="E82" s="7">
        <v>42426</v>
      </c>
      <c r="F82" s="12" t="s">
        <v>46</v>
      </c>
      <c r="G82" s="12" t="s">
        <v>47</v>
      </c>
      <c r="H82" s="13">
        <v>36019208</v>
      </c>
      <c r="I82" s="24" t="s">
        <v>314</v>
      </c>
      <c r="J82" s="15" t="s">
        <v>30</v>
      </c>
      <c r="K82" s="18">
        <v>36.47</v>
      </c>
      <c r="L82" s="7">
        <v>42410</v>
      </c>
      <c r="M82" s="12" t="s">
        <v>46</v>
      </c>
      <c r="N82" s="12" t="s">
        <v>47</v>
      </c>
      <c r="O82" s="13">
        <v>36019208</v>
      </c>
      <c r="P82" s="9" t="s">
        <v>21</v>
      </c>
      <c r="Q82" s="9" t="s">
        <v>22</v>
      </c>
    </row>
    <row r="83" spans="1:17" ht="33.75">
      <c r="A83" s="10">
        <f t="shared" si="1"/>
        <v>2016021080</v>
      </c>
      <c r="B83" s="15" t="s">
        <v>30</v>
      </c>
      <c r="C83" s="18">
        <v>327.44</v>
      </c>
      <c r="D83" s="6" t="s">
        <v>45</v>
      </c>
      <c r="E83" s="7">
        <v>42426</v>
      </c>
      <c r="F83" s="12" t="s">
        <v>46</v>
      </c>
      <c r="G83" s="12" t="s">
        <v>47</v>
      </c>
      <c r="H83" s="13">
        <v>36019208</v>
      </c>
      <c r="I83" s="24" t="s">
        <v>315</v>
      </c>
      <c r="J83" s="15" t="s">
        <v>30</v>
      </c>
      <c r="K83" s="18">
        <v>327.44</v>
      </c>
      <c r="L83" s="7">
        <v>42410</v>
      </c>
      <c r="M83" s="12" t="s">
        <v>46</v>
      </c>
      <c r="N83" s="12" t="s">
        <v>47</v>
      </c>
      <c r="O83" s="13">
        <v>36019208</v>
      </c>
      <c r="P83" s="9" t="s">
        <v>21</v>
      </c>
      <c r="Q83" s="9" t="s">
        <v>22</v>
      </c>
    </row>
    <row r="84" spans="1:17" ht="33.75">
      <c r="A84" s="10">
        <f t="shared" si="1"/>
        <v>2016021081</v>
      </c>
      <c r="B84" s="15" t="s">
        <v>30</v>
      </c>
      <c r="C84" s="18">
        <v>1147.64</v>
      </c>
      <c r="D84" s="6" t="s">
        <v>45</v>
      </c>
      <c r="E84" s="7">
        <v>42426</v>
      </c>
      <c r="F84" s="12" t="s">
        <v>46</v>
      </c>
      <c r="G84" s="12" t="s">
        <v>47</v>
      </c>
      <c r="H84" s="13">
        <v>36019208</v>
      </c>
      <c r="I84" s="24" t="s">
        <v>276</v>
      </c>
      <c r="J84" s="15" t="s">
        <v>30</v>
      </c>
      <c r="K84" s="18">
        <v>1147.64</v>
      </c>
      <c r="L84" s="7">
        <v>42410</v>
      </c>
      <c r="M84" s="12" t="s">
        <v>46</v>
      </c>
      <c r="N84" s="12" t="s">
        <v>47</v>
      </c>
      <c r="O84" s="13">
        <v>36019208</v>
      </c>
      <c r="P84" s="9" t="s">
        <v>21</v>
      </c>
      <c r="Q84" s="9" t="s">
        <v>22</v>
      </c>
    </row>
    <row r="85" spans="1:17" ht="33.75">
      <c r="A85" s="10">
        <f t="shared" si="1"/>
        <v>2016021082</v>
      </c>
      <c r="B85" s="15" t="s">
        <v>30</v>
      </c>
      <c r="C85" s="18">
        <v>828.41</v>
      </c>
      <c r="D85" s="6" t="s">
        <v>45</v>
      </c>
      <c r="E85" s="7">
        <v>42426</v>
      </c>
      <c r="F85" s="12" t="s">
        <v>46</v>
      </c>
      <c r="G85" s="12" t="s">
        <v>47</v>
      </c>
      <c r="H85" s="13">
        <v>36019208</v>
      </c>
      <c r="I85" s="24" t="s">
        <v>316</v>
      </c>
      <c r="J85" s="15" t="s">
        <v>30</v>
      </c>
      <c r="K85" s="18">
        <v>828.41</v>
      </c>
      <c r="L85" s="7">
        <v>42410</v>
      </c>
      <c r="M85" s="12" t="s">
        <v>46</v>
      </c>
      <c r="N85" s="12" t="s">
        <v>47</v>
      </c>
      <c r="O85" s="13">
        <v>36019208</v>
      </c>
      <c r="P85" s="9" t="s">
        <v>21</v>
      </c>
      <c r="Q85" s="9" t="s">
        <v>22</v>
      </c>
    </row>
    <row r="86" spans="1:17" ht="33.75">
      <c r="A86" s="10">
        <f>SUM(A85+1)</f>
        <v>2016021083</v>
      </c>
      <c r="B86" s="15" t="s">
        <v>30</v>
      </c>
      <c r="C86" s="18">
        <v>534</v>
      </c>
      <c r="D86" s="6" t="s">
        <v>45</v>
      </c>
      <c r="E86" s="7">
        <v>42426</v>
      </c>
      <c r="F86" s="12" t="s">
        <v>46</v>
      </c>
      <c r="G86" s="12" t="s">
        <v>47</v>
      </c>
      <c r="H86" s="13">
        <v>36019208</v>
      </c>
      <c r="I86" s="5" t="s">
        <v>317</v>
      </c>
      <c r="J86" s="15" t="s">
        <v>30</v>
      </c>
      <c r="K86" s="18">
        <v>534</v>
      </c>
      <c r="L86" s="7">
        <v>42410</v>
      </c>
      <c r="M86" s="12" t="s">
        <v>46</v>
      </c>
      <c r="N86" s="12" t="s">
        <v>47</v>
      </c>
      <c r="O86" s="13">
        <v>36019208</v>
      </c>
      <c r="P86" s="9" t="s">
        <v>21</v>
      </c>
      <c r="Q86" s="9" t="s">
        <v>22</v>
      </c>
    </row>
    <row r="87" spans="1:17" ht="33.75">
      <c r="A87" s="10">
        <f aca="true" t="shared" si="2" ref="A87:A111">SUM(A86+1)</f>
        <v>2016021084</v>
      </c>
      <c r="B87" s="29" t="s">
        <v>318</v>
      </c>
      <c r="C87" s="30">
        <v>420.52</v>
      </c>
      <c r="D87" s="31"/>
      <c r="E87" s="32">
        <v>42426</v>
      </c>
      <c r="F87" s="29" t="s">
        <v>319</v>
      </c>
      <c r="G87" s="35" t="s">
        <v>320</v>
      </c>
      <c r="H87" s="36">
        <v>44121989</v>
      </c>
      <c r="I87" s="5" t="s">
        <v>321</v>
      </c>
      <c r="J87" s="29" t="s">
        <v>318</v>
      </c>
      <c r="K87" s="30">
        <v>420.52</v>
      </c>
      <c r="L87" s="7">
        <v>42424</v>
      </c>
      <c r="M87" s="29" t="s">
        <v>319</v>
      </c>
      <c r="N87" s="35" t="s">
        <v>320</v>
      </c>
      <c r="O87" s="36">
        <v>44121989</v>
      </c>
      <c r="P87" s="9" t="s">
        <v>19</v>
      </c>
      <c r="Q87" s="9" t="s">
        <v>20</v>
      </c>
    </row>
    <row r="88" spans="1:17" ht="33.75">
      <c r="A88" s="10">
        <f t="shared" si="2"/>
        <v>2016021085</v>
      </c>
      <c r="B88" s="15" t="s">
        <v>38</v>
      </c>
      <c r="C88" s="18">
        <v>441.57</v>
      </c>
      <c r="D88" s="21">
        <v>11899846</v>
      </c>
      <c r="E88" s="7">
        <v>42423</v>
      </c>
      <c r="F88" s="5" t="s">
        <v>156</v>
      </c>
      <c r="G88" s="5" t="s">
        <v>157</v>
      </c>
      <c r="H88" s="8">
        <v>35697270</v>
      </c>
      <c r="I88" s="24"/>
      <c r="J88" s="15"/>
      <c r="K88" s="18"/>
      <c r="L88" s="7"/>
      <c r="M88" s="5"/>
      <c r="N88" s="5"/>
      <c r="O88" s="8"/>
      <c r="P88" s="9"/>
      <c r="Q88" s="9"/>
    </row>
    <row r="89" spans="1:17" ht="56.25">
      <c r="A89" s="10">
        <f t="shared" si="2"/>
        <v>2016021086</v>
      </c>
      <c r="B89" s="5" t="s">
        <v>322</v>
      </c>
      <c r="C89" s="18">
        <v>38.4</v>
      </c>
      <c r="D89" s="6"/>
      <c r="E89" s="7">
        <v>42424</v>
      </c>
      <c r="F89" s="12" t="s">
        <v>323</v>
      </c>
      <c r="G89" s="12" t="s">
        <v>324</v>
      </c>
      <c r="H89" s="13">
        <v>30810710</v>
      </c>
      <c r="I89" s="24" t="s">
        <v>325</v>
      </c>
      <c r="J89" s="5" t="s">
        <v>322</v>
      </c>
      <c r="K89" s="18">
        <v>38.4</v>
      </c>
      <c r="L89" s="7">
        <v>42423</v>
      </c>
      <c r="M89" s="12" t="s">
        <v>323</v>
      </c>
      <c r="N89" s="12" t="s">
        <v>324</v>
      </c>
      <c r="O89" s="13">
        <v>30810710</v>
      </c>
      <c r="P89" s="9" t="s">
        <v>19</v>
      </c>
      <c r="Q89" s="9" t="s">
        <v>20</v>
      </c>
    </row>
    <row r="90" spans="1:17" ht="45">
      <c r="A90" s="10">
        <f t="shared" si="2"/>
        <v>2016021087</v>
      </c>
      <c r="B90" s="15" t="s">
        <v>34</v>
      </c>
      <c r="C90" s="18">
        <v>67.73</v>
      </c>
      <c r="D90" s="6"/>
      <c r="E90" s="7">
        <v>42426</v>
      </c>
      <c r="F90" s="12" t="s">
        <v>35</v>
      </c>
      <c r="G90" s="12" t="s">
        <v>36</v>
      </c>
      <c r="H90" s="13">
        <v>36629324</v>
      </c>
      <c r="I90" s="24" t="s">
        <v>326</v>
      </c>
      <c r="J90" s="15" t="s">
        <v>34</v>
      </c>
      <c r="K90" s="18">
        <v>67.73</v>
      </c>
      <c r="L90" s="7">
        <v>42418</v>
      </c>
      <c r="M90" s="12" t="s">
        <v>35</v>
      </c>
      <c r="N90" s="12" t="s">
        <v>36</v>
      </c>
      <c r="O90" s="13">
        <v>36629324</v>
      </c>
      <c r="P90" s="9" t="s">
        <v>19</v>
      </c>
      <c r="Q90" s="9" t="s">
        <v>20</v>
      </c>
    </row>
    <row r="91" spans="1:17" ht="22.5">
      <c r="A91" s="10">
        <f t="shared" si="2"/>
        <v>2016021088</v>
      </c>
      <c r="B91" s="22" t="s">
        <v>30</v>
      </c>
      <c r="C91" s="18">
        <v>557.4</v>
      </c>
      <c r="D91" s="6" t="s">
        <v>109</v>
      </c>
      <c r="E91" s="7">
        <v>42429</v>
      </c>
      <c r="F91" s="12" t="s">
        <v>110</v>
      </c>
      <c r="G91" s="12" t="s">
        <v>111</v>
      </c>
      <c r="H91" s="13">
        <v>34144579</v>
      </c>
      <c r="I91" s="24" t="s">
        <v>314</v>
      </c>
      <c r="J91" s="22" t="s">
        <v>30</v>
      </c>
      <c r="K91" s="18">
        <v>557.4</v>
      </c>
      <c r="L91" s="7">
        <v>42410</v>
      </c>
      <c r="M91" s="12" t="s">
        <v>110</v>
      </c>
      <c r="N91" s="12" t="s">
        <v>111</v>
      </c>
      <c r="O91" s="13">
        <v>34144579</v>
      </c>
      <c r="P91" s="9" t="s">
        <v>21</v>
      </c>
      <c r="Q91" s="9" t="s">
        <v>22</v>
      </c>
    </row>
    <row r="92" spans="1:17" ht="33.75">
      <c r="A92" s="10">
        <f t="shared" si="2"/>
        <v>2016021089</v>
      </c>
      <c r="B92" s="15" t="s">
        <v>30</v>
      </c>
      <c r="C92" s="18">
        <v>388.8</v>
      </c>
      <c r="D92" s="6"/>
      <c r="E92" s="7">
        <v>42429</v>
      </c>
      <c r="F92" s="15" t="s">
        <v>158</v>
      </c>
      <c r="G92" s="5" t="s">
        <v>159</v>
      </c>
      <c r="H92" s="5" t="s">
        <v>160</v>
      </c>
      <c r="I92" s="24" t="s">
        <v>327</v>
      </c>
      <c r="J92" s="15" t="s">
        <v>30</v>
      </c>
      <c r="K92" s="18">
        <v>388.8</v>
      </c>
      <c r="L92" s="7">
        <v>42410</v>
      </c>
      <c r="M92" s="15" t="s">
        <v>158</v>
      </c>
      <c r="N92" s="5" t="s">
        <v>159</v>
      </c>
      <c r="O92" s="5" t="s">
        <v>160</v>
      </c>
      <c r="P92" s="9" t="s">
        <v>21</v>
      </c>
      <c r="Q92" s="9" t="s">
        <v>22</v>
      </c>
    </row>
    <row r="93" spans="1:17" ht="33.75">
      <c r="A93" s="10">
        <f t="shared" si="2"/>
        <v>2016021090</v>
      </c>
      <c r="B93" s="15" t="s">
        <v>328</v>
      </c>
      <c r="C93" s="18">
        <v>80.64</v>
      </c>
      <c r="D93" s="6"/>
      <c r="E93" s="7">
        <v>42426</v>
      </c>
      <c r="F93" s="15" t="s">
        <v>329</v>
      </c>
      <c r="G93" s="5" t="s">
        <v>330</v>
      </c>
      <c r="H93" s="8">
        <v>47588373</v>
      </c>
      <c r="I93" s="24" t="s">
        <v>331</v>
      </c>
      <c r="J93" s="15" t="s">
        <v>328</v>
      </c>
      <c r="K93" s="18">
        <v>80.64</v>
      </c>
      <c r="L93" s="7">
        <v>42426</v>
      </c>
      <c r="M93" s="15" t="s">
        <v>329</v>
      </c>
      <c r="N93" s="5" t="s">
        <v>330</v>
      </c>
      <c r="O93" s="8">
        <v>47588373</v>
      </c>
      <c r="P93" s="9" t="s">
        <v>21</v>
      </c>
      <c r="Q93" s="9" t="s">
        <v>22</v>
      </c>
    </row>
    <row r="94" spans="1:17" ht="33.75">
      <c r="A94" s="10">
        <f t="shared" si="2"/>
        <v>2016021091</v>
      </c>
      <c r="B94" s="22" t="s">
        <v>166</v>
      </c>
      <c r="C94" s="18">
        <v>72.82</v>
      </c>
      <c r="D94" s="6" t="s">
        <v>167</v>
      </c>
      <c r="E94" s="7">
        <v>42426</v>
      </c>
      <c r="F94" s="15" t="s">
        <v>168</v>
      </c>
      <c r="G94" s="5" t="s">
        <v>169</v>
      </c>
      <c r="H94" s="8">
        <v>31692656</v>
      </c>
      <c r="I94" s="24"/>
      <c r="J94" s="22"/>
      <c r="K94" s="18"/>
      <c r="L94" s="7"/>
      <c r="M94" s="15"/>
      <c r="N94" s="5"/>
      <c r="O94" s="8"/>
      <c r="P94" s="9"/>
      <c r="Q94" s="9"/>
    </row>
    <row r="95" spans="1:17" ht="33.75">
      <c r="A95" s="10">
        <f t="shared" si="2"/>
        <v>2016021092</v>
      </c>
      <c r="B95" s="15" t="s">
        <v>332</v>
      </c>
      <c r="C95" s="18">
        <v>3.96</v>
      </c>
      <c r="D95" s="6" t="s">
        <v>333</v>
      </c>
      <c r="E95" s="7">
        <v>42395</v>
      </c>
      <c r="F95" s="5" t="s">
        <v>242</v>
      </c>
      <c r="G95" s="5" t="s">
        <v>243</v>
      </c>
      <c r="H95" s="8">
        <v>31342213</v>
      </c>
      <c r="I95" s="24"/>
      <c r="J95" s="15"/>
      <c r="K95" s="18"/>
      <c r="L95" s="7"/>
      <c r="M95" s="5"/>
      <c r="N95" s="5"/>
      <c r="O95" s="8"/>
      <c r="P95" s="9"/>
      <c r="Q95" s="9"/>
    </row>
    <row r="96" spans="1:17" ht="45">
      <c r="A96" s="10">
        <f t="shared" si="2"/>
        <v>2016021093</v>
      </c>
      <c r="B96" s="15" t="s">
        <v>34</v>
      </c>
      <c r="C96" s="18">
        <v>51.79</v>
      </c>
      <c r="D96" s="6"/>
      <c r="E96" s="7">
        <v>42429</v>
      </c>
      <c r="F96" s="12" t="s">
        <v>35</v>
      </c>
      <c r="G96" s="12" t="s">
        <v>36</v>
      </c>
      <c r="H96" s="13">
        <v>36629324</v>
      </c>
      <c r="I96" s="24" t="s">
        <v>334</v>
      </c>
      <c r="J96" s="15" t="s">
        <v>34</v>
      </c>
      <c r="K96" s="18">
        <v>51.79</v>
      </c>
      <c r="L96" s="7">
        <v>42425</v>
      </c>
      <c r="M96" s="12" t="s">
        <v>35</v>
      </c>
      <c r="N96" s="12" t="s">
        <v>36</v>
      </c>
      <c r="O96" s="13">
        <v>36629324</v>
      </c>
      <c r="P96" s="9" t="s">
        <v>19</v>
      </c>
      <c r="Q96" s="9" t="s">
        <v>20</v>
      </c>
    </row>
    <row r="97" spans="1:17" ht="33.75">
      <c r="A97" s="10">
        <f t="shared" si="2"/>
        <v>2016021094</v>
      </c>
      <c r="B97" s="15" t="s">
        <v>181</v>
      </c>
      <c r="C97" s="18">
        <v>150</v>
      </c>
      <c r="D97" s="6" t="s">
        <v>182</v>
      </c>
      <c r="E97" s="7">
        <v>42429</v>
      </c>
      <c r="F97" s="12" t="s">
        <v>183</v>
      </c>
      <c r="G97" s="12" t="s">
        <v>184</v>
      </c>
      <c r="H97" s="13">
        <v>37522272</v>
      </c>
      <c r="I97" s="24"/>
      <c r="J97" s="15"/>
      <c r="K97" s="18"/>
      <c r="L97" s="7"/>
      <c r="M97" s="12"/>
      <c r="N97" s="12"/>
      <c r="O97" s="13"/>
      <c r="P97" s="9"/>
      <c r="Q97" s="9"/>
    </row>
    <row r="98" spans="1:17" ht="33.75">
      <c r="A98" s="10">
        <f t="shared" si="2"/>
        <v>2016021095</v>
      </c>
      <c r="B98" s="15" t="s">
        <v>38</v>
      </c>
      <c r="C98" s="18">
        <v>-5</v>
      </c>
      <c r="D98" s="21">
        <v>11899846</v>
      </c>
      <c r="E98" s="7">
        <v>42426</v>
      </c>
      <c r="F98" s="5" t="s">
        <v>156</v>
      </c>
      <c r="G98" s="5" t="s">
        <v>157</v>
      </c>
      <c r="H98" s="8">
        <v>35697270</v>
      </c>
      <c r="I98" s="24"/>
      <c r="J98" s="15"/>
      <c r="K98" s="18"/>
      <c r="L98" s="7"/>
      <c r="M98" s="5"/>
      <c r="N98" s="5"/>
      <c r="O98" s="8"/>
      <c r="P98" s="9"/>
      <c r="Q98" s="9"/>
    </row>
    <row r="99" spans="1:17" ht="33.75">
      <c r="A99" s="10">
        <f t="shared" si="2"/>
        <v>2016021096</v>
      </c>
      <c r="B99" s="15" t="s">
        <v>30</v>
      </c>
      <c r="C99" s="18">
        <v>426.73</v>
      </c>
      <c r="D99" s="6" t="s">
        <v>56</v>
      </c>
      <c r="E99" s="7">
        <v>42429</v>
      </c>
      <c r="F99" s="15" t="s">
        <v>57</v>
      </c>
      <c r="G99" s="5" t="s">
        <v>58</v>
      </c>
      <c r="H99" s="8">
        <v>17260752</v>
      </c>
      <c r="I99" s="24" t="s">
        <v>335</v>
      </c>
      <c r="J99" s="15" t="s">
        <v>30</v>
      </c>
      <c r="K99" s="18">
        <v>426.73</v>
      </c>
      <c r="L99" s="7">
        <v>42410</v>
      </c>
      <c r="M99" s="15" t="s">
        <v>57</v>
      </c>
      <c r="N99" s="5" t="s">
        <v>58</v>
      </c>
      <c r="O99" s="8">
        <v>17260752</v>
      </c>
      <c r="P99" s="9" t="s">
        <v>21</v>
      </c>
      <c r="Q99" s="9" t="s">
        <v>22</v>
      </c>
    </row>
    <row r="100" spans="1:17" ht="33.75">
      <c r="A100" s="10">
        <f t="shared" si="2"/>
        <v>2016021097</v>
      </c>
      <c r="B100" s="5" t="s">
        <v>177</v>
      </c>
      <c r="C100" s="18">
        <v>56.83</v>
      </c>
      <c r="D100" s="6" t="s">
        <v>178</v>
      </c>
      <c r="E100" s="7">
        <v>42429</v>
      </c>
      <c r="F100" s="12" t="s">
        <v>179</v>
      </c>
      <c r="G100" s="12" t="s">
        <v>180</v>
      </c>
      <c r="H100" s="13">
        <v>31322832</v>
      </c>
      <c r="I100" s="24"/>
      <c r="J100" s="5"/>
      <c r="K100" s="18"/>
      <c r="L100" s="7"/>
      <c r="M100" s="12"/>
      <c r="N100" s="12"/>
      <c r="O100" s="13"/>
      <c r="P100" s="9"/>
      <c r="Q100" s="9"/>
    </row>
    <row r="101" spans="1:17" ht="33.75">
      <c r="A101" s="10">
        <f t="shared" si="2"/>
        <v>2016021098</v>
      </c>
      <c r="B101" s="5" t="s">
        <v>173</v>
      </c>
      <c r="C101" s="18">
        <v>68.21</v>
      </c>
      <c r="D101" s="6" t="s">
        <v>174</v>
      </c>
      <c r="E101" s="7">
        <v>42429</v>
      </c>
      <c r="F101" s="12" t="s">
        <v>175</v>
      </c>
      <c r="G101" s="12" t="s">
        <v>176</v>
      </c>
      <c r="H101" s="13">
        <v>685852</v>
      </c>
      <c r="I101" s="24"/>
      <c r="J101" s="5"/>
      <c r="K101" s="18"/>
      <c r="L101" s="7"/>
      <c r="M101" s="12"/>
      <c r="N101" s="12"/>
      <c r="O101" s="13"/>
      <c r="P101" s="9"/>
      <c r="Q101" s="9"/>
    </row>
    <row r="102" spans="1:17" ht="56.25">
      <c r="A102" s="10">
        <f t="shared" si="2"/>
        <v>2016021099</v>
      </c>
      <c r="B102" s="15" t="s">
        <v>95</v>
      </c>
      <c r="C102" s="18">
        <v>369.42</v>
      </c>
      <c r="D102" s="6" t="s">
        <v>96</v>
      </c>
      <c r="E102" s="7">
        <v>42429</v>
      </c>
      <c r="F102" s="12" t="s">
        <v>97</v>
      </c>
      <c r="G102" s="12" t="s">
        <v>98</v>
      </c>
      <c r="H102" s="13">
        <v>36570460</v>
      </c>
      <c r="I102" s="24"/>
      <c r="J102" s="15"/>
      <c r="K102" s="18"/>
      <c r="L102" s="7"/>
      <c r="M102" s="12"/>
      <c r="N102" s="12"/>
      <c r="O102" s="13"/>
      <c r="P102" s="9"/>
      <c r="Q102" s="9"/>
    </row>
    <row r="103" spans="1:17" ht="33.75">
      <c r="A103" s="10">
        <f t="shared" si="2"/>
        <v>2016021100</v>
      </c>
      <c r="B103" s="15" t="s">
        <v>336</v>
      </c>
      <c r="C103" s="18">
        <v>300</v>
      </c>
      <c r="D103" s="6" t="s">
        <v>244</v>
      </c>
      <c r="E103" s="38">
        <v>42429</v>
      </c>
      <c r="F103" s="12" t="s">
        <v>337</v>
      </c>
      <c r="G103" s="12" t="s">
        <v>338</v>
      </c>
      <c r="H103" s="13">
        <v>40416615</v>
      </c>
      <c r="I103" s="24"/>
      <c r="J103" s="15"/>
      <c r="K103" s="18"/>
      <c r="L103" s="7"/>
      <c r="M103" s="12"/>
      <c r="N103" s="12"/>
      <c r="O103" s="13"/>
      <c r="P103" s="9"/>
      <c r="Q103" s="9"/>
    </row>
    <row r="104" spans="1:17" ht="33.75">
      <c r="A104" s="10">
        <f t="shared" si="2"/>
        <v>2016021101</v>
      </c>
      <c r="B104" s="15" t="s">
        <v>38</v>
      </c>
      <c r="C104" s="18">
        <v>256.43</v>
      </c>
      <c r="D104" s="6" t="s">
        <v>39</v>
      </c>
      <c r="E104" s="7">
        <v>42429</v>
      </c>
      <c r="F104" s="12" t="s">
        <v>40</v>
      </c>
      <c r="G104" s="12" t="s">
        <v>41</v>
      </c>
      <c r="H104" s="13">
        <v>35763469</v>
      </c>
      <c r="I104" s="24"/>
      <c r="J104" s="15"/>
      <c r="K104" s="18"/>
      <c r="L104" s="7"/>
      <c r="M104" s="12"/>
      <c r="N104" s="12"/>
      <c r="O104" s="13"/>
      <c r="P104" s="9"/>
      <c r="Q104" s="9"/>
    </row>
    <row r="105" spans="1:17" ht="33.75">
      <c r="A105" s="10">
        <f t="shared" si="2"/>
        <v>2016021102</v>
      </c>
      <c r="B105" s="22" t="s">
        <v>218</v>
      </c>
      <c r="C105" s="18">
        <v>8820.59</v>
      </c>
      <c r="D105" s="6" t="s">
        <v>217</v>
      </c>
      <c r="E105" s="7">
        <v>42429</v>
      </c>
      <c r="F105" s="12" t="s">
        <v>93</v>
      </c>
      <c r="G105" s="12" t="s">
        <v>94</v>
      </c>
      <c r="H105" s="13">
        <v>686395</v>
      </c>
      <c r="I105" s="24"/>
      <c r="J105" s="22"/>
      <c r="K105" s="18"/>
      <c r="L105" s="7"/>
      <c r="M105" s="12"/>
      <c r="N105" s="12"/>
      <c r="O105" s="13"/>
      <c r="P105" s="9"/>
      <c r="Q105" s="9"/>
    </row>
    <row r="106" spans="1:17" ht="45">
      <c r="A106" s="10">
        <f t="shared" si="2"/>
        <v>2016021103</v>
      </c>
      <c r="B106" s="15" t="s">
        <v>206</v>
      </c>
      <c r="C106" s="18">
        <v>9.05</v>
      </c>
      <c r="D106" s="6" t="s">
        <v>207</v>
      </c>
      <c r="E106" s="7">
        <v>42429</v>
      </c>
      <c r="F106" s="15" t="s">
        <v>208</v>
      </c>
      <c r="G106" s="5" t="s">
        <v>209</v>
      </c>
      <c r="H106" s="8">
        <v>36597341</v>
      </c>
      <c r="I106" s="24"/>
      <c r="J106" s="15"/>
      <c r="K106" s="18"/>
      <c r="L106" s="7"/>
      <c r="M106" s="15"/>
      <c r="N106" s="5"/>
      <c r="O106" s="8"/>
      <c r="P106" s="9"/>
      <c r="Q106" s="9"/>
    </row>
    <row r="107" spans="1:17" ht="22.5">
      <c r="A107" s="10">
        <f t="shared" si="2"/>
        <v>2016021104</v>
      </c>
      <c r="B107" s="15" t="s">
        <v>30</v>
      </c>
      <c r="C107" s="18">
        <v>442.46</v>
      </c>
      <c r="D107" s="28"/>
      <c r="E107" s="7">
        <v>42429</v>
      </c>
      <c r="F107" s="12" t="s">
        <v>212</v>
      </c>
      <c r="G107" s="12" t="s">
        <v>213</v>
      </c>
      <c r="H107" s="13">
        <v>40731715</v>
      </c>
      <c r="I107" s="24" t="s">
        <v>316</v>
      </c>
      <c r="J107" s="22"/>
      <c r="K107" s="18"/>
      <c r="L107" s="7">
        <v>42410</v>
      </c>
      <c r="M107" s="15"/>
      <c r="N107" s="5"/>
      <c r="O107" s="5"/>
      <c r="P107" s="9" t="s">
        <v>21</v>
      </c>
      <c r="Q107" s="9" t="s">
        <v>22</v>
      </c>
    </row>
    <row r="108" spans="1:17" ht="33.75">
      <c r="A108" s="10">
        <f t="shared" si="2"/>
        <v>2016021105</v>
      </c>
      <c r="B108" s="15" t="s">
        <v>339</v>
      </c>
      <c r="C108" s="18">
        <v>4240.48</v>
      </c>
      <c r="D108" s="6" t="s">
        <v>75</v>
      </c>
      <c r="E108" s="7">
        <v>42429</v>
      </c>
      <c r="F108" s="15" t="s">
        <v>76</v>
      </c>
      <c r="G108" s="5" t="s">
        <v>77</v>
      </c>
      <c r="H108" s="8">
        <v>44483767</v>
      </c>
      <c r="I108" s="24"/>
      <c r="J108" s="22"/>
      <c r="K108" s="18"/>
      <c r="L108" s="7"/>
      <c r="M108" s="15"/>
      <c r="N108" s="5"/>
      <c r="O108" s="5"/>
      <c r="P108" s="9"/>
      <c r="Q108" s="9"/>
    </row>
    <row r="109" spans="1:17" ht="33.75">
      <c r="A109" s="10">
        <f t="shared" si="2"/>
        <v>2016021106</v>
      </c>
      <c r="B109" s="22" t="s">
        <v>340</v>
      </c>
      <c r="C109" s="18">
        <v>172.8</v>
      </c>
      <c r="D109" s="6" t="s">
        <v>341</v>
      </c>
      <c r="E109" s="7">
        <v>42429</v>
      </c>
      <c r="F109" s="15" t="s">
        <v>342</v>
      </c>
      <c r="G109" s="5" t="s">
        <v>343</v>
      </c>
      <c r="H109" s="5" t="s">
        <v>344</v>
      </c>
      <c r="I109" s="24"/>
      <c r="J109" s="22"/>
      <c r="K109" s="18"/>
      <c r="L109" s="7"/>
      <c r="M109" s="15"/>
      <c r="N109" s="5"/>
      <c r="O109" s="5"/>
      <c r="P109" s="9"/>
      <c r="Q109" s="9"/>
    </row>
    <row r="110" spans="1:17" ht="45">
      <c r="A110" s="10">
        <f t="shared" si="2"/>
        <v>2016021107</v>
      </c>
      <c r="B110" s="22" t="s">
        <v>345</v>
      </c>
      <c r="C110" s="18">
        <v>89.04</v>
      </c>
      <c r="D110" s="6" t="s">
        <v>103</v>
      </c>
      <c r="E110" s="7">
        <v>42429</v>
      </c>
      <c r="F110" s="15" t="s">
        <v>104</v>
      </c>
      <c r="G110" s="5" t="s">
        <v>105</v>
      </c>
      <c r="H110" s="5" t="s">
        <v>106</v>
      </c>
      <c r="I110" s="24"/>
      <c r="J110" s="22"/>
      <c r="K110" s="18"/>
      <c r="L110" s="7"/>
      <c r="M110" s="15"/>
      <c r="N110" s="5"/>
      <c r="O110" s="5"/>
      <c r="P110" s="9"/>
      <c r="Q110" s="9"/>
    </row>
    <row r="111" spans="1:17" ht="33.75">
      <c r="A111" s="10">
        <f t="shared" si="2"/>
        <v>2016021108</v>
      </c>
      <c r="B111" s="15" t="s">
        <v>99</v>
      </c>
      <c r="C111" s="18">
        <v>200</v>
      </c>
      <c r="D111" s="6" t="s">
        <v>100</v>
      </c>
      <c r="E111" s="7">
        <v>42429</v>
      </c>
      <c r="F111" s="5" t="s">
        <v>101</v>
      </c>
      <c r="G111" s="5" t="s">
        <v>102</v>
      </c>
      <c r="H111" s="8">
        <v>45354081</v>
      </c>
      <c r="I111" s="24"/>
      <c r="J111" s="22"/>
      <c r="K111" s="18"/>
      <c r="L111" s="7"/>
      <c r="M111" s="15"/>
      <c r="N111" s="5"/>
      <c r="O111" s="5"/>
      <c r="P111" s="9"/>
      <c r="Q111" s="9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5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9.57421875" style="11" bestFit="1" customWidth="1"/>
    <col min="2" max="2" width="17.57421875" style="17" bestFit="1" customWidth="1"/>
    <col min="3" max="3" width="12.28125" style="19" bestFit="1" customWidth="1"/>
    <col min="4" max="4" width="14.8515625" style="1" bestFit="1" customWidth="1"/>
    <col min="5" max="5" width="8.8515625" style="20" bestFit="1" customWidth="1"/>
    <col min="6" max="6" width="23.421875" style="17" bestFit="1" customWidth="1"/>
    <col min="7" max="7" width="17.8515625" style="1" bestFit="1" customWidth="1"/>
    <col min="8" max="8" width="7.8515625" style="1" bestFit="1" customWidth="1"/>
    <col min="9" max="9" width="10.00390625" style="25" bestFit="1" customWidth="1"/>
    <col min="10" max="10" width="20.140625" style="1" bestFit="1" customWidth="1"/>
    <col min="11" max="11" width="15.00390625" style="19" bestFit="1" customWidth="1"/>
    <col min="12" max="12" width="10.421875" style="20" bestFit="1" customWidth="1"/>
    <col min="13" max="13" width="16.8515625" style="1" bestFit="1" customWidth="1"/>
    <col min="14" max="14" width="17.8515625" style="1" bestFit="1" customWidth="1"/>
    <col min="15" max="15" width="7.8515625" style="1" bestFit="1" customWidth="1"/>
    <col min="16" max="16" width="10.28125" style="1" bestFit="1" customWidth="1"/>
    <col min="17" max="17" width="8.28125" style="1" bestFit="1" customWidth="1"/>
    <col min="18" max="16384" width="9.140625" style="1" customWidth="1"/>
  </cols>
  <sheetData>
    <row r="1" spans="1:17" ht="19.5" customHeight="1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22.5" customHeight="1">
      <c r="A2" s="125" t="s">
        <v>5</v>
      </c>
      <c r="B2" s="120" t="s">
        <v>3</v>
      </c>
      <c r="C2" s="122" t="s">
        <v>4</v>
      </c>
      <c r="D2" s="123" t="s">
        <v>6</v>
      </c>
      <c r="E2" s="124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33.75" customHeight="1">
      <c r="A3" s="126"/>
      <c r="B3" s="121"/>
      <c r="C3" s="122"/>
      <c r="D3" s="123"/>
      <c r="E3" s="12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0">
        <v>2016031001</v>
      </c>
      <c r="B4" s="22" t="s">
        <v>346</v>
      </c>
      <c r="C4" s="18">
        <v>10</v>
      </c>
      <c r="D4" s="6"/>
      <c r="E4" s="7">
        <v>42430</v>
      </c>
      <c r="F4" s="15" t="s">
        <v>154</v>
      </c>
      <c r="G4" s="5" t="s">
        <v>155</v>
      </c>
      <c r="H4" s="8">
        <v>35708956</v>
      </c>
      <c r="I4" s="24"/>
      <c r="J4" s="22"/>
      <c r="K4" s="18"/>
      <c r="L4" s="7"/>
      <c r="M4" s="15"/>
      <c r="N4" s="5"/>
      <c r="O4" s="8"/>
      <c r="P4" s="9"/>
      <c r="Q4" s="9"/>
    </row>
    <row r="5" spans="1:17" ht="36" customHeight="1">
      <c r="A5" s="10">
        <f>SUM(A4+1)</f>
        <v>2016031002</v>
      </c>
      <c r="B5" s="15" t="s">
        <v>30</v>
      </c>
      <c r="C5" s="18">
        <v>237.72</v>
      </c>
      <c r="D5" s="6" t="s">
        <v>45</v>
      </c>
      <c r="E5" s="7">
        <v>42430</v>
      </c>
      <c r="F5" s="12" t="s">
        <v>46</v>
      </c>
      <c r="G5" s="12" t="s">
        <v>47</v>
      </c>
      <c r="H5" s="13">
        <v>36019208</v>
      </c>
      <c r="I5" s="24" t="s">
        <v>347</v>
      </c>
      <c r="J5" s="15" t="s">
        <v>30</v>
      </c>
      <c r="K5" s="18">
        <v>237.72</v>
      </c>
      <c r="L5" s="7">
        <v>42410</v>
      </c>
      <c r="M5" s="12" t="s">
        <v>46</v>
      </c>
      <c r="N5" s="12" t="s">
        <v>47</v>
      </c>
      <c r="O5" s="13">
        <v>36019208</v>
      </c>
      <c r="P5" s="9" t="s">
        <v>21</v>
      </c>
      <c r="Q5" s="9" t="s">
        <v>22</v>
      </c>
    </row>
    <row r="6" spans="1:17" ht="36" customHeight="1">
      <c r="A6" s="10">
        <f>SUM(A5+1)</f>
        <v>2016031003</v>
      </c>
      <c r="B6" s="15" t="s">
        <v>30</v>
      </c>
      <c r="C6" s="18">
        <v>711.53</v>
      </c>
      <c r="D6" s="6"/>
      <c r="E6" s="7">
        <v>42430</v>
      </c>
      <c r="F6" s="15" t="s">
        <v>116</v>
      </c>
      <c r="G6" s="5" t="s">
        <v>117</v>
      </c>
      <c r="H6" s="5" t="s">
        <v>118</v>
      </c>
      <c r="I6" s="24" t="s">
        <v>348</v>
      </c>
      <c r="J6" s="15" t="s">
        <v>30</v>
      </c>
      <c r="K6" s="18">
        <v>711.53</v>
      </c>
      <c r="L6" s="7">
        <v>42410</v>
      </c>
      <c r="M6" s="15" t="s">
        <v>116</v>
      </c>
      <c r="N6" s="5" t="s">
        <v>117</v>
      </c>
      <c r="O6" s="5" t="s">
        <v>118</v>
      </c>
      <c r="P6" s="9" t="s">
        <v>21</v>
      </c>
      <c r="Q6" s="9" t="s">
        <v>22</v>
      </c>
    </row>
    <row r="7" spans="1:17" ht="36" customHeight="1">
      <c r="A7" s="10">
        <f aca="true" t="shared" si="0" ref="A7:A21">SUM(A6+1)</f>
        <v>2016031004</v>
      </c>
      <c r="B7" s="15" t="s">
        <v>30</v>
      </c>
      <c r="C7" s="18">
        <v>730.13</v>
      </c>
      <c r="D7" s="6"/>
      <c r="E7" s="7">
        <v>42430</v>
      </c>
      <c r="F7" s="15" t="s">
        <v>116</v>
      </c>
      <c r="G7" s="5" t="s">
        <v>117</v>
      </c>
      <c r="H7" s="5" t="s">
        <v>118</v>
      </c>
      <c r="I7" s="24" t="s">
        <v>349</v>
      </c>
      <c r="J7" s="15" t="s">
        <v>30</v>
      </c>
      <c r="K7" s="18">
        <v>730.13</v>
      </c>
      <c r="L7" s="7">
        <v>42410</v>
      </c>
      <c r="M7" s="15" t="s">
        <v>116</v>
      </c>
      <c r="N7" s="5" t="s">
        <v>117</v>
      </c>
      <c r="O7" s="5" t="s">
        <v>118</v>
      </c>
      <c r="P7" s="9" t="s">
        <v>21</v>
      </c>
      <c r="Q7" s="9" t="s">
        <v>22</v>
      </c>
    </row>
    <row r="8" spans="1:17" ht="36" customHeight="1">
      <c r="A8" s="10">
        <f t="shared" si="0"/>
        <v>2016031005</v>
      </c>
      <c r="B8" s="22" t="s">
        <v>30</v>
      </c>
      <c r="C8" s="18">
        <v>57.41</v>
      </c>
      <c r="D8" s="6" t="s">
        <v>109</v>
      </c>
      <c r="E8" s="7">
        <v>42431</v>
      </c>
      <c r="F8" s="12" t="s">
        <v>110</v>
      </c>
      <c r="G8" s="12" t="s">
        <v>111</v>
      </c>
      <c r="H8" s="13">
        <v>34144579</v>
      </c>
      <c r="I8" s="24" t="s">
        <v>350</v>
      </c>
      <c r="J8" s="22" t="s">
        <v>30</v>
      </c>
      <c r="K8" s="18">
        <v>57.41</v>
      </c>
      <c r="L8" s="7">
        <v>42410</v>
      </c>
      <c r="M8" s="12" t="s">
        <v>110</v>
      </c>
      <c r="N8" s="12" t="s">
        <v>111</v>
      </c>
      <c r="O8" s="13">
        <v>34144579</v>
      </c>
      <c r="P8" s="9" t="s">
        <v>21</v>
      </c>
      <c r="Q8" s="9" t="s">
        <v>22</v>
      </c>
    </row>
    <row r="9" spans="1:17" ht="36" customHeight="1">
      <c r="A9" s="10">
        <f t="shared" si="0"/>
        <v>2016031006</v>
      </c>
      <c r="B9" s="15" t="s">
        <v>30</v>
      </c>
      <c r="C9" s="18">
        <v>1928.21</v>
      </c>
      <c r="D9" s="6" t="s">
        <v>31</v>
      </c>
      <c r="E9" s="7">
        <v>42432</v>
      </c>
      <c r="F9" s="16" t="s">
        <v>32</v>
      </c>
      <c r="G9" s="12" t="s">
        <v>33</v>
      </c>
      <c r="H9" s="13">
        <v>45952671</v>
      </c>
      <c r="I9" s="24"/>
      <c r="J9" s="15" t="s">
        <v>30</v>
      </c>
      <c r="K9" s="18">
        <v>1928.21</v>
      </c>
      <c r="L9" s="7">
        <v>42425</v>
      </c>
      <c r="M9" s="16" t="s">
        <v>32</v>
      </c>
      <c r="N9" s="12" t="s">
        <v>33</v>
      </c>
      <c r="O9" s="13">
        <v>45952671</v>
      </c>
      <c r="P9" s="9" t="s">
        <v>21</v>
      </c>
      <c r="Q9" s="9" t="s">
        <v>22</v>
      </c>
    </row>
    <row r="10" spans="1:17" ht="36" customHeight="1">
      <c r="A10" s="10">
        <f t="shared" si="0"/>
        <v>2016031007</v>
      </c>
      <c r="B10" s="15" t="s">
        <v>351</v>
      </c>
      <c r="C10" s="18">
        <v>302.2</v>
      </c>
      <c r="D10" s="6"/>
      <c r="E10" s="7">
        <v>42432</v>
      </c>
      <c r="F10" s="15" t="s">
        <v>60</v>
      </c>
      <c r="G10" s="5" t="s">
        <v>61</v>
      </c>
      <c r="H10" s="6" t="s">
        <v>62</v>
      </c>
      <c r="I10" s="24" t="s">
        <v>352</v>
      </c>
      <c r="J10" s="15" t="s">
        <v>351</v>
      </c>
      <c r="K10" s="18">
        <v>302.2</v>
      </c>
      <c r="L10" s="7">
        <v>42430</v>
      </c>
      <c r="M10" s="15" t="s">
        <v>60</v>
      </c>
      <c r="N10" s="5" t="s">
        <v>61</v>
      </c>
      <c r="O10" s="6" t="s">
        <v>62</v>
      </c>
      <c r="P10" s="9" t="s">
        <v>19</v>
      </c>
      <c r="Q10" s="9" t="s">
        <v>20</v>
      </c>
    </row>
    <row r="11" spans="1:17" ht="36" customHeight="1">
      <c r="A11" s="10">
        <f t="shared" si="0"/>
        <v>2016031008</v>
      </c>
      <c r="B11" s="22" t="s">
        <v>42</v>
      </c>
      <c r="C11" s="18">
        <v>249.44</v>
      </c>
      <c r="D11" s="6" t="s">
        <v>216</v>
      </c>
      <c r="E11" s="7">
        <v>42430</v>
      </c>
      <c r="F11" s="12" t="s">
        <v>43</v>
      </c>
      <c r="G11" s="12" t="s">
        <v>44</v>
      </c>
      <c r="H11" s="13">
        <v>45713022</v>
      </c>
      <c r="I11" s="24" t="s">
        <v>353</v>
      </c>
      <c r="J11" s="22" t="s">
        <v>42</v>
      </c>
      <c r="K11" s="18">
        <v>249.44</v>
      </c>
      <c r="L11" s="7">
        <v>42425</v>
      </c>
      <c r="M11" s="12" t="s">
        <v>43</v>
      </c>
      <c r="N11" s="12" t="s">
        <v>44</v>
      </c>
      <c r="O11" s="13">
        <v>45713022</v>
      </c>
      <c r="P11" s="9" t="s">
        <v>19</v>
      </c>
      <c r="Q11" s="9" t="s">
        <v>20</v>
      </c>
    </row>
    <row r="12" spans="1:17" ht="36" customHeight="1">
      <c r="A12" s="10">
        <f t="shared" si="0"/>
        <v>2016031009</v>
      </c>
      <c r="B12" s="22" t="s">
        <v>42</v>
      </c>
      <c r="C12" s="18">
        <v>300.89</v>
      </c>
      <c r="D12" s="6" t="s">
        <v>216</v>
      </c>
      <c r="E12" s="7">
        <v>42431</v>
      </c>
      <c r="F12" s="12" t="s">
        <v>43</v>
      </c>
      <c r="G12" s="12" t="s">
        <v>44</v>
      </c>
      <c r="H12" s="13">
        <v>45713022</v>
      </c>
      <c r="I12" s="24" t="s">
        <v>354</v>
      </c>
      <c r="J12" s="22" t="s">
        <v>42</v>
      </c>
      <c r="K12" s="18">
        <v>300.89</v>
      </c>
      <c r="L12" s="7">
        <v>42425</v>
      </c>
      <c r="M12" s="12" t="s">
        <v>43</v>
      </c>
      <c r="N12" s="12" t="s">
        <v>44</v>
      </c>
      <c r="O12" s="13">
        <v>45713022</v>
      </c>
      <c r="P12" s="9" t="s">
        <v>19</v>
      </c>
      <c r="Q12" s="9" t="s">
        <v>20</v>
      </c>
    </row>
    <row r="13" spans="1:17" ht="36" customHeight="1">
      <c r="A13" s="10">
        <f t="shared" si="0"/>
        <v>2016031010</v>
      </c>
      <c r="B13" s="22" t="s">
        <v>42</v>
      </c>
      <c r="C13" s="18">
        <v>647.18</v>
      </c>
      <c r="D13" s="6" t="s">
        <v>216</v>
      </c>
      <c r="E13" s="7">
        <v>42430</v>
      </c>
      <c r="F13" s="12" t="s">
        <v>43</v>
      </c>
      <c r="G13" s="12" t="s">
        <v>44</v>
      </c>
      <c r="H13" s="13">
        <v>45713022</v>
      </c>
      <c r="I13" s="24" t="s">
        <v>355</v>
      </c>
      <c r="J13" s="22" t="s">
        <v>42</v>
      </c>
      <c r="K13" s="18">
        <v>647.18</v>
      </c>
      <c r="L13" s="7">
        <v>42426</v>
      </c>
      <c r="M13" s="12" t="s">
        <v>43</v>
      </c>
      <c r="N13" s="12" t="s">
        <v>44</v>
      </c>
      <c r="O13" s="13">
        <v>45713022</v>
      </c>
      <c r="P13" s="9" t="s">
        <v>19</v>
      </c>
      <c r="Q13" s="9" t="s">
        <v>20</v>
      </c>
    </row>
    <row r="14" spans="1:17" ht="36" customHeight="1">
      <c r="A14" s="10">
        <f t="shared" si="0"/>
        <v>2016031011</v>
      </c>
      <c r="B14" s="22" t="s">
        <v>42</v>
      </c>
      <c r="C14" s="18">
        <v>50.54</v>
      </c>
      <c r="D14" s="6" t="s">
        <v>216</v>
      </c>
      <c r="E14" s="7">
        <v>42431</v>
      </c>
      <c r="F14" s="12" t="s">
        <v>43</v>
      </c>
      <c r="G14" s="12" t="s">
        <v>44</v>
      </c>
      <c r="H14" s="13">
        <v>45713022</v>
      </c>
      <c r="I14" s="24" t="s">
        <v>355</v>
      </c>
      <c r="J14" s="22" t="s">
        <v>42</v>
      </c>
      <c r="K14" s="18">
        <v>50.54</v>
      </c>
      <c r="L14" s="7">
        <v>42426</v>
      </c>
      <c r="M14" s="12" t="s">
        <v>43</v>
      </c>
      <c r="N14" s="12" t="s">
        <v>44</v>
      </c>
      <c r="O14" s="13">
        <v>45713022</v>
      </c>
      <c r="P14" s="9" t="s">
        <v>19</v>
      </c>
      <c r="Q14" s="9" t="s">
        <v>20</v>
      </c>
    </row>
    <row r="15" spans="1:17" ht="36" customHeight="1">
      <c r="A15" s="10">
        <f t="shared" si="0"/>
        <v>2016031012</v>
      </c>
      <c r="B15" s="22" t="s">
        <v>42</v>
      </c>
      <c r="C15" s="18">
        <v>1016.34</v>
      </c>
      <c r="D15" s="6" t="s">
        <v>216</v>
      </c>
      <c r="E15" s="7">
        <v>42430</v>
      </c>
      <c r="F15" s="12" t="s">
        <v>43</v>
      </c>
      <c r="G15" s="12" t="s">
        <v>44</v>
      </c>
      <c r="H15" s="13">
        <v>45713022</v>
      </c>
      <c r="I15" s="24" t="s">
        <v>356</v>
      </c>
      <c r="J15" s="22" t="s">
        <v>42</v>
      </c>
      <c r="K15" s="18">
        <v>1016.34</v>
      </c>
      <c r="L15" s="7">
        <v>42426</v>
      </c>
      <c r="M15" s="12" t="s">
        <v>43</v>
      </c>
      <c r="N15" s="12" t="s">
        <v>44</v>
      </c>
      <c r="O15" s="13">
        <v>45713022</v>
      </c>
      <c r="P15" s="9" t="s">
        <v>19</v>
      </c>
      <c r="Q15" s="9" t="s">
        <v>20</v>
      </c>
    </row>
    <row r="16" spans="1:17" ht="36" customHeight="1">
      <c r="A16" s="10">
        <f t="shared" si="0"/>
        <v>2016031013</v>
      </c>
      <c r="B16" s="22" t="s">
        <v>42</v>
      </c>
      <c r="C16" s="18">
        <v>9.45</v>
      </c>
      <c r="D16" s="6" t="s">
        <v>216</v>
      </c>
      <c r="E16" s="7">
        <v>42431</v>
      </c>
      <c r="F16" s="12" t="s">
        <v>43</v>
      </c>
      <c r="G16" s="12" t="s">
        <v>44</v>
      </c>
      <c r="H16" s="13">
        <v>45713022</v>
      </c>
      <c r="I16" s="24" t="s">
        <v>356</v>
      </c>
      <c r="J16" s="22" t="s">
        <v>42</v>
      </c>
      <c r="K16" s="18">
        <v>9.45</v>
      </c>
      <c r="L16" s="7">
        <v>42426</v>
      </c>
      <c r="M16" s="12" t="s">
        <v>43</v>
      </c>
      <c r="N16" s="12" t="s">
        <v>44</v>
      </c>
      <c r="O16" s="13">
        <v>45713022</v>
      </c>
      <c r="P16" s="9" t="s">
        <v>19</v>
      </c>
      <c r="Q16" s="9" t="s">
        <v>20</v>
      </c>
    </row>
    <row r="17" spans="1:17" ht="36" customHeight="1">
      <c r="A17" s="10">
        <f t="shared" si="0"/>
        <v>2016031014</v>
      </c>
      <c r="B17" s="15" t="s">
        <v>357</v>
      </c>
      <c r="C17" s="18">
        <v>40.37</v>
      </c>
      <c r="D17" s="6"/>
      <c r="E17" s="38">
        <v>42431</v>
      </c>
      <c r="F17" s="12" t="s">
        <v>97</v>
      </c>
      <c r="G17" s="12" t="s">
        <v>98</v>
      </c>
      <c r="H17" s="13">
        <v>36570460</v>
      </c>
      <c r="I17" s="24" t="s">
        <v>358</v>
      </c>
      <c r="J17" s="15" t="s">
        <v>357</v>
      </c>
      <c r="K17" s="18">
        <v>40.37</v>
      </c>
      <c r="L17" s="7">
        <v>42410</v>
      </c>
      <c r="M17" s="12" t="s">
        <v>97</v>
      </c>
      <c r="N17" s="12" t="s">
        <v>98</v>
      </c>
      <c r="O17" s="13">
        <v>36570460</v>
      </c>
      <c r="P17" s="9" t="s">
        <v>19</v>
      </c>
      <c r="Q17" s="9" t="s">
        <v>20</v>
      </c>
    </row>
    <row r="18" spans="1:17" ht="36" customHeight="1">
      <c r="A18" s="10">
        <f t="shared" si="0"/>
        <v>2016031015</v>
      </c>
      <c r="B18" s="22" t="s">
        <v>359</v>
      </c>
      <c r="C18" s="18">
        <v>5940</v>
      </c>
      <c r="D18" s="6"/>
      <c r="E18" s="7">
        <v>42430</v>
      </c>
      <c r="F18" s="16" t="s">
        <v>360</v>
      </c>
      <c r="G18" s="12" t="s">
        <v>361</v>
      </c>
      <c r="H18" s="13">
        <v>11767871</v>
      </c>
      <c r="I18" s="24" t="s">
        <v>362</v>
      </c>
      <c r="J18" s="22" t="s">
        <v>359</v>
      </c>
      <c r="K18" s="18">
        <v>5940</v>
      </c>
      <c r="L18" s="7">
        <v>42430</v>
      </c>
      <c r="M18" s="16" t="s">
        <v>360</v>
      </c>
      <c r="N18" s="12" t="s">
        <v>361</v>
      </c>
      <c r="O18" s="13">
        <v>11767871</v>
      </c>
      <c r="P18" s="9" t="s">
        <v>19</v>
      </c>
      <c r="Q18" s="9" t="s">
        <v>20</v>
      </c>
    </row>
    <row r="19" spans="1:17" ht="36" customHeight="1">
      <c r="A19" s="10">
        <f t="shared" si="0"/>
        <v>2016031016</v>
      </c>
      <c r="B19" s="15" t="s">
        <v>30</v>
      </c>
      <c r="C19" s="18">
        <v>1370.64</v>
      </c>
      <c r="D19" s="6"/>
      <c r="E19" s="7">
        <v>42436</v>
      </c>
      <c r="F19" s="15" t="s">
        <v>158</v>
      </c>
      <c r="G19" s="5" t="s">
        <v>159</v>
      </c>
      <c r="H19" s="5" t="s">
        <v>160</v>
      </c>
      <c r="I19" s="24" t="s">
        <v>363</v>
      </c>
      <c r="J19" s="15" t="s">
        <v>30</v>
      </c>
      <c r="K19" s="18">
        <v>1370.64</v>
      </c>
      <c r="L19" s="7">
        <v>42410</v>
      </c>
      <c r="M19" s="15" t="s">
        <v>158</v>
      </c>
      <c r="N19" s="5" t="s">
        <v>159</v>
      </c>
      <c r="O19" s="5" t="s">
        <v>160</v>
      </c>
      <c r="P19" s="9" t="s">
        <v>21</v>
      </c>
      <c r="Q19" s="9" t="s">
        <v>22</v>
      </c>
    </row>
    <row r="20" spans="1:17" ht="36" customHeight="1">
      <c r="A20" s="10">
        <f t="shared" si="0"/>
        <v>2016031017</v>
      </c>
      <c r="B20" s="15" t="s">
        <v>364</v>
      </c>
      <c r="C20" s="18">
        <v>79.62</v>
      </c>
      <c r="D20" s="6"/>
      <c r="E20" s="7">
        <v>42437</v>
      </c>
      <c r="F20" s="16" t="s">
        <v>365</v>
      </c>
      <c r="G20" s="12" t="s">
        <v>366</v>
      </c>
      <c r="H20" s="13">
        <v>36306444</v>
      </c>
      <c r="I20" s="24"/>
      <c r="J20" s="15"/>
      <c r="K20" s="18"/>
      <c r="L20" s="7"/>
      <c r="M20" s="16"/>
      <c r="N20" s="12"/>
      <c r="O20" s="13"/>
      <c r="P20" s="9"/>
      <c r="Q20" s="9"/>
    </row>
    <row r="21" spans="1:17" ht="36" customHeight="1">
      <c r="A21" s="10">
        <f t="shared" si="0"/>
        <v>2016031018</v>
      </c>
      <c r="B21" s="15" t="s">
        <v>367</v>
      </c>
      <c r="C21" s="18">
        <v>4560</v>
      </c>
      <c r="D21" s="6" t="s">
        <v>75</v>
      </c>
      <c r="E21" s="7">
        <v>42444</v>
      </c>
      <c r="F21" s="15" t="s">
        <v>76</v>
      </c>
      <c r="G21" s="5" t="s">
        <v>77</v>
      </c>
      <c r="H21" s="8">
        <v>44483767</v>
      </c>
      <c r="I21" s="24"/>
      <c r="J21" s="15"/>
      <c r="K21" s="18"/>
      <c r="L21" s="7"/>
      <c r="M21" s="15"/>
      <c r="N21" s="5"/>
      <c r="O21" s="8"/>
      <c r="P21" s="9"/>
      <c r="Q21" s="9"/>
    </row>
    <row r="22" spans="1:17" ht="36" customHeight="1">
      <c r="A22" s="10">
        <f aca="true" t="shared" si="1" ref="A22:A85">SUM(A21+1)</f>
        <v>2016031019</v>
      </c>
      <c r="B22" s="22" t="s">
        <v>144</v>
      </c>
      <c r="C22" s="18">
        <v>65.65</v>
      </c>
      <c r="D22" s="6"/>
      <c r="E22" s="7">
        <v>42436</v>
      </c>
      <c r="F22" s="16" t="s">
        <v>145</v>
      </c>
      <c r="G22" s="12" t="s">
        <v>146</v>
      </c>
      <c r="H22" s="13">
        <v>602175</v>
      </c>
      <c r="I22" s="24"/>
      <c r="J22" s="22"/>
      <c r="K22" s="18"/>
      <c r="L22" s="7"/>
      <c r="M22" s="16"/>
      <c r="N22" s="12"/>
      <c r="O22" s="13"/>
      <c r="P22" s="9"/>
      <c r="Q22" s="9"/>
    </row>
    <row r="23" spans="1:17" ht="36" customHeight="1">
      <c r="A23" s="10">
        <f t="shared" si="1"/>
        <v>2016031020</v>
      </c>
      <c r="B23" s="22" t="s">
        <v>30</v>
      </c>
      <c r="C23" s="18">
        <v>1156.51</v>
      </c>
      <c r="D23" s="6"/>
      <c r="E23" s="7">
        <v>42437</v>
      </c>
      <c r="F23" s="12" t="s">
        <v>107</v>
      </c>
      <c r="G23" s="12" t="s">
        <v>108</v>
      </c>
      <c r="H23" s="13">
        <v>36208027</v>
      </c>
      <c r="I23" s="24" t="s">
        <v>368</v>
      </c>
      <c r="J23" s="22" t="s">
        <v>30</v>
      </c>
      <c r="K23" s="18">
        <v>1156.51</v>
      </c>
      <c r="L23" s="7">
        <v>42410</v>
      </c>
      <c r="M23" s="12" t="s">
        <v>107</v>
      </c>
      <c r="N23" s="12" t="s">
        <v>108</v>
      </c>
      <c r="O23" s="13">
        <v>36208027</v>
      </c>
      <c r="P23" s="9" t="s">
        <v>21</v>
      </c>
      <c r="Q23" s="9" t="s">
        <v>22</v>
      </c>
    </row>
    <row r="24" spans="1:17" ht="36" customHeight="1">
      <c r="A24" s="10">
        <f t="shared" si="1"/>
        <v>2016031021</v>
      </c>
      <c r="B24" s="22" t="s">
        <v>30</v>
      </c>
      <c r="C24" s="18">
        <v>945.16</v>
      </c>
      <c r="D24" s="6"/>
      <c r="E24" s="7">
        <v>42437</v>
      </c>
      <c r="F24" s="12" t="s">
        <v>107</v>
      </c>
      <c r="G24" s="12" t="s">
        <v>108</v>
      </c>
      <c r="H24" s="13">
        <v>36208027</v>
      </c>
      <c r="I24" s="24" t="s">
        <v>369</v>
      </c>
      <c r="J24" s="22" t="s">
        <v>30</v>
      </c>
      <c r="K24" s="18">
        <v>945.16</v>
      </c>
      <c r="L24" s="7">
        <v>42410</v>
      </c>
      <c r="M24" s="12" t="s">
        <v>107</v>
      </c>
      <c r="N24" s="12" t="s">
        <v>108</v>
      </c>
      <c r="O24" s="13">
        <v>36208027</v>
      </c>
      <c r="P24" s="9" t="s">
        <v>21</v>
      </c>
      <c r="Q24" s="9" t="s">
        <v>22</v>
      </c>
    </row>
    <row r="25" spans="1:17" ht="36" customHeight="1">
      <c r="A25" s="10">
        <f t="shared" si="1"/>
        <v>2016031022</v>
      </c>
      <c r="B25" s="15" t="s">
        <v>30</v>
      </c>
      <c r="C25" s="18">
        <v>345.07</v>
      </c>
      <c r="D25" s="6" t="s">
        <v>56</v>
      </c>
      <c r="E25" s="7">
        <v>42435</v>
      </c>
      <c r="F25" s="15" t="s">
        <v>57</v>
      </c>
      <c r="G25" s="5" t="s">
        <v>58</v>
      </c>
      <c r="H25" s="8">
        <v>17260752</v>
      </c>
      <c r="I25" s="24" t="s">
        <v>370</v>
      </c>
      <c r="J25" s="15" t="s">
        <v>30</v>
      </c>
      <c r="K25" s="18">
        <v>345.07</v>
      </c>
      <c r="L25" s="7">
        <v>42410</v>
      </c>
      <c r="M25" s="15" t="s">
        <v>57</v>
      </c>
      <c r="N25" s="5" t="s">
        <v>58</v>
      </c>
      <c r="O25" s="8">
        <v>17260752</v>
      </c>
      <c r="P25" s="9" t="s">
        <v>21</v>
      </c>
      <c r="Q25" s="9" t="s">
        <v>22</v>
      </c>
    </row>
    <row r="26" spans="1:17" ht="36" customHeight="1">
      <c r="A26" s="10">
        <f t="shared" si="1"/>
        <v>2016031023</v>
      </c>
      <c r="B26" s="22" t="s">
        <v>371</v>
      </c>
      <c r="C26" s="18">
        <v>104.4</v>
      </c>
      <c r="D26" s="6"/>
      <c r="E26" s="7">
        <v>42439</v>
      </c>
      <c r="F26" s="12" t="s">
        <v>372</v>
      </c>
      <c r="G26" s="12" t="s">
        <v>373</v>
      </c>
      <c r="H26" s="13">
        <v>30228182</v>
      </c>
      <c r="I26" s="24"/>
      <c r="J26" s="22"/>
      <c r="K26" s="18"/>
      <c r="L26" s="7"/>
      <c r="M26" s="12"/>
      <c r="N26" s="12"/>
      <c r="O26" s="13"/>
      <c r="P26" s="9"/>
      <c r="Q26" s="9"/>
    </row>
    <row r="27" spans="1:17" ht="36" customHeight="1">
      <c r="A27" s="10">
        <f t="shared" si="1"/>
        <v>2016031024</v>
      </c>
      <c r="B27" s="22" t="s">
        <v>371</v>
      </c>
      <c r="C27" s="18">
        <v>421</v>
      </c>
      <c r="D27" s="6"/>
      <c r="E27" s="7">
        <v>42439</v>
      </c>
      <c r="F27" s="12" t="s">
        <v>372</v>
      </c>
      <c r="G27" s="12" t="s">
        <v>373</v>
      </c>
      <c r="H27" s="13">
        <v>30228182</v>
      </c>
      <c r="I27" s="24"/>
      <c r="J27" s="22"/>
      <c r="K27" s="18"/>
      <c r="L27" s="7"/>
      <c r="M27" s="12"/>
      <c r="N27" s="12"/>
      <c r="O27" s="13"/>
      <c r="P27" s="9"/>
      <c r="Q27" s="9"/>
    </row>
    <row r="28" spans="1:17" ht="36" customHeight="1">
      <c r="A28" s="10">
        <f t="shared" si="1"/>
        <v>2016031025</v>
      </c>
      <c r="B28" s="15" t="s">
        <v>364</v>
      </c>
      <c r="C28" s="18">
        <v>79.62</v>
      </c>
      <c r="D28" s="6"/>
      <c r="E28" s="7">
        <v>42438</v>
      </c>
      <c r="F28" s="16" t="s">
        <v>365</v>
      </c>
      <c r="G28" s="12" t="s">
        <v>366</v>
      </c>
      <c r="H28" s="13">
        <v>36306444</v>
      </c>
      <c r="I28" s="24"/>
      <c r="J28" s="15"/>
      <c r="K28" s="18"/>
      <c r="L28" s="7"/>
      <c r="M28" s="16"/>
      <c r="N28" s="12"/>
      <c r="O28" s="13"/>
      <c r="P28" s="9"/>
      <c r="Q28" s="9"/>
    </row>
    <row r="29" spans="1:17" ht="36" customHeight="1">
      <c r="A29" s="10">
        <f t="shared" si="1"/>
        <v>2016031026</v>
      </c>
      <c r="B29" s="15" t="s">
        <v>30</v>
      </c>
      <c r="C29" s="18">
        <v>1578.2</v>
      </c>
      <c r="D29" s="6" t="s">
        <v>31</v>
      </c>
      <c r="E29" s="7">
        <v>42439</v>
      </c>
      <c r="F29" s="16" t="s">
        <v>32</v>
      </c>
      <c r="G29" s="12" t="s">
        <v>33</v>
      </c>
      <c r="H29" s="13">
        <v>45952671</v>
      </c>
      <c r="I29" s="24"/>
      <c r="J29" s="15" t="s">
        <v>30</v>
      </c>
      <c r="K29" s="18">
        <v>1578.2</v>
      </c>
      <c r="L29" s="7">
        <v>42436</v>
      </c>
      <c r="M29" s="16" t="s">
        <v>32</v>
      </c>
      <c r="N29" s="12" t="s">
        <v>33</v>
      </c>
      <c r="O29" s="13">
        <v>45952671</v>
      </c>
      <c r="P29" s="9" t="s">
        <v>19</v>
      </c>
      <c r="Q29" s="9" t="s">
        <v>20</v>
      </c>
    </row>
    <row r="30" spans="1:17" ht="36" customHeight="1">
      <c r="A30" s="10">
        <f t="shared" si="1"/>
        <v>2016031027</v>
      </c>
      <c r="B30" s="22" t="s">
        <v>374</v>
      </c>
      <c r="C30" s="18">
        <v>2958</v>
      </c>
      <c r="D30" s="6"/>
      <c r="E30" s="7">
        <v>42438</v>
      </c>
      <c r="F30" s="16" t="s">
        <v>360</v>
      </c>
      <c r="G30" s="12" t="s">
        <v>361</v>
      </c>
      <c r="H30" s="13">
        <v>11767871</v>
      </c>
      <c r="I30" s="24" t="s">
        <v>375</v>
      </c>
      <c r="J30" s="22" t="s">
        <v>374</v>
      </c>
      <c r="K30" s="18">
        <v>2958</v>
      </c>
      <c r="L30" s="7">
        <v>42433</v>
      </c>
      <c r="M30" s="16" t="s">
        <v>360</v>
      </c>
      <c r="N30" s="12" t="s">
        <v>361</v>
      </c>
      <c r="O30" s="13">
        <v>11767871</v>
      </c>
      <c r="P30" s="9" t="s">
        <v>19</v>
      </c>
      <c r="Q30" s="9" t="s">
        <v>20</v>
      </c>
    </row>
    <row r="31" spans="1:17" ht="36" customHeight="1">
      <c r="A31" s="10">
        <f t="shared" si="1"/>
        <v>2016031028</v>
      </c>
      <c r="B31" s="22" t="s">
        <v>42</v>
      </c>
      <c r="C31" s="18">
        <v>412.02</v>
      </c>
      <c r="D31" s="6" t="s">
        <v>216</v>
      </c>
      <c r="E31" s="7">
        <v>42437</v>
      </c>
      <c r="F31" s="12" t="s">
        <v>43</v>
      </c>
      <c r="G31" s="12" t="s">
        <v>44</v>
      </c>
      <c r="H31" s="13">
        <v>45713022</v>
      </c>
      <c r="I31" s="24" t="s">
        <v>376</v>
      </c>
      <c r="J31" s="22" t="s">
        <v>42</v>
      </c>
      <c r="K31" s="18">
        <v>412.02</v>
      </c>
      <c r="L31" s="7">
        <v>42433</v>
      </c>
      <c r="M31" s="12" t="s">
        <v>43</v>
      </c>
      <c r="N31" s="12" t="s">
        <v>44</v>
      </c>
      <c r="O31" s="13">
        <v>45713022</v>
      </c>
      <c r="P31" s="9" t="s">
        <v>19</v>
      </c>
      <c r="Q31" s="9" t="s">
        <v>20</v>
      </c>
    </row>
    <row r="32" spans="1:17" ht="36" customHeight="1">
      <c r="A32" s="10">
        <f t="shared" si="1"/>
        <v>2016031029</v>
      </c>
      <c r="B32" s="22" t="s">
        <v>42</v>
      </c>
      <c r="C32" s="18">
        <v>20.14</v>
      </c>
      <c r="D32" s="6" t="s">
        <v>216</v>
      </c>
      <c r="E32" s="7">
        <v>42438</v>
      </c>
      <c r="F32" s="12" t="s">
        <v>43</v>
      </c>
      <c r="G32" s="12" t="s">
        <v>44</v>
      </c>
      <c r="H32" s="13">
        <v>45713022</v>
      </c>
      <c r="I32" s="24" t="s">
        <v>377</v>
      </c>
      <c r="J32" s="22" t="s">
        <v>42</v>
      </c>
      <c r="K32" s="18">
        <v>20.14</v>
      </c>
      <c r="L32" s="7">
        <v>42434</v>
      </c>
      <c r="M32" s="12" t="s">
        <v>43</v>
      </c>
      <c r="N32" s="12" t="s">
        <v>44</v>
      </c>
      <c r="O32" s="13">
        <v>45713022</v>
      </c>
      <c r="P32" s="9" t="s">
        <v>19</v>
      </c>
      <c r="Q32" s="9" t="s">
        <v>20</v>
      </c>
    </row>
    <row r="33" spans="1:17" ht="36" customHeight="1">
      <c r="A33" s="10">
        <f t="shared" si="1"/>
        <v>2016031030</v>
      </c>
      <c r="B33" s="22" t="s">
        <v>42</v>
      </c>
      <c r="C33" s="18">
        <v>390.58</v>
      </c>
      <c r="D33" s="6" t="s">
        <v>216</v>
      </c>
      <c r="E33" s="7">
        <v>42437</v>
      </c>
      <c r="F33" s="12" t="s">
        <v>43</v>
      </c>
      <c r="G33" s="12" t="s">
        <v>44</v>
      </c>
      <c r="H33" s="13">
        <v>45713022</v>
      </c>
      <c r="I33" s="24" t="s">
        <v>378</v>
      </c>
      <c r="J33" s="22" t="s">
        <v>42</v>
      </c>
      <c r="K33" s="18">
        <v>390.58</v>
      </c>
      <c r="L33" s="7">
        <v>42433</v>
      </c>
      <c r="M33" s="12" t="s">
        <v>43</v>
      </c>
      <c r="N33" s="12" t="s">
        <v>44</v>
      </c>
      <c r="O33" s="13">
        <v>45713022</v>
      </c>
      <c r="P33" s="9" t="s">
        <v>19</v>
      </c>
      <c r="Q33" s="9" t="s">
        <v>20</v>
      </c>
    </row>
    <row r="34" spans="1:17" ht="36" customHeight="1">
      <c r="A34" s="10">
        <f t="shared" si="1"/>
        <v>2016031031</v>
      </c>
      <c r="B34" s="22" t="s">
        <v>42</v>
      </c>
      <c r="C34" s="18">
        <v>28.94</v>
      </c>
      <c r="D34" s="6" t="s">
        <v>216</v>
      </c>
      <c r="E34" s="7">
        <v>42438</v>
      </c>
      <c r="F34" s="12" t="s">
        <v>43</v>
      </c>
      <c r="G34" s="12" t="s">
        <v>44</v>
      </c>
      <c r="H34" s="13">
        <v>45713022</v>
      </c>
      <c r="I34" s="24" t="s">
        <v>379</v>
      </c>
      <c r="J34" s="22" t="s">
        <v>42</v>
      </c>
      <c r="K34" s="18">
        <v>28.94</v>
      </c>
      <c r="L34" s="7">
        <v>42434</v>
      </c>
      <c r="M34" s="12" t="s">
        <v>43</v>
      </c>
      <c r="N34" s="12" t="s">
        <v>44</v>
      </c>
      <c r="O34" s="13">
        <v>45713022</v>
      </c>
      <c r="P34" s="9" t="s">
        <v>19</v>
      </c>
      <c r="Q34" s="9" t="s">
        <v>20</v>
      </c>
    </row>
    <row r="35" spans="1:17" ht="36" customHeight="1">
      <c r="A35" s="10">
        <f t="shared" si="1"/>
        <v>2016031032</v>
      </c>
      <c r="B35" s="22" t="s">
        <v>42</v>
      </c>
      <c r="C35" s="18">
        <v>1132.31</v>
      </c>
      <c r="D35" s="6" t="s">
        <v>216</v>
      </c>
      <c r="E35" s="7">
        <v>42438</v>
      </c>
      <c r="F35" s="12" t="s">
        <v>43</v>
      </c>
      <c r="G35" s="12" t="s">
        <v>44</v>
      </c>
      <c r="H35" s="13">
        <v>45713022</v>
      </c>
      <c r="I35" s="24" t="s">
        <v>380</v>
      </c>
      <c r="J35" s="22" t="s">
        <v>42</v>
      </c>
      <c r="K35" s="18">
        <v>1132.31</v>
      </c>
      <c r="L35" s="7">
        <v>42433</v>
      </c>
      <c r="M35" s="12" t="s">
        <v>43</v>
      </c>
      <c r="N35" s="12" t="s">
        <v>44</v>
      </c>
      <c r="O35" s="13">
        <v>45713022</v>
      </c>
      <c r="P35" s="9" t="s">
        <v>19</v>
      </c>
      <c r="Q35" s="9" t="s">
        <v>20</v>
      </c>
    </row>
    <row r="36" spans="1:17" ht="36" customHeight="1">
      <c r="A36" s="10">
        <f t="shared" si="1"/>
        <v>2016031033</v>
      </c>
      <c r="B36" s="22" t="s">
        <v>42</v>
      </c>
      <c r="C36" s="18">
        <v>1046.35</v>
      </c>
      <c r="D36" s="6" t="s">
        <v>216</v>
      </c>
      <c r="E36" s="7">
        <v>42436</v>
      </c>
      <c r="F36" s="12" t="s">
        <v>43</v>
      </c>
      <c r="G36" s="12" t="s">
        <v>44</v>
      </c>
      <c r="H36" s="13">
        <v>45713022</v>
      </c>
      <c r="I36" s="24" t="s">
        <v>381</v>
      </c>
      <c r="J36" s="22" t="s">
        <v>42</v>
      </c>
      <c r="K36" s="18">
        <v>1046.35</v>
      </c>
      <c r="L36" s="7">
        <v>42432</v>
      </c>
      <c r="M36" s="12" t="s">
        <v>43</v>
      </c>
      <c r="N36" s="12" t="s">
        <v>44</v>
      </c>
      <c r="O36" s="13">
        <v>45713022</v>
      </c>
      <c r="P36" s="9" t="s">
        <v>19</v>
      </c>
      <c r="Q36" s="9" t="s">
        <v>20</v>
      </c>
    </row>
    <row r="37" spans="1:17" ht="36" customHeight="1">
      <c r="A37" s="10">
        <f t="shared" si="1"/>
        <v>2016031034</v>
      </c>
      <c r="B37" s="22" t="s">
        <v>42</v>
      </c>
      <c r="C37" s="18">
        <v>7.22</v>
      </c>
      <c r="D37" s="6" t="s">
        <v>216</v>
      </c>
      <c r="E37" s="7">
        <v>42437</v>
      </c>
      <c r="F37" s="12" t="s">
        <v>43</v>
      </c>
      <c r="G37" s="12" t="s">
        <v>44</v>
      </c>
      <c r="H37" s="13">
        <v>45713023</v>
      </c>
      <c r="I37" s="24" t="s">
        <v>382</v>
      </c>
      <c r="J37" s="22" t="s">
        <v>42</v>
      </c>
      <c r="K37" s="18">
        <v>7.22</v>
      </c>
      <c r="L37" s="7">
        <v>42433</v>
      </c>
      <c r="M37" s="12" t="s">
        <v>43</v>
      </c>
      <c r="N37" s="12" t="s">
        <v>44</v>
      </c>
      <c r="O37" s="13">
        <v>45713023</v>
      </c>
      <c r="P37" s="9" t="s">
        <v>19</v>
      </c>
      <c r="Q37" s="9" t="s">
        <v>20</v>
      </c>
    </row>
    <row r="38" spans="1:17" ht="36" customHeight="1">
      <c r="A38" s="10">
        <f t="shared" si="1"/>
        <v>2016031035</v>
      </c>
      <c r="B38" s="22" t="s">
        <v>42</v>
      </c>
      <c r="C38" s="18">
        <v>19.7</v>
      </c>
      <c r="D38" s="6" t="s">
        <v>216</v>
      </c>
      <c r="E38" s="7">
        <v>42438</v>
      </c>
      <c r="F38" s="12" t="s">
        <v>43</v>
      </c>
      <c r="G38" s="12" t="s">
        <v>44</v>
      </c>
      <c r="H38" s="13">
        <v>45713024</v>
      </c>
      <c r="I38" s="24" t="s">
        <v>383</v>
      </c>
      <c r="J38" s="22" t="s">
        <v>42</v>
      </c>
      <c r="K38" s="18">
        <v>19.7</v>
      </c>
      <c r="L38" s="7">
        <v>42434</v>
      </c>
      <c r="M38" s="12" t="s">
        <v>43</v>
      </c>
      <c r="N38" s="12" t="s">
        <v>44</v>
      </c>
      <c r="O38" s="13">
        <v>45713024</v>
      </c>
      <c r="P38" s="9" t="s">
        <v>19</v>
      </c>
      <c r="Q38" s="9" t="s">
        <v>20</v>
      </c>
    </row>
    <row r="39" spans="1:17" ht="36" customHeight="1">
      <c r="A39" s="10">
        <f t="shared" si="1"/>
        <v>2016031036</v>
      </c>
      <c r="B39" s="22" t="s">
        <v>67</v>
      </c>
      <c r="C39" s="18">
        <v>72</v>
      </c>
      <c r="D39" s="6" t="s">
        <v>68</v>
      </c>
      <c r="E39" s="7">
        <v>42438</v>
      </c>
      <c r="F39" s="16" t="s">
        <v>69</v>
      </c>
      <c r="G39" s="12" t="s">
        <v>70</v>
      </c>
      <c r="H39" s="13">
        <v>36226947</v>
      </c>
      <c r="I39" s="5"/>
      <c r="J39" s="22"/>
      <c r="K39" s="18"/>
      <c r="L39" s="7"/>
      <c r="M39" s="16"/>
      <c r="N39" s="12"/>
      <c r="O39" s="13"/>
      <c r="P39" s="9"/>
      <c r="Q39" s="9"/>
    </row>
    <row r="40" spans="1:17" ht="36" customHeight="1">
      <c r="A40" s="10">
        <f t="shared" si="1"/>
        <v>2016031037</v>
      </c>
      <c r="B40" s="15" t="s">
        <v>310</v>
      </c>
      <c r="C40" s="18">
        <v>90.56</v>
      </c>
      <c r="D40" s="6"/>
      <c r="E40" s="7">
        <v>42438</v>
      </c>
      <c r="F40" s="15" t="s">
        <v>121</v>
      </c>
      <c r="G40" s="5" t="s">
        <v>122</v>
      </c>
      <c r="H40" s="8">
        <v>31320911</v>
      </c>
      <c r="I40" s="24"/>
      <c r="J40" s="15" t="s">
        <v>310</v>
      </c>
      <c r="K40" s="18">
        <v>90.56</v>
      </c>
      <c r="L40" s="7">
        <v>42439</v>
      </c>
      <c r="M40" s="15" t="s">
        <v>121</v>
      </c>
      <c r="N40" s="5" t="s">
        <v>122</v>
      </c>
      <c r="O40" s="8">
        <v>31320911</v>
      </c>
      <c r="P40" s="9" t="s">
        <v>19</v>
      </c>
      <c r="Q40" s="9" t="s">
        <v>20</v>
      </c>
    </row>
    <row r="41" spans="1:17" ht="36" customHeight="1">
      <c r="A41" s="10">
        <f t="shared" si="1"/>
        <v>2016031038</v>
      </c>
      <c r="B41" s="29" t="s">
        <v>272</v>
      </c>
      <c r="C41" s="30">
        <v>782.88</v>
      </c>
      <c r="D41" s="31"/>
      <c r="E41" s="32">
        <v>42437</v>
      </c>
      <c r="F41" s="39" t="s">
        <v>284</v>
      </c>
      <c r="G41" s="33" t="s">
        <v>285</v>
      </c>
      <c r="H41" s="34">
        <v>35840790</v>
      </c>
      <c r="I41" s="24"/>
      <c r="J41" s="29" t="s">
        <v>272</v>
      </c>
      <c r="K41" s="30">
        <v>782.88</v>
      </c>
      <c r="L41" s="7">
        <v>42431</v>
      </c>
      <c r="M41" s="39" t="s">
        <v>284</v>
      </c>
      <c r="N41" s="33" t="s">
        <v>285</v>
      </c>
      <c r="O41" s="34">
        <v>35840790</v>
      </c>
      <c r="P41" s="9" t="s">
        <v>19</v>
      </c>
      <c r="Q41" s="9" t="s">
        <v>20</v>
      </c>
    </row>
    <row r="42" spans="1:17" ht="36" customHeight="1">
      <c r="A42" s="10">
        <f t="shared" si="1"/>
        <v>2016031039</v>
      </c>
      <c r="B42" s="15" t="s">
        <v>30</v>
      </c>
      <c r="C42" s="18">
        <v>882.83</v>
      </c>
      <c r="D42" s="6"/>
      <c r="E42" s="7">
        <v>42443</v>
      </c>
      <c r="F42" s="15" t="s">
        <v>82</v>
      </c>
      <c r="G42" s="5" t="s">
        <v>83</v>
      </c>
      <c r="H42" s="8">
        <v>44240104</v>
      </c>
      <c r="I42" s="24" t="s">
        <v>384</v>
      </c>
      <c r="J42" s="15" t="s">
        <v>30</v>
      </c>
      <c r="K42" s="18">
        <v>882.83</v>
      </c>
      <c r="L42" s="7">
        <v>42410</v>
      </c>
      <c r="M42" s="15" t="s">
        <v>82</v>
      </c>
      <c r="N42" s="5" t="s">
        <v>83</v>
      </c>
      <c r="O42" s="8">
        <v>44240104</v>
      </c>
      <c r="P42" s="9" t="s">
        <v>21</v>
      </c>
      <c r="Q42" s="9" t="s">
        <v>22</v>
      </c>
    </row>
    <row r="43" spans="1:17" ht="36" customHeight="1">
      <c r="A43" s="10">
        <f t="shared" si="1"/>
        <v>2016031040</v>
      </c>
      <c r="B43" s="15" t="s">
        <v>30</v>
      </c>
      <c r="C43" s="18">
        <v>1071.53</v>
      </c>
      <c r="D43" s="6"/>
      <c r="E43" s="7">
        <v>42443</v>
      </c>
      <c r="F43" s="15" t="s">
        <v>82</v>
      </c>
      <c r="G43" s="5" t="s">
        <v>83</v>
      </c>
      <c r="H43" s="8">
        <v>44240104</v>
      </c>
      <c r="I43" s="24" t="s">
        <v>385</v>
      </c>
      <c r="J43" s="15" t="s">
        <v>30</v>
      </c>
      <c r="K43" s="18">
        <v>1071.53</v>
      </c>
      <c r="L43" s="7">
        <v>42410</v>
      </c>
      <c r="M43" s="15" t="s">
        <v>82</v>
      </c>
      <c r="N43" s="5" t="s">
        <v>83</v>
      </c>
      <c r="O43" s="8">
        <v>44240104</v>
      </c>
      <c r="P43" s="9" t="s">
        <v>21</v>
      </c>
      <c r="Q43" s="9" t="s">
        <v>22</v>
      </c>
    </row>
    <row r="44" spans="1:17" ht="36" customHeight="1">
      <c r="A44" s="10">
        <f t="shared" si="1"/>
        <v>2016031041</v>
      </c>
      <c r="B44" s="15" t="s">
        <v>30</v>
      </c>
      <c r="C44" s="18">
        <v>551.98</v>
      </c>
      <c r="D44" s="6"/>
      <c r="E44" s="7">
        <v>42443</v>
      </c>
      <c r="F44" s="15" t="s">
        <v>82</v>
      </c>
      <c r="G44" s="5" t="s">
        <v>83</v>
      </c>
      <c r="H44" s="8">
        <v>44240104</v>
      </c>
      <c r="I44" s="24" t="s">
        <v>386</v>
      </c>
      <c r="J44" s="15" t="s">
        <v>30</v>
      </c>
      <c r="K44" s="18">
        <v>551.98</v>
      </c>
      <c r="L44" s="7">
        <v>42439</v>
      </c>
      <c r="M44" s="15" t="s">
        <v>82</v>
      </c>
      <c r="N44" s="5" t="s">
        <v>83</v>
      </c>
      <c r="O44" s="8">
        <v>44240104</v>
      </c>
      <c r="P44" s="9" t="s">
        <v>21</v>
      </c>
      <c r="Q44" s="9" t="s">
        <v>22</v>
      </c>
    </row>
    <row r="45" spans="1:17" ht="36" customHeight="1">
      <c r="A45" s="10">
        <f t="shared" si="1"/>
        <v>2016031042</v>
      </c>
      <c r="B45" s="15" t="s">
        <v>30</v>
      </c>
      <c r="C45" s="18">
        <v>28.8</v>
      </c>
      <c r="D45" s="6" t="s">
        <v>45</v>
      </c>
      <c r="E45" s="7">
        <v>42440</v>
      </c>
      <c r="F45" s="12" t="s">
        <v>46</v>
      </c>
      <c r="G45" s="12" t="s">
        <v>47</v>
      </c>
      <c r="H45" s="13">
        <v>36019208</v>
      </c>
      <c r="I45" s="24" t="s">
        <v>387</v>
      </c>
      <c r="J45" s="15" t="s">
        <v>30</v>
      </c>
      <c r="K45" s="18">
        <v>28.8</v>
      </c>
      <c r="L45" s="7">
        <v>42410</v>
      </c>
      <c r="M45" s="12" t="s">
        <v>46</v>
      </c>
      <c r="N45" s="12" t="s">
        <v>47</v>
      </c>
      <c r="O45" s="13">
        <v>36019208</v>
      </c>
      <c r="P45" s="9" t="s">
        <v>21</v>
      </c>
      <c r="Q45" s="9" t="s">
        <v>22</v>
      </c>
    </row>
    <row r="46" spans="1:17" ht="36" customHeight="1">
      <c r="A46" s="10">
        <f t="shared" si="1"/>
        <v>2016031043</v>
      </c>
      <c r="B46" s="15" t="s">
        <v>30</v>
      </c>
      <c r="C46" s="18">
        <v>840.33</v>
      </c>
      <c r="D46" s="6" t="s">
        <v>388</v>
      </c>
      <c r="E46" s="7">
        <v>42431</v>
      </c>
      <c r="F46" s="12" t="s">
        <v>46</v>
      </c>
      <c r="G46" s="12" t="s">
        <v>47</v>
      </c>
      <c r="H46" s="13">
        <v>36019209</v>
      </c>
      <c r="I46" s="24" t="s">
        <v>389</v>
      </c>
      <c r="J46" s="15" t="s">
        <v>30</v>
      </c>
      <c r="K46" s="18">
        <v>840.33</v>
      </c>
      <c r="L46" s="7">
        <v>42410</v>
      </c>
      <c r="M46" s="12" t="s">
        <v>46</v>
      </c>
      <c r="N46" s="12" t="s">
        <v>47</v>
      </c>
      <c r="O46" s="13">
        <v>36019209</v>
      </c>
      <c r="P46" s="9" t="s">
        <v>21</v>
      </c>
      <c r="Q46" s="9" t="s">
        <v>22</v>
      </c>
    </row>
    <row r="47" spans="1:17" ht="36" customHeight="1">
      <c r="A47" s="10">
        <f t="shared" si="1"/>
        <v>2016031044</v>
      </c>
      <c r="B47" s="15" t="s">
        <v>30</v>
      </c>
      <c r="C47" s="18">
        <v>888.09</v>
      </c>
      <c r="D47" s="6" t="s">
        <v>390</v>
      </c>
      <c r="E47" s="7">
        <v>42437</v>
      </c>
      <c r="F47" s="12" t="s">
        <v>46</v>
      </c>
      <c r="G47" s="12" t="s">
        <v>47</v>
      </c>
      <c r="H47" s="13">
        <v>36019210</v>
      </c>
      <c r="I47" s="24" t="s">
        <v>391</v>
      </c>
      <c r="J47" s="15" t="s">
        <v>30</v>
      </c>
      <c r="K47" s="18">
        <v>888.09</v>
      </c>
      <c r="L47" s="7">
        <v>42410</v>
      </c>
      <c r="M47" s="12" t="s">
        <v>46</v>
      </c>
      <c r="N47" s="12" t="s">
        <v>47</v>
      </c>
      <c r="O47" s="13">
        <v>36019210</v>
      </c>
      <c r="P47" s="9" t="s">
        <v>21</v>
      </c>
      <c r="Q47" s="9" t="s">
        <v>22</v>
      </c>
    </row>
    <row r="48" spans="1:17" ht="36" customHeight="1">
      <c r="A48" s="10">
        <f t="shared" si="1"/>
        <v>2016031045</v>
      </c>
      <c r="B48" s="15" t="s">
        <v>30</v>
      </c>
      <c r="C48" s="18">
        <v>320.64</v>
      </c>
      <c r="D48" s="6" t="s">
        <v>56</v>
      </c>
      <c r="E48" s="7">
        <v>42442</v>
      </c>
      <c r="F48" s="15" t="s">
        <v>57</v>
      </c>
      <c r="G48" s="5" t="s">
        <v>58</v>
      </c>
      <c r="H48" s="8">
        <v>17260752</v>
      </c>
      <c r="I48" s="24" t="s">
        <v>392</v>
      </c>
      <c r="J48" s="15" t="s">
        <v>30</v>
      </c>
      <c r="K48" s="18">
        <v>320.64</v>
      </c>
      <c r="L48" s="7">
        <v>42410</v>
      </c>
      <c r="M48" s="15" t="s">
        <v>57</v>
      </c>
      <c r="N48" s="5" t="s">
        <v>58</v>
      </c>
      <c r="O48" s="8">
        <v>17260752</v>
      </c>
      <c r="P48" s="9" t="s">
        <v>21</v>
      </c>
      <c r="Q48" s="9" t="s">
        <v>22</v>
      </c>
    </row>
    <row r="49" spans="1:17" ht="36" customHeight="1">
      <c r="A49" s="10">
        <f t="shared" si="1"/>
        <v>2016031046</v>
      </c>
      <c r="B49" s="15" t="s">
        <v>30</v>
      </c>
      <c r="C49" s="18">
        <v>213.36</v>
      </c>
      <c r="D49" s="6"/>
      <c r="E49" s="7">
        <v>42443</v>
      </c>
      <c r="F49" s="12" t="s">
        <v>119</v>
      </c>
      <c r="G49" s="12" t="s">
        <v>120</v>
      </c>
      <c r="H49" s="13">
        <v>35760532</v>
      </c>
      <c r="I49" s="24" t="s">
        <v>393</v>
      </c>
      <c r="J49" s="15" t="s">
        <v>30</v>
      </c>
      <c r="K49" s="18">
        <v>213.36</v>
      </c>
      <c r="L49" s="7">
        <v>42439</v>
      </c>
      <c r="M49" s="12" t="s">
        <v>119</v>
      </c>
      <c r="N49" s="12" t="s">
        <v>120</v>
      </c>
      <c r="O49" s="13">
        <v>35760532</v>
      </c>
      <c r="P49" s="9" t="s">
        <v>21</v>
      </c>
      <c r="Q49" s="9" t="s">
        <v>22</v>
      </c>
    </row>
    <row r="50" spans="1:17" ht="36" customHeight="1">
      <c r="A50" s="10">
        <f t="shared" si="1"/>
        <v>2016031047</v>
      </c>
      <c r="B50" s="15" t="s">
        <v>394</v>
      </c>
      <c r="C50" s="18">
        <v>151.43</v>
      </c>
      <c r="D50" s="6"/>
      <c r="E50" s="7">
        <v>42444</v>
      </c>
      <c r="F50" s="12" t="s">
        <v>395</v>
      </c>
      <c r="G50" s="12" t="s">
        <v>396</v>
      </c>
      <c r="H50" s="13">
        <v>36350745</v>
      </c>
      <c r="I50" s="24" t="s">
        <v>334</v>
      </c>
      <c r="J50" s="15" t="s">
        <v>394</v>
      </c>
      <c r="K50" s="18">
        <v>151.43</v>
      </c>
      <c r="L50" s="7">
        <v>42433</v>
      </c>
      <c r="M50" s="12" t="s">
        <v>395</v>
      </c>
      <c r="N50" s="12" t="s">
        <v>396</v>
      </c>
      <c r="O50" s="13">
        <v>36350745</v>
      </c>
      <c r="P50" s="9" t="s">
        <v>19</v>
      </c>
      <c r="Q50" s="9" t="s">
        <v>20</v>
      </c>
    </row>
    <row r="51" spans="1:17" ht="36" customHeight="1">
      <c r="A51" s="10">
        <f t="shared" si="1"/>
        <v>2016031048</v>
      </c>
      <c r="B51" s="22" t="s">
        <v>397</v>
      </c>
      <c r="C51" s="18">
        <v>30.34</v>
      </c>
      <c r="D51" s="6"/>
      <c r="E51" s="7">
        <v>42444</v>
      </c>
      <c r="F51" s="12" t="s">
        <v>395</v>
      </c>
      <c r="G51" s="12" t="s">
        <v>396</v>
      </c>
      <c r="H51" s="13">
        <v>36350745</v>
      </c>
      <c r="I51" s="24" t="s">
        <v>334</v>
      </c>
      <c r="J51" s="22" t="s">
        <v>397</v>
      </c>
      <c r="K51" s="18">
        <v>30.34</v>
      </c>
      <c r="L51" s="7">
        <v>42433</v>
      </c>
      <c r="M51" s="12" t="s">
        <v>395</v>
      </c>
      <c r="N51" s="12" t="s">
        <v>396</v>
      </c>
      <c r="O51" s="13">
        <v>36350745</v>
      </c>
      <c r="P51" s="9" t="s">
        <v>19</v>
      </c>
      <c r="Q51" s="9" t="s">
        <v>20</v>
      </c>
    </row>
    <row r="52" spans="1:17" ht="36" customHeight="1">
      <c r="A52" s="10">
        <f t="shared" si="1"/>
        <v>2016031049</v>
      </c>
      <c r="B52" s="5" t="s">
        <v>398</v>
      </c>
      <c r="C52" s="18">
        <v>349.2</v>
      </c>
      <c r="D52" s="6"/>
      <c r="E52" s="7">
        <v>42440</v>
      </c>
      <c r="F52" s="15" t="s">
        <v>399</v>
      </c>
      <c r="G52" s="5" t="s">
        <v>400</v>
      </c>
      <c r="H52" s="8">
        <v>44046995</v>
      </c>
      <c r="I52" s="24" t="s">
        <v>401</v>
      </c>
      <c r="J52" s="5" t="s">
        <v>398</v>
      </c>
      <c r="K52" s="18">
        <v>349.2</v>
      </c>
      <c r="L52" s="7">
        <v>42433</v>
      </c>
      <c r="M52" s="15" t="s">
        <v>399</v>
      </c>
      <c r="N52" s="5" t="s">
        <v>400</v>
      </c>
      <c r="O52" s="8">
        <v>44046995</v>
      </c>
      <c r="P52" s="9" t="s">
        <v>19</v>
      </c>
      <c r="Q52" s="9" t="s">
        <v>20</v>
      </c>
    </row>
    <row r="53" spans="1:17" ht="36" customHeight="1">
      <c r="A53" s="10">
        <f t="shared" si="1"/>
        <v>2016031050</v>
      </c>
      <c r="B53" s="22" t="s">
        <v>402</v>
      </c>
      <c r="C53" s="18">
        <v>80</v>
      </c>
      <c r="D53" s="6"/>
      <c r="E53" s="7">
        <v>42438</v>
      </c>
      <c r="F53" s="12" t="s">
        <v>403</v>
      </c>
      <c r="G53" s="12" t="s">
        <v>404</v>
      </c>
      <c r="H53" s="13">
        <v>4084519</v>
      </c>
      <c r="I53" s="24" t="s">
        <v>405</v>
      </c>
      <c r="J53" s="22" t="s">
        <v>402</v>
      </c>
      <c r="K53" s="18">
        <v>80</v>
      </c>
      <c r="L53" s="7">
        <v>42438</v>
      </c>
      <c r="M53" s="12" t="s">
        <v>403</v>
      </c>
      <c r="N53" s="12" t="s">
        <v>404</v>
      </c>
      <c r="O53" s="13">
        <v>4084519</v>
      </c>
      <c r="P53" s="9" t="s">
        <v>19</v>
      </c>
      <c r="Q53" s="9" t="s">
        <v>20</v>
      </c>
    </row>
    <row r="54" spans="1:17" ht="36" customHeight="1">
      <c r="A54" s="10">
        <f t="shared" si="1"/>
        <v>2016031051</v>
      </c>
      <c r="B54" s="22" t="s">
        <v>42</v>
      </c>
      <c r="C54" s="18">
        <v>762.13</v>
      </c>
      <c r="D54" s="6" t="s">
        <v>216</v>
      </c>
      <c r="E54" s="7">
        <v>42443</v>
      </c>
      <c r="F54" s="12" t="s">
        <v>43</v>
      </c>
      <c r="G54" s="12" t="s">
        <v>44</v>
      </c>
      <c r="H54" s="13">
        <v>45713022</v>
      </c>
      <c r="I54" s="24" t="s">
        <v>406</v>
      </c>
      <c r="J54" s="22" t="s">
        <v>42</v>
      </c>
      <c r="K54" s="18">
        <v>762.13</v>
      </c>
      <c r="L54" s="7">
        <v>42439</v>
      </c>
      <c r="M54" s="12" t="s">
        <v>43</v>
      </c>
      <c r="N54" s="12" t="s">
        <v>44</v>
      </c>
      <c r="O54" s="13">
        <v>45713022</v>
      </c>
      <c r="P54" s="9" t="s">
        <v>19</v>
      </c>
      <c r="Q54" s="9" t="s">
        <v>20</v>
      </c>
    </row>
    <row r="55" spans="1:17" ht="36" customHeight="1">
      <c r="A55" s="10">
        <f t="shared" si="1"/>
        <v>2016031052</v>
      </c>
      <c r="B55" s="22" t="s">
        <v>42</v>
      </c>
      <c r="C55" s="18">
        <v>235</v>
      </c>
      <c r="D55" s="6" t="s">
        <v>216</v>
      </c>
      <c r="E55" s="7">
        <v>42443</v>
      </c>
      <c r="F55" s="12" t="s">
        <v>43</v>
      </c>
      <c r="G55" s="12" t="s">
        <v>44</v>
      </c>
      <c r="H55" s="13">
        <v>45713022</v>
      </c>
      <c r="I55" s="24" t="s">
        <v>407</v>
      </c>
      <c r="J55" s="22" t="s">
        <v>42</v>
      </c>
      <c r="K55" s="18">
        <v>235</v>
      </c>
      <c r="L55" s="7">
        <v>42439</v>
      </c>
      <c r="M55" s="12" t="s">
        <v>43</v>
      </c>
      <c r="N55" s="12" t="s">
        <v>44</v>
      </c>
      <c r="O55" s="13">
        <v>45713022</v>
      </c>
      <c r="P55" s="9" t="s">
        <v>19</v>
      </c>
      <c r="Q55" s="9" t="s">
        <v>20</v>
      </c>
    </row>
    <row r="56" spans="1:17" ht="36" customHeight="1">
      <c r="A56" s="10">
        <f t="shared" si="1"/>
        <v>2016031053</v>
      </c>
      <c r="B56" s="22" t="s">
        <v>42</v>
      </c>
      <c r="C56" s="18">
        <v>35.87</v>
      </c>
      <c r="D56" s="6" t="s">
        <v>216</v>
      </c>
      <c r="E56" s="7">
        <v>42444</v>
      </c>
      <c r="F56" s="12" t="s">
        <v>43</v>
      </c>
      <c r="G56" s="12" t="s">
        <v>44</v>
      </c>
      <c r="H56" s="13">
        <v>45713022</v>
      </c>
      <c r="I56" s="24" t="s">
        <v>407</v>
      </c>
      <c r="J56" s="22" t="s">
        <v>42</v>
      </c>
      <c r="K56" s="18">
        <v>35.87</v>
      </c>
      <c r="L56" s="7">
        <v>42439</v>
      </c>
      <c r="M56" s="12" t="s">
        <v>43</v>
      </c>
      <c r="N56" s="12" t="s">
        <v>44</v>
      </c>
      <c r="O56" s="13">
        <v>45713022</v>
      </c>
      <c r="P56" s="9" t="s">
        <v>19</v>
      </c>
      <c r="Q56" s="9" t="s">
        <v>20</v>
      </c>
    </row>
    <row r="57" spans="1:17" ht="36" customHeight="1">
      <c r="A57" s="10">
        <f t="shared" si="1"/>
        <v>2016031054</v>
      </c>
      <c r="B57" s="22" t="s">
        <v>42</v>
      </c>
      <c r="C57" s="18">
        <v>353.91</v>
      </c>
      <c r="D57" s="6" t="s">
        <v>216</v>
      </c>
      <c r="E57" s="7">
        <v>42444</v>
      </c>
      <c r="F57" s="12" t="s">
        <v>43</v>
      </c>
      <c r="G57" s="12" t="s">
        <v>44</v>
      </c>
      <c r="H57" s="13">
        <v>45713022</v>
      </c>
      <c r="I57" s="24" t="s">
        <v>408</v>
      </c>
      <c r="J57" s="22" t="s">
        <v>42</v>
      </c>
      <c r="K57" s="18">
        <v>353.91</v>
      </c>
      <c r="L57" s="7">
        <v>42440</v>
      </c>
      <c r="M57" s="12" t="s">
        <v>43</v>
      </c>
      <c r="N57" s="12" t="s">
        <v>44</v>
      </c>
      <c r="O57" s="13">
        <v>45713022</v>
      </c>
      <c r="P57" s="9" t="s">
        <v>19</v>
      </c>
      <c r="Q57" s="9" t="s">
        <v>20</v>
      </c>
    </row>
    <row r="58" spans="1:17" ht="36" customHeight="1">
      <c r="A58" s="10">
        <f t="shared" si="1"/>
        <v>2016031055</v>
      </c>
      <c r="B58" s="22" t="s">
        <v>42</v>
      </c>
      <c r="C58" s="18">
        <v>1201.37</v>
      </c>
      <c r="D58" s="6" t="s">
        <v>216</v>
      </c>
      <c r="E58" s="7">
        <v>42444</v>
      </c>
      <c r="F58" s="12" t="s">
        <v>43</v>
      </c>
      <c r="G58" s="12" t="s">
        <v>44</v>
      </c>
      <c r="H58" s="13">
        <v>45713022</v>
      </c>
      <c r="I58" s="24" t="s">
        <v>409</v>
      </c>
      <c r="J58" s="22" t="s">
        <v>42</v>
      </c>
      <c r="K58" s="18">
        <v>1201.37</v>
      </c>
      <c r="L58" s="7">
        <v>42440</v>
      </c>
      <c r="M58" s="12" t="s">
        <v>43</v>
      </c>
      <c r="N58" s="12" t="s">
        <v>44</v>
      </c>
      <c r="O58" s="13">
        <v>45713022</v>
      </c>
      <c r="P58" s="9" t="s">
        <v>19</v>
      </c>
      <c r="Q58" s="9" t="s">
        <v>20</v>
      </c>
    </row>
    <row r="59" spans="1:17" ht="36" customHeight="1">
      <c r="A59" s="10">
        <f t="shared" si="1"/>
        <v>2016031056</v>
      </c>
      <c r="B59" s="22" t="s">
        <v>42</v>
      </c>
      <c r="C59" s="18">
        <v>15.73</v>
      </c>
      <c r="D59" s="6" t="s">
        <v>216</v>
      </c>
      <c r="E59" s="7">
        <v>42444</v>
      </c>
      <c r="F59" s="12" t="s">
        <v>43</v>
      </c>
      <c r="G59" s="12" t="s">
        <v>44</v>
      </c>
      <c r="H59" s="13">
        <v>45713022</v>
      </c>
      <c r="I59" s="24" t="s">
        <v>406</v>
      </c>
      <c r="J59" s="22" t="s">
        <v>42</v>
      </c>
      <c r="K59" s="18">
        <v>15.73</v>
      </c>
      <c r="L59" s="7">
        <v>42439</v>
      </c>
      <c r="M59" s="12" t="s">
        <v>43</v>
      </c>
      <c r="N59" s="12" t="s">
        <v>44</v>
      </c>
      <c r="O59" s="13">
        <v>45713022</v>
      </c>
      <c r="P59" s="9" t="s">
        <v>19</v>
      </c>
      <c r="Q59" s="9" t="s">
        <v>20</v>
      </c>
    </row>
    <row r="60" spans="1:17" ht="36" customHeight="1">
      <c r="A60" s="10">
        <f t="shared" si="1"/>
        <v>2016031057</v>
      </c>
      <c r="B60" s="22" t="s">
        <v>42</v>
      </c>
      <c r="C60" s="18">
        <v>63.8</v>
      </c>
      <c r="D60" s="6" t="s">
        <v>216</v>
      </c>
      <c r="E60" s="7">
        <v>42445</v>
      </c>
      <c r="F60" s="12" t="s">
        <v>43</v>
      </c>
      <c r="G60" s="12" t="s">
        <v>44</v>
      </c>
      <c r="H60" s="13">
        <v>45713023</v>
      </c>
      <c r="I60" s="24" t="s">
        <v>406</v>
      </c>
      <c r="J60" s="22" t="s">
        <v>42</v>
      </c>
      <c r="K60" s="18">
        <v>63.8</v>
      </c>
      <c r="L60" s="7">
        <v>42439</v>
      </c>
      <c r="M60" s="12" t="s">
        <v>43</v>
      </c>
      <c r="N60" s="12" t="s">
        <v>44</v>
      </c>
      <c r="O60" s="13">
        <v>45713023</v>
      </c>
      <c r="P60" s="9" t="s">
        <v>19</v>
      </c>
      <c r="Q60" s="9" t="s">
        <v>20</v>
      </c>
    </row>
    <row r="61" spans="1:17" ht="36" customHeight="1">
      <c r="A61" s="10">
        <f t="shared" si="1"/>
        <v>2016031058</v>
      </c>
      <c r="B61" s="22" t="s">
        <v>42</v>
      </c>
      <c r="C61" s="18">
        <v>23.04</v>
      </c>
      <c r="D61" s="6" t="s">
        <v>216</v>
      </c>
      <c r="E61" s="7">
        <v>42445</v>
      </c>
      <c r="F61" s="12" t="s">
        <v>43</v>
      </c>
      <c r="G61" s="12" t="s">
        <v>44</v>
      </c>
      <c r="H61" s="13">
        <v>45713024</v>
      </c>
      <c r="I61" s="24" t="s">
        <v>406</v>
      </c>
      <c r="J61" s="22" t="s">
        <v>42</v>
      </c>
      <c r="K61" s="18">
        <v>23.04</v>
      </c>
      <c r="L61" s="7">
        <v>42439</v>
      </c>
      <c r="M61" s="12" t="s">
        <v>43</v>
      </c>
      <c r="N61" s="12" t="s">
        <v>44</v>
      </c>
      <c r="O61" s="13">
        <v>45713024</v>
      </c>
      <c r="P61" s="9" t="s">
        <v>19</v>
      </c>
      <c r="Q61" s="9" t="s">
        <v>20</v>
      </c>
    </row>
    <row r="62" spans="1:17" ht="36" customHeight="1">
      <c r="A62" s="10">
        <f t="shared" si="1"/>
        <v>2016031059</v>
      </c>
      <c r="B62" s="15" t="s">
        <v>30</v>
      </c>
      <c r="C62" s="18">
        <v>314.56</v>
      </c>
      <c r="D62" s="6" t="s">
        <v>31</v>
      </c>
      <c r="E62" s="7">
        <v>42446</v>
      </c>
      <c r="F62" s="16" t="s">
        <v>32</v>
      </c>
      <c r="G62" s="12" t="s">
        <v>33</v>
      </c>
      <c r="H62" s="13">
        <v>45952671</v>
      </c>
      <c r="I62" s="24"/>
      <c r="J62" s="15" t="s">
        <v>30</v>
      </c>
      <c r="K62" s="18">
        <v>314.56</v>
      </c>
      <c r="L62" s="7">
        <v>42444</v>
      </c>
      <c r="M62" s="16" t="s">
        <v>32</v>
      </c>
      <c r="N62" s="12" t="s">
        <v>33</v>
      </c>
      <c r="O62" s="13">
        <v>45952671</v>
      </c>
      <c r="P62" s="9" t="s">
        <v>21</v>
      </c>
      <c r="Q62" s="9" t="s">
        <v>22</v>
      </c>
    </row>
    <row r="63" spans="1:17" ht="36" customHeight="1">
      <c r="A63" s="10">
        <f t="shared" si="1"/>
        <v>2016031060</v>
      </c>
      <c r="B63" s="15" t="s">
        <v>410</v>
      </c>
      <c r="C63" s="18">
        <v>49.32</v>
      </c>
      <c r="D63" s="6" t="s">
        <v>31</v>
      </c>
      <c r="E63" s="7">
        <v>42446</v>
      </c>
      <c r="F63" s="16" t="s">
        <v>32</v>
      </c>
      <c r="G63" s="12" t="s">
        <v>33</v>
      </c>
      <c r="H63" s="13">
        <v>45952671</v>
      </c>
      <c r="I63" s="24"/>
      <c r="J63" s="15" t="s">
        <v>410</v>
      </c>
      <c r="K63" s="18">
        <v>49.32</v>
      </c>
      <c r="L63" s="7">
        <v>42444</v>
      </c>
      <c r="M63" s="16" t="s">
        <v>32</v>
      </c>
      <c r="N63" s="12" t="s">
        <v>33</v>
      </c>
      <c r="O63" s="13">
        <v>45952671</v>
      </c>
      <c r="P63" s="9" t="s">
        <v>21</v>
      </c>
      <c r="Q63" s="9" t="s">
        <v>22</v>
      </c>
    </row>
    <row r="64" spans="1:17" ht="36" customHeight="1">
      <c r="A64" s="10">
        <f t="shared" si="1"/>
        <v>2016031061</v>
      </c>
      <c r="B64" s="15" t="s">
        <v>30</v>
      </c>
      <c r="C64" s="18">
        <v>1222.64</v>
      </c>
      <c r="D64" s="6" t="s">
        <v>31</v>
      </c>
      <c r="E64" s="7">
        <v>42446</v>
      </c>
      <c r="F64" s="16" t="s">
        <v>32</v>
      </c>
      <c r="G64" s="12" t="s">
        <v>33</v>
      </c>
      <c r="H64" s="13">
        <v>45952671</v>
      </c>
      <c r="I64" s="24"/>
      <c r="J64" s="15" t="s">
        <v>30</v>
      </c>
      <c r="K64" s="18">
        <v>1222.64</v>
      </c>
      <c r="L64" s="7">
        <v>42439</v>
      </c>
      <c r="M64" s="16" t="s">
        <v>32</v>
      </c>
      <c r="N64" s="12" t="s">
        <v>33</v>
      </c>
      <c r="O64" s="13">
        <v>45952671</v>
      </c>
      <c r="P64" s="9" t="s">
        <v>21</v>
      </c>
      <c r="Q64" s="9" t="s">
        <v>22</v>
      </c>
    </row>
    <row r="65" spans="1:17" ht="36" customHeight="1">
      <c r="A65" s="10">
        <f t="shared" si="1"/>
        <v>2016031062</v>
      </c>
      <c r="B65" s="5" t="s">
        <v>177</v>
      </c>
      <c r="C65" s="18">
        <v>150.48</v>
      </c>
      <c r="D65" s="6" t="s">
        <v>178</v>
      </c>
      <c r="E65" s="7">
        <v>42444</v>
      </c>
      <c r="F65" s="12" t="s">
        <v>179</v>
      </c>
      <c r="G65" s="12" t="s">
        <v>180</v>
      </c>
      <c r="H65" s="13">
        <v>31322832</v>
      </c>
      <c r="I65" s="24"/>
      <c r="J65" s="5"/>
      <c r="K65" s="18"/>
      <c r="L65" s="7"/>
      <c r="M65" s="12"/>
      <c r="N65" s="12"/>
      <c r="O65" s="13"/>
      <c r="P65" s="9"/>
      <c r="Q65" s="9"/>
    </row>
    <row r="66" spans="1:17" ht="36" customHeight="1">
      <c r="A66" s="10">
        <f t="shared" si="1"/>
        <v>2016031063</v>
      </c>
      <c r="B66" s="15" t="s">
        <v>34</v>
      </c>
      <c r="C66" s="18">
        <v>67.73</v>
      </c>
      <c r="D66" s="6"/>
      <c r="E66" s="7">
        <v>42447</v>
      </c>
      <c r="F66" s="12" t="s">
        <v>35</v>
      </c>
      <c r="G66" s="12" t="s">
        <v>36</v>
      </c>
      <c r="H66" s="13">
        <v>36629324</v>
      </c>
      <c r="I66" s="24" t="s">
        <v>411</v>
      </c>
      <c r="J66" s="15" t="s">
        <v>34</v>
      </c>
      <c r="K66" s="18">
        <v>67.73</v>
      </c>
      <c r="L66" s="7">
        <v>42706</v>
      </c>
      <c r="M66" s="12" t="s">
        <v>35</v>
      </c>
      <c r="N66" s="12" t="s">
        <v>36</v>
      </c>
      <c r="O66" s="13">
        <v>36629324</v>
      </c>
      <c r="P66" s="9" t="s">
        <v>19</v>
      </c>
      <c r="Q66" s="9" t="s">
        <v>20</v>
      </c>
    </row>
    <row r="67" spans="1:17" ht="36" customHeight="1">
      <c r="A67" s="10">
        <f t="shared" si="1"/>
        <v>2016031064</v>
      </c>
      <c r="B67" s="15" t="s">
        <v>30</v>
      </c>
      <c r="C67" s="18">
        <v>660.8</v>
      </c>
      <c r="D67" s="6" t="s">
        <v>45</v>
      </c>
      <c r="E67" s="7">
        <v>42447</v>
      </c>
      <c r="F67" s="12" t="s">
        <v>46</v>
      </c>
      <c r="G67" s="12" t="s">
        <v>47</v>
      </c>
      <c r="H67" s="13">
        <v>36019208</v>
      </c>
      <c r="I67" s="24" t="s">
        <v>412</v>
      </c>
      <c r="J67" s="15" t="s">
        <v>30</v>
      </c>
      <c r="K67" s="18">
        <v>660.8</v>
      </c>
      <c r="L67" s="7">
        <v>42441</v>
      </c>
      <c r="M67" s="12" t="s">
        <v>46</v>
      </c>
      <c r="N67" s="12" t="s">
        <v>47</v>
      </c>
      <c r="O67" s="13">
        <v>36019208</v>
      </c>
      <c r="P67" s="9" t="s">
        <v>21</v>
      </c>
      <c r="Q67" s="9" t="s">
        <v>22</v>
      </c>
    </row>
    <row r="68" spans="1:17" ht="36" customHeight="1">
      <c r="A68" s="10">
        <f t="shared" si="1"/>
        <v>2016031065</v>
      </c>
      <c r="B68" s="15" t="s">
        <v>30</v>
      </c>
      <c r="C68" s="18">
        <v>1058.96</v>
      </c>
      <c r="D68" s="6" t="s">
        <v>388</v>
      </c>
      <c r="E68" s="7">
        <v>42447</v>
      </c>
      <c r="F68" s="12" t="s">
        <v>46</v>
      </c>
      <c r="G68" s="12" t="s">
        <v>47</v>
      </c>
      <c r="H68" s="13">
        <v>36019209</v>
      </c>
      <c r="I68" s="24" t="s">
        <v>413</v>
      </c>
      <c r="J68" s="15" t="s">
        <v>30</v>
      </c>
      <c r="K68" s="18">
        <v>1058.96</v>
      </c>
      <c r="L68" s="7">
        <v>42441</v>
      </c>
      <c r="M68" s="12" t="s">
        <v>46</v>
      </c>
      <c r="N68" s="12" t="s">
        <v>47</v>
      </c>
      <c r="O68" s="13">
        <v>36019209</v>
      </c>
      <c r="P68" s="9" t="s">
        <v>21</v>
      </c>
      <c r="Q68" s="9" t="s">
        <v>22</v>
      </c>
    </row>
    <row r="69" spans="1:17" ht="36" customHeight="1">
      <c r="A69" s="10">
        <f t="shared" si="1"/>
        <v>2016031066</v>
      </c>
      <c r="B69" s="15" t="s">
        <v>30</v>
      </c>
      <c r="C69" s="18">
        <v>256.19</v>
      </c>
      <c r="D69" s="6" t="s">
        <v>390</v>
      </c>
      <c r="E69" s="7">
        <v>42447</v>
      </c>
      <c r="F69" s="12" t="s">
        <v>46</v>
      </c>
      <c r="G69" s="12" t="s">
        <v>47</v>
      </c>
      <c r="H69" s="13">
        <v>36019210</v>
      </c>
      <c r="I69" s="24" t="s">
        <v>414</v>
      </c>
      <c r="J69" s="15" t="s">
        <v>30</v>
      </c>
      <c r="K69" s="18">
        <v>256.19</v>
      </c>
      <c r="L69" s="7">
        <v>42442</v>
      </c>
      <c r="M69" s="12" t="s">
        <v>46</v>
      </c>
      <c r="N69" s="12" t="s">
        <v>47</v>
      </c>
      <c r="O69" s="13">
        <v>36019210</v>
      </c>
      <c r="P69" s="9" t="s">
        <v>21</v>
      </c>
      <c r="Q69" s="9" t="s">
        <v>22</v>
      </c>
    </row>
    <row r="70" spans="1:17" ht="36" customHeight="1">
      <c r="A70" s="10">
        <f t="shared" si="1"/>
        <v>2016031067</v>
      </c>
      <c r="B70" s="22" t="s">
        <v>415</v>
      </c>
      <c r="C70" s="18">
        <v>75.9</v>
      </c>
      <c r="D70" s="6"/>
      <c r="E70" s="7">
        <v>42445</v>
      </c>
      <c r="F70" s="15" t="s">
        <v>168</v>
      </c>
      <c r="G70" s="5" t="s">
        <v>169</v>
      </c>
      <c r="H70" s="8">
        <v>31692656</v>
      </c>
      <c r="I70" s="24" t="s">
        <v>416</v>
      </c>
      <c r="J70" s="22" t="s">
        <v>415</v>
      </c>
      <c r="K70" s="18">
        <v>75.9</v>
      </c>
      <c r="L70" s="7">
        <v>42444</v>
      </c>
      <c r="M70" s="15" t="s">
        <v>168</v>
      </c>
      <c r="N70" s="5" t="s">
        <v>169</v>
      </c>
      <c r="O70" s="8">
        <v>31692656</v>
      </c>
      <c r="P70" s="9" t="s">
        <v>19</v>
      </c>
      <c r="Q70" s="9" t="s">
        <v>20</v>
      </c>
    </row>
    <row r="71" spans="1:17" ht="36" customHeight="1">
      <c r="A71" s="10">
        <f t="shared" si="1"/>
        <v>2016031068</v>
      </c>
      <c r="B71" s="22" t="s">
        <v>166</v>
      </c>
      <c r="C71" s="18">
        <v>72.82</v>
      </c>
      <c r="D71" s="6" t="s">
        <v>167</v>
      </c>
      <c r="E71" s="7">
        <v>42445</v>
      </c>
      <c r="F71" s="15" t="s">
        <v>168</v>
      </c>
      <c r="G71" s="5" t="s">
        <v>169</v>
      </c>
      <c r="H71" s="8">
        <v>31692656</v>
      </c>
      <c r="I71" s="24"/>
      <c r="J71" s="22"/>
      <c r="K71" s="18"/>
      <c r="L71" s="7"/>
      <c r="M71" s="15"/>
      <c r="N71" s="5"/>
      <c r="O71" s="8"/>
      <c r="P71" s="9"/>
      <c r="Q71" s="9"/>
    </row>
    <row r="72" spans="1:17" ht="36" customHeight="1">
      <c r="A72" s="10">
        <f t="shared" si="1"/>
        <v>2016031069</v>
      </c>
      <c r="B72" s="15" t="s">
        <v>52</v>
      </c>
      <c r="C72" s="18">
        <v>93.6</v>
      </c>
      <c r="D72" s="6" t="s">
        <v>53</v>
      </c>
      <c r="E72" s="7">
        <v>42445</v>
      </c>
      <c r="F72" s="15" t="s">
        <v>54</v>
      </c>
      <c r="G72" s="5" t="s">
        <v>55</v>
      </c>
      <c r="H72" s="8">
        <v>585441</v>
      </c>
      <c r="I72" s="24"/>
      <c r="J72" s="15"/>
      <c r="K72" s="18"/>
      <c r="L72" s="7"/>
      <c r="M72" s="15"/>
      <c r="N72" s="5"/>
      <c r="O72" s="8"/>
      <c r="P72" s="9"/>
      <c r="Q72" s="9"/>
    </row>
    <row r="73" spans="1:17" ht="36" customHeight="1">
      <c r="A73" s="10">
        <f t="shared" si="1"/>
        <v>2016031070</v>
      </c>
      <c r="B73" s="15" t="s">
        <v>417</v>
      </c>
      <c r="C73" s="18">
        <v>2602.08</v>
      </c>
      <c r="D73" s="6"/>
      <c r="E73" s="7">
        <v>42443</v>
      </c>
      <c r="F73" s="15" t="s">
        <v>418</v>
      </c>
      <c r="G73" s="5" t="s">
        <v>419</v>
      </c>
      <c r="H73" s="8">
        <v>328642</v>
      </c>
      <c r="I73" s="24"/>
      <c r="J73" s="15"/>
      <c r="K73" s="18"/>
      <c r="L73" s="7"/>
      <c r="M73" s="15"/>
      <c r="N73" s="5"/>
      <c r="O73" s="8"/>
      <c r="P73" s="9"/>
      <c r="Q73" s="9"/>
    </row>
    <row r="74" spans="1:17" ht="36" customHeight="1">
      <c r="A74" s="10">
        <f t="shared" si="1"/>
        <v>2016031071</v>
      </c>
      <c r="B74" s="15" t="s">
        <v>420</v>
      </c>
      <c r="C74" s="18">
        <v>42.08</v>
      </c>
      <c r="D74" s="6" t="s">
        <v>109</v>
      </c>
      <c r="E74" s="7">
        <v>42447</v>
      </c>
      <c r="F74" s="16" t="s">
        <v>421</v>
      </c>
      <c r="G74" s="12" t="s">
        <v>422</v>
      </c>
      <c r="H74" s="13">
        <v>47925914</v>
      </c>
      <c r="I74" s="24" t="s">
        <v>423</v>
      </c>
      <c r="J74" s="15" t="s">
        <v>420</v>
      </c>
      <c r="K74" s="18">
        <v>42.08</v>
      </c>
      <c r="L74" s="7">
        <v>42446</v>
      </c>
      <c r="M74" s="16" t="s">
        <v>421</v>
      </c>
      <c r="N74" s="12" t="s">
        <v>422</v>
      </c>
      <c r="O74" s="13">
        <v>47925914</v>
      </c>
      <c r="P74" s="9" t="s">
        <v>19</v>
      </c>
      <c r="Q74" s="9" t="s">
        <v>20</v>
      </c>
    </row>
    <row r="75" spans="1:17" ht="36" customHeight="1">
      <c r="A75" s="10">
        <f t="shared" si="1"/>
        <v>2016031072</v>
      </c>
      <c r="B75" s="22" t="s">
        <v>30</v>
      </c>
      <c r="C75" s="18">
        <v>877.25</v>
      </c>
      <c r="D75" s="6"/>
      <c r="E75" s="7">
        <v>42451</v>
      </c>
      <c r="F75" s="12" t="s">
        <v>107</v>
      </c>
      <c r="G75" s="12" t="s">
        <v>108</v>
      </c>
      <c r="H75" s="13">
        <v>36208027</v>
      </c>
      <c r="I75" s="24" t="s">
        <v>424</v>
      </c>
      <c r="J75" s="22" t="s">
        <v>30</v>
      </c>
      <c r="K75" s="18">
        <v>877.25</v>
      </c>
      <c r="L75" s="7">
        <v>42439</v>
      </c>
      <c r="M75" s="12" t="s">
        <v>107</v>
      </c>
      <c r="N75" s="12" t="s">
        <v>108</v>
      </c>
      <c r="O75" s="13">
        <v>36208027</v>
      </c>
      <c r="P75" s="9" t="s">
        <v>21</v>
      </c>
      <c r="Q75" s="9" t="s">
        <v>22</v>
      </c>
    </row>
    <row r="76" spans="1:17" ht="36" customHeight="1">
      <c r="A76" s="10">
        <f t="shared" si="1"/>
        <v>2016031073</v>
      </c>
      <c r="B76" s="22" t="s">
        <v>30</v>
      </c>
      <c r="C76" s="18">
        <v>971.51</v>
      </c>
      <c r="D76" s="6"/>
      <c r="E76" s="7">
        <v>42451</v>
      </c>
      <c r="F76" s="12" t="s">
        <v>107</v>
      </c>
      <c r="G76" s="12" t="s">
        <v>108</v>
      </c>
      <c r="H76" s="13">
        <v>36208027</v>
      </c>
      <c r="I76" s="24" t="s">
        <v>425</v>
      </c>
      <c r="J76" s="22" t="s">
        <v>30</v>
      </c>
      <c r="K76" s="18">
        <v>971.51</v>
      </c>
      <c r="L76" s="7">
        <v>42439</v>
      </c>
      <c r="M76" s="12" t="s">
        <v>107</v>
      </c>
      <c r="N76" s="12" t="s">
        <v>108</v>
      </c>
      <c r="O76" s="13">
        <v>36208027</v>
      </c>
      <c r="P76" s="9" t="s">
        <v>21</v>
      </c>
      <c r="Q76" s="9" t="s">
        <v>22</v>
      </c>
    </row>
    <row r="77" spans="1:17" ht="36" customHeight="1">
      <c r="A77" s="10">
        <f t="shared" si="1"/>
        <v>2016031074</v>
      </c>
      <c r="B77" s="22" t="s">
        <v>30</v>
      </c>
      <c r="C77" s="18">
        <v>647.88</v>
      </c>
      <c r="D77" s="6"/>
      <c r="E77" s="7">
        <v>42451</v>
      </c>
      <c r="F77" s="12" t="s">
        <v>107</v>
      </c>
      <c r="G77" s="12" t="s">
        <v>108</v>
      </c>
      <c r="H77" s="13">
        <v>36208028</v>
      </c>
      <c r="I77" s="24" t="s">
        <v>426</v>
      </c>
      <c r="J77" s="22" t="s">
        <v>30</v>
      </c>
      <c r="K77" s="18">
        <v>647.88</v>
      </c>
      <c r="L77" s="7">
        <v>42449</v>
      </c>
      <c r="M77" s="12" t="s">
        <v>107</v>
      </c>
      <c r="N77" s="12" t="s">
        <v>108</v>
      </c>
      <c r="O77" s="13">
        <v>36208028</v>
      </c>
      <c r="P77" s="9" t="s">
        <v>21</v>
      </c>
      <c r="Q77" s="9" t="s">
        <v>22</v>
      </c>
    </row>
    <row r="78" spans="1:17" ht="36" customHeight="1">
      <c r="A78" s="10">
        <f t="shared" si="1"/>
        <v>2016031075</v>
      </c>
      <c r="B78" s="15" t="s">
        <v>30</v>
      </c>
      <c r="C78" s="18">
        <v>26.59</v>
      </c>
      <c r="D78" s="6" t="s">
        <v>31</v>
      </c>
      <c r="E78" s="7">
        <v>42451</v>
      </c>
      <c r="F78" s="16" t="s">
        <v>32</v>
      </c>
      <c r="G78" s="12" t="s">
        <v>33</v>
      </c>
      <c r="H78" s="13">
        <v>45952671</v>
      </c>
      <c r="I78" s="24"/>
      <c r="J78" s="15" t="s">
        <v>30</v>
      </c>
      <c r="K78" s="18">
        <v>26.59</v>
      </c>
      <c r="L78" s="7">
        <v>42449</v>
      </c>
      <c r="M78" s="16" t="s">
        <v>32</v>
      </c>
      <c r="N78" s="12" t="s">
        <v>33</v>
      </c>
      <c r="O78" s="13">
        <v>45952671</v>
      </c>
      <c r="P78" s="9" t="s">
        <v>21</v>
      </c>
      <c r="Q78" s="9" t="s">
        <v>22</v>
      </c>
    </row>
    <row r="79" spans="1:17" ht="36" customHeight="1">
      <c r="A79" s="10">
        <f t="shared" si="1"/>
        <v>2016031076</v>
      </c>
      <c r="B79" s="15" t="s">
        <v>410</v>
      </c>
      <c r="C79" s="18">
        <v>1592.05</v>
      </c>
      <c r="D79" s="6" t="s">
        <v>31</v>
      </c>
      <c r="E79" s="7">
        <v>42451</v>
      </c>
      <c r="F79" s="16" t="s">
        <v>32</v>
      </c>
      <c r="G79" s="12" t="s">
        <v>33</v>
      </c>
      <c r="H79" s="13">
        <v>45952671</v>
      </c>
      <c r="I79" s="24"/>
      <c r="J79" s="15" t="s">
        <v>410</v>
      </c>
      <c r="K79" s="18">
        <v>1592.05</v>
      </c>
      <c r="L79" s="7">
        <v>42446</v>
      </c>
      <c r="M79" s="16" t="s">
        <v>32</v>
      </c>
      <c r="N79" s="12" t="s">
        <v>33</v>
      </c>
      <c r="O79" s="13">
        <v>45952671</v>
      </c>
      <c r="P79" s="9" t="s">
        <v>21</v>
      </c>
      <c r="Q79" s="9" t="s">
        <v>22</v>
      </c>
    </row>
    <row r="80" spans="1:17" ht="36" customHeight="1">
      <c r="A80" s="10">
        <f t="shared" si="1"/>
        <v>2016031077</v>
      </c>
      <c r="B80" s="15" t="s">
        <v>30</v>
      </c>
      <c r="C80" s="18">
        <v>1005.98</v>
      </c>
      <c r="D80" s="6"/>
      <c r="E80" s="7">
        <v>42450</v>
      </c>
      <c r="F80" s="15" t="s">
        <v>158</v>
      </c>
      <c r="G80" s="5" t="s">
        <v>159</v>
      </c>
      <c r="H80" s="5" t="s">
        <v>160</v>
      </c>
      <c r="I80" s="24" t="s">
        <v>427</v>
      </c>
      <c r="J80" s="15" t="s">
        <v>30</v>
      </c>
      <c r="K80" s="18">
        <v>1005.98</v>
      </c>
      <c r="L80" s="7">
        <v>42444</v>
      </c>
      <c r="M80" s="15" t="s">
        <v>158</v>
      </c>
      <c r="N80" s="5" t="s">
        <v>159</v>
      </c>
      <c r="O80" s="5" t="s">
        <v>160</v>
      </c>
      <c r="P80" s="9" t="s">
        <v>21</v>
      </c>
      <c r="Q80" s="9" t="s">
        <v>22</v>
      </c>
    </row>
    <row r="81" spans="1:17" ht="36" customHeight="1">
      <c r="A81" s="10">
        <f t="shared" si="1"/>
        <v>2016031078</v>
      </c>
      <c r="B81" s="15" t="s">
        <v>428</v>
      </c>
      <c r="C81" s="18">
        <v>534.4</v>
      </c>
      <c r="D81" s="6"/>
      <c r="E81" s="7">
        <v>42452</v>
      </c>
      <c r="F81" s="15" t="s">
        <v>60</v>
      </c>
      <c r="G81" s="5" t="s">
        <v>61</v>
      </c>
      <c r="H81" s="6" t="s">
        <v>62</v>
      </c>
      <c r="I81" s="24" t="s">
        <v>429</v>
      </c>
      <c r="J81" s="15" t="s">
        <v>428</v>
      </c>
      <c r="K81" s="18">
        <v>534.4</v>
      </c>
      <c r="L81" s="7">
        <v>42450</v>
      </c>
      <c r="M81" s="15" t="s">
        <v>60</v>
      </c>
      <c r="N81" s="5" t="s">
        <v>61</v>
      </c>
      <c r="O81" s="6" t="s">
        <v>62</v>
      </c>
      <c r="P81" s="9" t="s">
        <v>19</v>
      </c>
      <c r="Q81" s="9" t="s">
        <v>20</v>
      </c>
    </row>
    <row r="82" spans="1:17" ht="36" customHeight="1">
      <c r="A82" s="10">
        <f t="shared" si="1"/>
        <v>2016031079</v>
      </c>
      <c r="B82" s="15" t="s">
        <v>30</v>
      </c>
      <c r="C82" s="18">
        <v>386.57</v>
      </c>
      <c r="D82" s="6" t="s">
        <v>56</v>
      </c>
      <c r="E82" s="7">
        <v>42449</v>
      </c>
      <c r="F82" s="15" t="s">
        <v>57</v>
      </c>
      <c r="G82" s="5" t="s">
        <v>58</v>
      </c>
      <c r="H82" s="8">
        <v>17260752</v>
      </c>
      <c r="I82" s="24" t="s">
        <v>430</v>
      </c>
      <c r="J82" s="15" t="s">
        <v>30</v>
      </c>
      <c r="K82" s="18">
        <v>386.57</v>
      </c>
      <c r="L82" s="7">
        <v>42449</v>
      </c>
      <c r="M82" s="15" t="s">
        <v>57</v>
      </c>
      <c r="N82" s="5" t="s">
        <v>58</v>
      </c>
      <c r="O82" s="8">
        <v>17260752</v>
      </c>
      <c r="P82" s="9" t="s">
        <v>21</v>
      </c>
      <c r="Q82" s="9" t="s">
        <v>22</v>
      </c>
    </row>
    <row r="83" spans="1:17" ht="36" customHeight="1">
      <c r="A83" s="10">
        <f t="shared" si="1"/>
        <v>2016031080</v>
      </c>
      <c r="B83" s="15" t="s">
        <v>30</v>
      </c>
      <c r="C83" s="18">
        <v>1050.11</v>
      </c>
      <c r="D83" s="6" t="s">
        <v>45</v>
      </c>
      <c r="E83" s="7">
        <v>42451</v>
      </c>
      <c r="F83" s="12" t="s">
        <v>46</v>
      </c>
      <c r="G83" s="12" t="s">
        <v>47</v>
      </c>
      <c r="H83" s="13">
        <v>36019208</v>
      </c>
      <c r="I83" s="24" t="s">
        <v>431</v>
      </c>
      <c r="J83" s="15" t="s">
        <v>30</v>
      </c>
      <c r="K83" s="18">
        <v>1050.11</v>
      </c>
      <c r="L83" s="7">
        <v>42449</v>
      </c>
      <c r="M83" s="12" t="s">
        <v>46</v>
      </c>
      <c r="N83" s="12" t="s">
        <v>47</v>
      </c>
      <c r="O83" s="13">
        <v>36019208</v>
      </c>
      <c r="P83" s="9" t="s">
        <v>21</v>
      </c>
      <c r="Q83" s="9" t="s">
        <v>22</v>
      </c>
    </row>
    <row r="84" spans="1:17" ht="36" customHeight="1">
      <c r="A84" s="10">
        <f t="shared" si="1"/>
        <v>2016031081</v>
      </c>
      <c r="B84" s="15" t="s">
        <v>432</v>
      </c>
      <c r="C84" s="18">
        <v>176.64</v>
      </c>
      <c r="D84" s="6"/>
      <c r="E84" s="7">
        <v>42451</v>
      </c>
      <c r="F84" s="16" t="s">
        <v>72</v>
      </c>
      <c r="G84" s="12" t="s">
        <v>73</v>
      </c>
      <c r="H84" s="13">
        <v>35486686</v>
      </c>
      <c r="I84" s="24" t="s">
        <v>433</v>
      </c>
      <c r="J84" s="15" t="s">
        <v>432</v>
      </c>
      <c r="K84" s="18">
        <v>176.64</v>
      </c>
      <c r="L84" s="7">
        <v>42447</v>
      </c>
      <c r="M84" s="16" t="s">
        <v>72</v>
      </c>
      <c r="N84" s="12" t="s">
        <v>73</v>
      </c>
      <c r="O84" s="13">
        <v>35486686</v>
      </c>
      <c r="P84" s="9" t="s">
        <v>19</v>
      </c>
      <c r="Q84" s="9" t="s">
        <v>20</v>
      </c>
    </row>
    <row r="85" spans="1:17" ht="36" customHeight="1">
      <c r="A85" s="10">
        <f t="shared" si="1"/>
        <v>2016031082</v>
      </c>
      <c r="B85" s="15" t="s">
        <v>71</v>
      </c>
      <c r="C85" s="18">
        <v>38.1</v>
      </c>
      <c r="D85" s="6"/>
      <c r="E85" s="7">
        <v>42452</v>
      </c>
      <c r="F85" s="16" t="s">
        <v>72</v>
      </c>
      <c r="G85" s="12" t="s">
        <v>73</v>
      </c>
      <c r="H85" s="13">
        <v>35486687</v>
      </c>
      <c r="I85" s="24" t="s">
        <v>434</v>
      </c>
      <c r="J85" s="15" t="s">
        <v>71</v>
      </c>
      <c r="K85" s="18">
        <v>38.1</v>
      </c>
      <c r="L85" s="7">
        <v>42450</v>
      </c>
      <c r="M85" s="16" t="s">
        <v>72</v>
      </c>
      <c r="N85" s="12" t="s">
        <v>73</v>
      </c>
      <c r="O85" s="13">
        <v>35486687</v>
      </c>
      <c r="P85" s="9" t="s">
        <v>19</v>
      </c>
      <c r="Q85" s="9" t="s">
        <v>20</v>
      </c>
    </row>
    <row r="86" spans="1:17" ht="36" customHeight="1">
      <c r="A86" s="10">
        <f>SUM(A85+1)</f>
        <v>2016031083</v>
      </c>
      <c r="B86" s="22" t="s">
        <v>435</v>
      </c>
      <c r="C86" s="18">
        <v>2670</v>
      </c>
      <c r="D86" s="6"/>
      <c r="E86" s="7">
        <v>42447</v>
      </c>
      <c r="F86" s="16" t="s">
        <v>360</v>
      </c>
      <c r="G86" s="12" t="s">
        <v>361</v>
      </c>
      <c r="H86" s="13">
        <v>11767871</v>
      </c>
      <c r="I86" s="24" t="s">
        <v>436</v>
      </c>
      <c r="J86" s="22" t="s">
        <v>435</v>
      </c>
      <c r="K86" s="18">
        <v>2670</v>
      </c>
      <c r="L86" s="7">
        <v>42447</v>
      </c>
      <c r="M86" s="16" t="s">
        <v>360</v>
      </c>
      <c r="N86" s="12" t="s">
        <v>361</v>
      </c>
      <c r="O86" s="13">
        <v>11767871</v>
      </c>
      <c r="P86" s="9" t="s">
        <v>19</v>
      </c>
      <c r="Q86" s="9" t="s">
        <v>20</v>
      </c>
    </row>
    <row r="87" spans="1:17" ht="36" customHeight="1">
      <c r="A87" s="10">
        <f aca="true" t="shared" si="2" ref="A87:A113">SUM(A86+1)</f>
        <v>2016031084</v>
      </c>
      <c r="B87" s="22" t="s">
        <v>437</v>
      </c>
      <c r="C87" s="18">
        <v>81.7</v>
      </c>
      <c r="D87" s="6"/>
      <c r="E87" s="7">
        <v>42452</v>
      </c>
      <c r="F87" s="15" t="s">
        <v>438</v>
      </c>
      <c r="G87" s="5" t="s">
        <v>439</v>
      </c>
      <c r="H87" s="5" t="s">
        <v>440</v>
      </c>
      <c r="I87" s="24" t="s">
        <v>441</v>
      </c>
      <c r="J87" s="22" t="s">
        <v>437</v>
      </c>
      <c r="K87" s="18">
        <v>81.7</v>
      </c>
      <c r="L87" s="7">
        <v>42451</v>
      </c>
      <c r="M87" s="15" t="s">
        <v>438</v>
      </c>
      <c r="N87" s="5" t="s">
        <v>439</v>
      </c>
      <c r="O87" s="5" t="s">
        <v>440</v>
      </c>
      <c r="P87" s="9" t="s">
        <v>19</v>
      </c>
      <c r="Q87" s="9" t="s">
        <v>20</v>
      </c>
    </row>
    <row r="88" spans="1:17" ht="36" customHeight="1">
      <c r="A88" s="10">
        <f t="shared" si="2"/>
        <v>2016031085</v>
      </c>
      <c r="B88" s="22" t="s">
        <v>153</v>
      </c>
      <c r="C88" s="18">
        <v>17.6</v>
      </c>
      <c r="D88" s="6"/>
      <c r="E88" s="7">
        <v>42453</v>
      </c>
      <c r="F88" s="15" t="s">
        <v>154</v>
      </c>
      <c r="G88" s="5" t="s">
        <v>155</v>
      </c>
      <c r="H88" s="8">
        <v>35708956</v>
      </c>
      <c r="I88" s="24"/>
      <c r="J88" s="22"/>
      <c r="K88" s="18"/>
      <c r="L88" s="7"/>
      <c r="M88" s="15"/>
      <c r="N88" s="5"/>
      <c r="O88" s="8"/>
      <c r="P88" s="9"/>
      <c r="Q88" s="9"/>
    </row>
    <row r="89" spans="1:17" ht="36" customHeight="1">
      <c r="A89" s="10">
        <f t="shared" si="2"/>
        <v>2016031086</v>
      </c>
      <c r="B89" s="15" t="s">
        <v>442</v>
      </c>
      <c r="C89" s="18">
        <v>179.88</v>
      </c>
      <c r="D89" s="6"/>
      <c r="E89" s="7">
        <v>42452</v>
      </c>
      <c r="F89" s="12" t="s">
        <v>443</v>
      </c>
      <c r="G89" s="12" t="s">
        <v>444</v>
      </c>
      <c r="H89" s="13">
        <v>36575348</v>
      </c>
      <c r="I89" s="24" t="s">
        <v>445</v>
      </c>
      <c r="J89" s="15" t="s">
        <v>442</v>
      </c>
      <c r="K89" s="18">
        <v>179.88</v>
      </c>
      <c r="L89" s="7">
        <v>42447</v>
      </c>
      <c r="M89" s="12" t="s">
        <v>443</v>
      </c>
      <c r="N89" s="12" t="s">
        <v>444</v>
      </c>
      <c r="O89" s="13">
        <v>36575348</v>
      </c>
      <c r="P89" s="9" t="s">
        <v>19</v>
      </c>
      <c r="Q89" s="9" t="s">
        <v>20</v>
      </c>
    </row>
    <row r="90" spans="1:17" ht="36" customHeight="1">
      <c r="A90" s="10">
        <f t="shared" si="2"/>
        <v>2016031087</v>
      </c>
      <c r="B90" s="22" t="s">
        <v>446</v>
      </c>
      <c r="C90" s="18">
        <v>210.42</v>
      </c>
      <c r="D90" s="6"/>
      <c r="E90" s="7">
        <v>42447</v>
      </c>
      <c r="F90" s="16" t="s">
        <v>141</v>
      </c>
      <c r="G90" s="12" t="s">
        <v>142</v>
      </c>
      <c r="H90" s="13">
        <v>31589561</v>
      </c>
      <c r="I90" s="24" t="s">
        <v>447</v>
      </c>
      <c r="J90" s="22" t="s">
        <v>446</v>
      </c>
      <c r="K90" s="18">
        <v>210.42</v>
      </c>
      <c r="L90" s="7">
        <v>42446</v>
      </c>
      <c r="M90" s="16" t="s">
        <v>141</v>
      </c>
      <c r="N90" s="12" t="s">
        <v>142</v>
      </c>
      <c r="O90" s="13">
        <v>31589561</v>
      </c>
      <c r="P90" s="9" t="s">
        <v>19</v>
      </c>
      <c r="Q90" s="9" t="s">
        <v>20</v>
      </c>
    </row>
    <row r="91" spans="1:17" ht="36" customHeight="1">
      <c r="A91" s="10">
        <f t="shared" si="2"/>
        <v>2016031088</v>
      </c>
      <c r="B91" s="22" t="s">
        <v>42</v>
      </c>
      <c r="C91" s="18">
        <v>677.5</v>
      </c>
      <c r="D91" s="6" t="s">
        <v>216</v>
      </c>
      <c r="E91" s="7">
        <v>42450</v>
      </c>
      <c r="F91" s="12" t="s">
        <v>43</v>
      </c>
      <c r="G91" s="12" t="s">
        <v>44</v>
      </c>
      <c r="H91" s="13">
        <v>45713022</v>
      </c>
      <c r="I91" s="24" t="s">
        <v>448</v>
      </c>
      <c r="J91" s="22" t="s">
        <v>42</v>
      </c>
      <c r="K91" s="18">
        <v>677.5</v>
      </c>
      <c r="L91" s="7">
        <v>42446</v>
      </c>
      <c r="M91" s="12" t="s">
        <v>43</v>
      </c>
      <c r="N91" s="12" t="s">
        <v>44</v>
      </c>
      <c r="O91" s="13">
        <v>45713022</v>
      </c>
      <c r="P91" s="9" t="s">
        <v>19</v>
      </c>
      <c r="Q91" s="9" t="s">
        <v>20</v>
      </c>
    </row>
    <row r="92" spans="1:17" ht="36" customHeight="1">
      <c r="A92" s="10">
        <f t="shared" si="2"/>
        <v>2016031089</v>
      </c>
      <c r="B92" s="22" t="s">
        <v>42</v>
      </c>
      <c r="C92" s="18">
        <v>1391.78</v>
      </c>
      <c r="D92" s="6" t="s">
        <v>216</v>
      </c>
      <c r="E92" s="7">
        <v>42450</v>
      </c>
      <c r="F92" s="12" t="s">
        <v>43</v>
      </c>
      <c r="G92" s="12" t="s">
        <v>44</v>
      </c>
      <c r="H92" s="13">
        <v>45713022</v>
      </c>
      <c r="I92" s="24" t="s">
        <v>449</v>
      </c>
      <c r="J92" s="22" t="s">
        <v>42</v>
      </c>
      <c r="K92" s="18">
        <v>1391.78</v>
      </c>
      <c r="L92" s="7">
        <v>42446</v>
      </c>
      <c r="M92" s="12" t="s">
        <v>43</v>
      </c>
      <c r="N92" s="12" t="s">
        <v>44</v>
      </c>
      <c r="O92" s="13">
        <v>45713022</v>
      </c>
      <c r="P92" s="9" t="s">
        <v>19</v>
      </c>
      <c r="Q92" s="9" t="s">
        <v>20</v>
      </c>
    </row>
    <row r="93" spans="1:17" ht="36" customHeight="1">
      <c r="A93" s="10">
        <f t="shared" si="2"/>
        <v>2016031090</v>
      </c>
      <c r="B93" s="22" t="s">
        <v>42</v>
      </c>
      <c r="C93" s="18">
        <v>474</v>
      </c>
      <c r="D93" s="6" t="s">
        <v>216</v>
      </c>
      <c r="E93" s="7">
        <v>42451</v>
      </c>
      <c r="F93" s="12" t="s">
        <v>43</v>
      </c>
      <c r="G93" s="12" t="s">
        <v>44</v>
      </c>
      <c r="H93" s="13">
        <v>45713022</v>
      </c>
      <c r="I93" s="24" t="s">
        <v>450</v>
      </c>
      <c r="J93" s="22" t="s">
        <v>42</v>
      </c>
      <c r="K93" s="18">
        <v>474</v>
      </c>
      <c r="L93" s="7">
        <v>42446</v>
      </c>
      <c r="M93" s="12" t="s">
        <v>43</v>
      </c>
      <c r="N93" s="12" t="s">
        <v>44</v>
      </c>
      <c r="O93" s="13">
        <v>45713022</v>
      </c>
      <c r="P93" s="9" t="s">
        <v>19</v>
      </c>
      <c r="Q93" s="9" t="s">
        <v>20</v>
      </c>
    </row>
    <row r="94" spans="1:17" ht="36" customHeight="1">
      <c r="A94" s="10">
        <f t="shared" si="2"/>
        <v>2016031091</v>
      </c>
      <c r="B94" s="22" t="s">
        <v>42</v>
      </c>
      <c r="C94" s="18">
        <v>846.41</v>
      </c>
      <c r="D94" s="6" t="s">
        <v>216</v>
      </c>
      <c r="E94" s="7">
        <v>42451</v>
      </c>
      <c r="F94" s="12" t="s">
        <v>43</v>
      </c>
      <c r="G94" s="12" t="s">
        <v>44</v>
      </c>
      <c r="H94" s="13">
        <v>45713022</v>
      </c>
      <c r="I94" s="24" t="s">
        <v>451</v>
      </c>
      <c r="J94" s="22" t="s">
        <v>42</v>
      </c>
      <c r="K94" s="18">
        <v>846.41</v>
      </c>
      <c r="L94" s="7">
        <v>42447</v>
      </c>
      <c r="M94" s="12" t="s">
        <v>43</v>
      </c>
      <c r="N94" s="12" t="s">
        <v>44</v>
      </c>
      <c r="O94" s="13">
        <v>45713022</v>
      </c>
      <c r="P94" s="9" t="s">
        <v>19</v>
      </c>
      <c r="Q94" s="9" t="s">
        <v>20</v>
      </c>
    </row>
    <row r="95" spans="1:17" ht="36" customHeight="1">
      <c r="A95" s="10">
        <f t="shared" si="2"/>
        <v>2016031092</v>
      </c>
      <c r="B95" s="22" t="s">
        <v>42</v>
      </c>
      <c r="C95" s="18">
        <v>20.14</v>
      </c>
      <c r="D95" s="6" t="s">
        <v>216</v>
      </c>
      <c r="E95" s="7">
        <v>42452</v>
      </c>
      <c r="F95" s="12" t="s">
        <v>43</v>
      </c>
      <c r="G95" s="12" t="s">
        <v>44</v>
      </c>
      <c r="H95" s="13">
        <v>45713022</v>
      </c>
      <c r="I95" s="24" t="s">
        <v>450</v>
      </c>
      <c r="J95" s="22" t="s">
        <v>42</v>
      </c>
      <c r="K95" s="18">
        <v>20.14</v>
      </c>
      <c r="L95" s="7">
        <v>42446</v>
      </c>
      <c r="M95" s="12" t="s">
        <v>43</v>
      </c>
      <c r="N95" s="12" t="s">
        <v>44</v>
      </c>
      <c r="O95" s="13">
        <v>45713022</v>
      </c>
      <c r="P95" s="9" t="s">
        <v>19</v>
      </c>
      <c r="Q95" s="9" t="s">
        <v>20</v>
      </c>
    </row>
    <row r="96" spans="1:17" ht="36" customHeight="1">
      <c r="A96" s="10">
        <f t="shared" si="2"/>
        <v>2016031093</v>
      </c>
      <c r="B96" s="22" t="s">
        <v>42</v>
      </c>
      <c r="C96" s="18">
        <v>15.73</v>
      </c>
      <c r="D96" s="6" t="s">
        <v>216</v>
      </c>
      <c r="E96" s="7">
        <v>42452</v>
      </c>
      <c r="F96" s="12" t="s">
        <v>43</v>
      </c>
      <c r="G96" s="12" t="s">
        <v>44</v>
      </c>
      <c r="H96" s="13">
        <v>45713022</v>
      </c>
      <c r="I96" s="24" t="s">
        <v>449</v>
      </c>
      <c r="J96" s="22" t="s">
        <v>42</v>
      </c>
      <c r="K96" s="18">
        <v>15.73</v>
      </c>
      <c r="L96" s="7">
        <v>42446</v>
      </c>
      <c r="M96" s="12" t="s">
        <v>43</v>
      </c>
      <c r="N96" s="12" t="s">
        <v>44</v>
      </c>
      <c r="O96" s="13">
        <v>45713022</v>
      </c>
      <c r="P96" s="9" t="s">
        <v>19</v>
      </c>
      <c r="Q96" s="9" t="s">
        <v>20</v>
      </c>
    </row>
    <row r="97" spans="1:17" ht="36" customHeight="1">
      <c r="A97" s="10">
        <f t="shared" si="2"/>
        <v>2016031094</v>
      </c>
      <c r="B97" s="22" t="s">
        <v>42</v>
      </c>
      <c r="C97" s="18">
        <v>40.28</v>
      </c>
      <c r="D97" s="6" t="s">
        <v>216</v>
      </c>
      <c r="E97" s="7">
        <v>42452</v>
      </c>
      <c r="F97" s="12" t="s">
        <v>43</v>
      </c>
      <c r="G97" s="12" t="s">
        <v>44</v>
      </c>
      <c r="H97" s="13">
        <v>45713023</v>
      </c>
      <c r="I97" s="24" t="s">
        <v>451</v>
      </c>
      <c r="J97" s="22" t="s">
        <v>42</v>
      </c>
      <c r="K97" s="18">
        <v>40.28</v>
      </c>
      <c r="L97" s="7">
        <v>42447</v>
      </c>
      <c r="M97" s="12" t="s">
        <v>43</v>
      </c>
      <c r="N97" s="12" t="s">
        <v>44</v>
      </c>
      <c r="O97" s="13">
        <v>45713023</v>
      </c>
      <c r="P97" s="9" t="s">
        <v>19</v>
      </c>
      <c r="Q97" s="9" t="s">
        <v>20</v>
      </c>
    </row>
    <row r="98" spans="1:17" ht="36" customHeight="1">
      <c r="A98" s="10">
        <f t="shared" si="2"/>
        <v>2016031095</v>
      </c>
      <c r="B98" s="15" t="s">
        <v>30</v>
      </c>
      <c r="C98" s="18">
        <v>950.4</v>
      </c>
      <c r="D98" s="6"/>
      <c r="E98" s="7">
        <v>42458</v>
      </c>
      <c r="F98" s="15" t="s">
        <v>158</v>
      </c>
      <c r="G98" s="5" t="s">
        <v>159</v>
      </c>
      <c r="H98" s="5" t="s">
        <v>160</v>
      </c>
      <c r="I98" s="24" t="s">
        <v>452</v>
      </c>
      <c r="J98" s="15" t="s">
        <v>30</v>
      </c>
      <c r="K98" s="18">
        <v>950.4</v>
      </c>
      <c r="L98" s="7">
        <v>42449</v>
      </c>
      <c r="M98" s="15" t="s">
        <v>158</v>
      </c>
      <c r="N98" s="5" t="s">
        <v>159</v>
      </c>
      <c r="O98" s="5" t="s">
        <v>160</v>
      </c>
      <c r="P98" s="9" t="s">
        <v>21</v>
      </c>
      <c r="Q98" s="9" t="s">
        <v>22</v>
      </c>
    </row>
    <row r="99" spans="1:17" ht="36" customHeight="1">
      <c r="A99" s="10">
        <f t="shared" si="2"/>
        <v>2016031096</v>
      </c>
      <c r="B99" s="15" t="s">
        <v>30</v>
      </c>
      <c r="C99" s="18">
        <v>867.34</v>
      </c>
      <c r="D99" s="6"/>
      <c r="E99" s="7">
        <v>42458</v>
      </c>
      <c r="F99" s="15" t="s">
        <v>158</v>
      </c>
      <c r="G99" s="5" t="s">
        <v>159</v>
      </c>
      <c r="H99" s="5" t="s">
        <v>160</v>
      </c>
      <c r="I99" s="24" t="s">
        <v>453</v>
      </c>
      <c r="J99" s="15" t="s">
        <v>30</v>
      </c>
      <c r="K99" s="18">
        <v>867.34</v>
      </c>
      <c r="L99" s="7">
        <v>42449</v>
      </c>
      <c r="M99" s="15" t="s">
        <v>158</v>
      </c>
      <c r="N99" s="5" t="s">
        <v>159</v>
      </c>
      <c r="O99" s="5" t="s">
        <v>160</v>
      </c>
      <c r="P99" s="9" t="s">
        <v>21</v>
      </c>
      <c r="Q99" s="9" t="s">
        <v>22</v>
      </c>
    </row>
    <row r="100" spans="1:17" ht="36" customHeight="1">
      <c r="A100" s="10">
        <f t="shared" si="2"/>
        <v>2016031097</v>
      </c>
      <c r="B100" s="15" t="s">
        <v>454</v>
      </c>
      <c r="C100" s="18">
        <v>207.6</v>
      </c>
      <c r="D100" s="6"/>
      <c r="E100" s="7">
        <v>42452</v>
      </c>
      <c r="F100" s="12" t="s">
        <v>63</v>
      </c>
      <c r="G100" s="12" t="s">
        <v>64</v>
      </c>
      <c r="H100" s="13">
        <v>17317169</v>
      </c>
      <c r="I100" s="24" t="s">
        <v>455</v>
      </c>
      <c r="J100" s="15" t="s">
        <v>454</v>
      </c>
      <c r="K100" s="18">
        <v>207.6</v>
      </c>
      <c r="L100" s="7">
        <v>42452</v>
      </c>
      <c r="M100" s="12" t="s">
        <v>63</v>
      </c>
      <c r="N100" s="12" t="s">
        <v>64</v>
      </c>
      <c r="O100" s="13">
        <v>17317169</v>
      </c>
      <c r="P100" s="9" t="s">
        <v>19</v>
      </c>
      <c r="Q100" s="9" t="s">
        <v>20</v>
      </c>
    </row>
    <row r="101" spans="1:17" ht="36" customHeight="1">
      <c r="A101" s="10">
        <f t="shared" si="2"/>
        <v>2016031098</v>
      </c>
      <c r="B101" s="15" t="s">
        <v>456</v>
      </c>
      <c r="C101" s="18">
        <v>118.28</v>
      </c>
      <c r="D101" s="6" t="s">
        <v>457</v>
      </c>
      <c r="E101" s="7">
        <v>42450</v>
      </c>
      <c r="F101" s="15" t="s">
        <v>458</v>
      </c>
      <c r="G101" s="5" t="s">
        <v>459</v>
      </c>
      <c r="H101" s="8">
        <v>35709332</v>
      </c>
      <c r="I101" s="24"/>
      <c r="J101" s="15"/>
      <c r="K101" s="18"/>
      <c r="L101" s="7"/>
      <c r="M101" s="15"/>
      <c r="N101" s="5"/>
      <c r="O101" s="8"/>
      <c r="P101" s="9"/>
      <c r="Q101" s="9"/>
    </row>
    <row r="102" spans="1:17" ht="36" customHeight="1">
      <c r="A102" s="10">
        <f t="shared" si="2"/>
        <v>2016031099</v>
      </c>
      <c r="B102" s="15" t="s">
        <v>460</v>
      </c>
      <c r="C102" s="18">
        <v>4249.98</v>
      </c>
      <c r="D102" s="6" t="s">
        <v>461</v>
      </c>
      <c r="E102" s="7">
        <v>42448</v>
      </c>
      <c r="F102" s="12" t="s">
        <v>462</v>
      </c>
      <c r="G102" s="12" t="s">
        <v>459</v>
      </c>
      <c r="H102" s="13">
        <v>31349307</v>
      </c>
      <c r="I102" s="24"/>
      <c r="J102" s="15"/>
      <c r="K102" s="18"/>
      <c r="L102" s="7"/>
      <c r="M102" s="12"/>
      <c r="N102" s="12"/>
      <c r="O102" s="13"/>
      <c r="P102" s="9"/>
      <c r="Q102" s="9"/>
    </row>
    <row r="103" spans="1:17" ht="36" customHeight="1">
      <c r="A103" s="10">
        <f t="shared" si="2"/>
        <v>2016031100</v>
      </c>
      <c r="B103" s="15" t="s">
        <v>30</v>
      </c>
      <c r="C103" s="18">
        <v>510.02</v>
      </c>
      <c r="D103" s="6" t="s">
        <v>56</v>
      </c>
      <c r="E103" s="7">
        <v>42456</v>
      </c>
      <c r="F103" s="15" t="s">
        <v>57</v>
      </c>
      <c r="G103" s="5" t="s">
        <v>58</v>
      </c>
      <c r="H103" s="8">
        <v>17260752</v>
      </c>
      <c r="I103" s="24" t="s">
        <v>463</v>
      </c>
      <c r="J103" s="15" t="s">
        <v>30</v>
      </c>
      <c r="K103" s="18">
        <v>510.02</v>
      </c>
      <c r="L103" s="7">
        <v>42449</v>
      </c>
      <c r="M103" s="15" t="s">
        <v>57</v>
      </c>
      <c r="N103" s="5" t="s">
        <v>58</v>
      </c>
      <c r="O103" s="8">
        <v>17260752</v>
      </c>
      <c r="P103" s="9" t="s">
        <v>21</v>
      </c>
      <c r="Q103" s="9" t="s">
        <v>22</v>
      </c>
    </row>
    <row r="104" spans="1:17" ht="36" customHeight="1">
      <c r="A104" s="10">
        <f t="shared" si="2"/>
        <v>2016031101</v>
      </c>
      <c r="B104" s="15" t="s">
        <v>30</v>
      </c>
      <c r="C104" s="18">
        <v>-20.31</v>
      </c>
      <c r="D104" s="6" t="s">
        <v>31</v>
      </c>
      <c r="E104" s="7">
        <v>42458</v>
      </c>
      <c r="F104" s="16" t="s">
        <v>32</v>
      </c>
      <c r="G104" s="12" t="s">
        <v>33</v>
      </c>
      <c r="H104" s="13">
        <v>45952671</v>
      </c>
      <c r="I104" s="24"/>
      <c r="J104" s="15"/>
      <c r="K104" s="18"/>
      <c r="L104" s="7"/>
      <c r="M104" s="16"/>
      <c r="N104" s="12"/>
      <c r="O104" s="13"/>
      <c r="P104" s="9"/>
      <c r="Q104" s="9"/>
    </row>
    <row r="105" spans="1:17" ht="36" customHeight="1">
      <c r="A105" s="10">
        <f t="shared" si="2"/>
        <v>2016031102</v>
      </c>
      <c r="B105" s="15" t="s">
        <v>464</v>
      </c>
      <c r="C105" s="18">
        <v>183.6</v>
      </c>
      <c r="D105" s="6"/>
      <c r="E105" s="7">
        <v>42450</v>
      </c>
      <c r="F105" s="5" t="s">
        <v>465</v>
      </c>
      <c r="G105" s="5" t="s">
        <v>466</v>
      </c>
      <c r="H105" s="8">
        <v>31714030</v>
      </c>
      <c r="I105" s="24" t="s">
        <v>467</v>
      </c>
      <c r="J105" s="15" t="s">
        <v>464</v>
      </c>
      <c r="K105" s="18">
        <v>183.6</v>
      </c>
      <c r="L105" s="7">
        <v>42437</v>
      </c>
      <c r="M105" s="5" t="s">
        <v>465</v>
      </c>
      <c r="N105" s="5" t="s">
        <v>466</v>
      </c>
      <c r="O105" s="8">
        <v>31714030</v>
      </c>
      <c r="P105" s="9" t="s">
        <v>19</v>
      </c>
      <c r="Q105" s="9" t="s">
        <v>20</v>
      </c>
    </row>
    <row r="106" spans="1:17" ht="36" customHeight="1">
      <c r="A106" s="10">
        <f t="shared" si="2"/>
        <v>2016031103</v>
      </c>
      <c r="B106" s="15" t="s">
        <v>38</v>
      </c>
      <c r="C106" s="18">
        <v>446.34</v>
      </c>
      <c r="D106" s="21">
        <v>11899846</v>
      </c>
      <c r="E106" s="7">
        <v>42452</v>
      </c>
      <c r="F106" s="5" t="s">
        <v>156</v>
      </c>
      <c r="G106" s="5" t="s">
        <v>157</v>
      </c>
      <c r="H106" s="8">
        <v>35697270</v>
      </c>
      <c r="I106" s="24"/>
      <c r="J106" s="15"/>
      <c r="K106" s="18"/>
      <c r="L106" s="7"/>
      <c r="M106" s="5"/>
      <c r="N106" s="5"/>
      <c r="O106" s="8"/>
      <c r="P106" s="9"/>
      <c r="Q106" s="9"/>
    </row>
    <row r="107" spans="1:17" ht="36" customHeight="1">
      <c r="A107" s="10">
        <f t="shared" si="2"/>
        <v>2016031104</v>
      </c>
      <c r="B107" s="15" t="s">
        <v>30</v>
      </c>
      <c r="C107" s="18">
        <v>1429.67</v>
      </c>
      <c r="D107" s="6" t="s">
        <v>31</v>
      </c>
      <c r="E107" s="7">
        <v>42460</v>
      </c>
      <c r="F107" s="16" t="s">
        <v>32</v>
      </c>
      <c r="G107" s="12" t="s">
        <v>33</v>
      </c>
      <c r="H107" s="13">
        <v>45952671</v>
      </c>
      <c r="I107" s="24"/>
      <c r="J107" s="15" t="s">
        <v>30</v>
      </c>
      <c r="K107" s="18">
        <v>1429.67</v>
      </c>
      <c r="L107" s="7">
        <v>42458</v>
      </c>
      <c r="M107" s="16" t="s">
        <v>32</v>
      </c>
      <c r="N107" s="12" t="s">
        <v>33</v>
      </c>
      <c r="O107" s="13">
        <v>45952671</v>
      </c>
      <c r="P107" s="9" t="s">
        <v>19</v>
      </c>
      <c r="Q107" s="9" t="s">
        <v>20</v>
      </c>
    </row>
    <row r="108" spans="1:17" ht="36" customHeight="1">
      <c r="A108" s="10">
        <f t="shared" si="2"/>
        <v>2016031105</v>
      </c>
      <c r="B108" s="15" t="s">
        <v>30</v>
      </c>
      <c r="C108" s="18">
        <v>46.2</v>
      </c>
      <c r="D108" s="6" t="s">
        <v>31</v>
      </c>
      <c r="E108" s="7">
        <v>42460</v>
      </c>
      <c r="F108" s="16" t="s">
        <v>32</v>
      </c>
      <c r="G108" s="12" t="s">
        <v>33</v>
      </c>
      <c r="H108" s="13">
        <v>45952671</v>
      </c>
      <c r="I108" s="24"/>
      <c r="J108" s="15" t="s">
        <v>30</v>
      </c>
      <c r="K108" s="18">
        <v>46.2</v>
      </c>
      <c r="L108" s="7">
        <v>42459</v>
      </c>
      <c r="M108" s="16" t="s">
        <v>32</v>
      </c>
      <c r="N108" s="12" t="s">
        <v>33</v>
      </c>
      <c r="O108" s="13">
        <v>45952671</v>
      </c>
      <c r="P108" s="9" t="s">
        <v>19</v>
      </c>
      <c r="Q108" s="9" t="s">
        <v>20</v>
      </c>
    </row>
    <row r="109" spans="1:17" ht="36" customHeight="1">
      <c r="A109" s="10">
        <f t="shared" si="2"/>
        <v>2016031106</v>
      </c>
      <c r="B109" s="15" t="s">
        <v>30</v>
      </c>
      <c r="C109" s="18">
        <v>236.41</v>
      </c>
      <c r="D109" s="6" t="s">
        <v>31</v>
      </c>
      <c r="E109" s="7">
        <v>42460</v>
      </c>
      <c r="F109" s="16" t="s">
        <v>32</v>
      </c>
      <c r="G109" s="12" t="s">
        <v>33</v>
      </c>
      <c r="H109" s="13">
        <v>45952671</v>
      </c>
      <c r="I109" s="24"/>
      <c r="J109" s="15" t="s">
        <v>30</v>
      </c>
      <c r="K109" s="18">
        <v>236.41</v>
      </c>
      <c r="L109" s="7">
        <v>42458</v>
      </c>
      <c r="M109" s="16" t="s">
        <v>32</v>
      </c>
      <c r="N109" s="12" t="s">
        <v>33</v>
      </c>
      <c r="O109" s="13">
        <v>45952671</v>
      </c>
      <c r="P109" s="9" t="s">
        <v>19</v>
      </c>
      <c r="Q109" s="9" t="s">
        <v>20</v>
      </c>
    </row>
    <row r="110" spans="1:17" ht="36" customHeight="1">
      <c r="A110" s="10">
        <f t="shared" si="2"/>
        <v>2016031107</v>
      </c>
      <c r="B110" s="22" t="s">
        <v>42</v>
      </c>
      <c r="C110" s="18">
        <v>1731.25</v>
      </c>
      <c r="D110" s="6" t="s">
        <v>216</v>
      </c>
      <c r="E110" s="7">
        <v>42458</v>
      </c>
      <c r="F110" s="12" t="s">
        <v>43</v>
      </c>
      <c r="G110" s="12" t="s">
        <v>44</v>
      </c>
      <c r="H110" s="13">
        <v>45713022</v>
      </c>
      <c r="I110" s="24" t="s">
        <v>468</v>
      </c>
      <c r="J110" s="22" t="s">
        <v>42</v>
      </c>
      <c r="K110" s="18">
        <v>1731.25</v>
      </c>
      <c r="L110" s="7">
        <v>42453</v>
      </c>
      <c r="M110" s="12" t="s">
        <v>43</v>
      </c>
      <c r="N110" s="12" t="s">
        <v>44</v>
      </c>
      <c r="O110" s="13">
        <v>45713022</v>
      </c>
      <c r="P110" s="9" t="s">
        <v>19</v>
      </c>
      <c r="Q110" s="9" t="s">
        <v>20</v>
      </c>
    </row>
    <row r="111" spans="1:17" ht="36" customHeight="1">
      <c r="A111" s="10">
        <f t="shared" si="2"/>
        <v>2016031108</v>
      </c>
      <c r="B111" s="22" t="s">
        <v>42</v>
      </c>
      <c r="C111" s="18">
        <v>1287.03</v>
      </c>
      <c r="D111" s="6" t="s">
        <v>216</v>
      </c>
      <c r="E111" s="7">
        <v>42458</v>
      </c>
      <c r="F111" s="12" t="s">
        <v>43</v>
      </c>
      <c r="G111" s="12" t="s">
        <v>44</v>
      </c>
      <c r="H111" s="13">
        <v>45713022</v>
      </c>
      <c r="I111" s="24" t="s">
        <v>469</v>
      </c>
      <c r="J111" s="22" t="s">
        <v>42</v>
      </c>
      <c r="K111" s="18">
        <v>1287.03</v>
      </c>
      <c r="L111" s="7">
        <v>42453</v>
      </c>
      <c r="M111" s="12" t="s">
        <v>43</v>
      </c>
      <c r="N111" s="12" t="s">
        <v>44</v>
      </c>
      <c r="O111" s="13">
        <v>45713022</v>
      </c>
      <c r="P111" s="9" t="s">
        <v>19</v>
      </c>
      <c r="Q111" s="9" t="s">
        <v>20</v>
      </c>
    </row>
    <row r="112" spans="1:17" ht="36" customHeight="1">
      <c r="A112" s="10">
        <f t="shared" si="2"/>
        <v>2016031109</v>
      </c>
      <c r="B112" s="22" t="s">
        <v>42</v>
      </c>
      <c r="C112" s="18">
        <v>778.49</v>
      </c>
      <c r="D112" s="6" t="s">
        <v>216</v>
      </c>
      <c r="E112" s="7">
        <v>42458</v>
      </c>
      <c r="F112" s="12" t="s">
        <v>43</v>
      </c>
      <c r="G112" s="12" t="s">
        <v>44</v>
      </c>
      <c r="H112" s="13">
        <v>45713022</v>
      </c>
      <c r="I112" s="24" t="s">
        <v>470</v>
      </c>
      <c r="J112" s="22" t="s">
        <v>42</v>
      </c>
      <c r="K112" s="18">
        <v>778.49</v>
      </c>
      <c r="L112" s="7">
        <v>42453</v>
      </c>
      <c r="M112" s="12" t="s">
        <v>43</v>
      </c>
      <c r="N112" s="12" t="s">
        <v>44</v>
      </c>
      <c r="O112" s="13">
        <v>45713022</v>
      </c>
      <c r="P112" s="9" t="s">
        <v>19</v>
      </c>
      <c r="Q112" s="9" t="s">
        <v>20</v>
      </c>
    </row>
    <row r="113" spans="1:17" ht="36" customHeight="1">
      <c r="A113" s="10">
        <f t="shared" si="2"/>
        <v>2016031110</v>
      </c>
      <c r="B113" s="22" t="s">
        <v>42</v>
      </c>
      <c r="C113" s="18">
        <v>1182.47</v>
      </c>
      <c r="D113" s="6" t="s">
        <v>216</v>
      </c>
      <c r="E113" s="7">
        <v>42458</v>
      </c>
      <c r="F113" s="12" t="s">
        <v>43</v>
      </c>
      <c r="G113" s="12" t="s">
        <v>44</v>
      </c>
      <c r="H113" s="13">
        <v>45713022</v>
      </c>
      <c r="I113" s="24" t="s">
        <v>471</v>
      </c>
      <c r="J113" s="22" t="s">
        <v>42</v>
      </c>
      <c r="K113" s="18">
        <v>1182.47</v>
      </c>
      <c r="L113" s="7">
        <v>42453</v>
      </c>
      <c r="M113" s="12" t="s">
        <v>43</v>
      </c>
      <c r="N113" s="12" t="s">
        <v>44</v>
      </c>
      <c r="O113" s="13">
        <v>45713022</v>
      </c>
      <c r="P113" s="9" t="s">
        <v>19</v>
      </c>
      <c r="Q113" s="9" t="s">
        <v>20</v>
      </c>
    </row>
    <row r="114" spans="1:17" ht="36" customHeight="1">
      <c r="A114" s="10">
        <f>SUM(A113+1)</f>
        <v>2016031111</v>
      </c>
      <c r="B114" s="15" t="s">
        <v>420</v>
      </c>
      <c r="C114" s="18">
        <v>85.5</v>
      </c>
      <c r="D114" s="6" t="s">
        <v>109</v>
      </c>
      <c r="E114" s="7">
        <v>42458</v>
      </c>
      <c r="F114" s="16" t="s">
        <v>421</v>
      </c>
      <c r="G114" s="12" t="s">
        <v>422</v>
      </c>
      <c r="H114" s="13">
        <v>47925914</v>
      </c>
      <c r="I114" s="24" t="s">
        <v>472</v>
      </c>
      <c r="J114" s="15" t="s">
        <v>420</v>
      </c>
      <c r="K114" s="18">
        <v>85.5</v>
      </c>
      <c r="L114" s="7">
        <v>42457</v>
      </c>
      <c r="M114" s="16" t="s">
        <v>421</v>
      </c>
      <c r="N114" s="12" t="s">
        <v>422</v>
      </c>
      <c r="O114" s="13">
        <v>47925914</v>
      </c>
      <c r="P114" s="9" t="s">
        <v>19</v>
      </c>
      <c r="Q114" s="9" t="s">
        <v>20</v>
      </c>
    </row>
    <row r="115" spans="1:17" ht="36" customHeight="1">
      <c r="A115" s="10">
        <f aca="true" t="shared" si="3" ref="A115:A134">SUM(A114+1)</f>
        <v>2016031112</v>
      </c>
      <c r="B115" s="15" t="s">
        <v>181</v>
      </c>
      <c r="C115" s="18">
        <v>150</v>
      </c>
      <c r="D115" s="6" t="s">
        <v>182</v>
      </c>
      <c r="E115" s="7">
        <v>42460</v>
      </c>
      <c r="F115" s="12" t="s">
        <v>183</v>
      </c>
      <c r="G115" s="12" t="s">
        <v>184</v>
      </c>
      <c r="H115" s="13">
        <v>37522272</v>
      </c>
      <c r="I115" s="24"/>
      <c r="J115" s="15"/>
      <c r="K115" s="18"/>
      <c r="L115" s="7"/>
      <c r="M115" s="12"/>
      <c r="N115" s="12"/>
      <c r="O115" s="13"/>
      <c r="P115" s="9"/>
      <c r="Q115" s="9"/>
    </row>
    <row r="116" spans="1:17" ht="36" customHeight="1">
      <c r="A116" s="10">
        <f t="shared" si="3"/>
        <v>2016031113</v>
      </c>
      <c r="B116" s="15" t="s">
        <v>52</v>
      </c>
      <c r="C116" s="18">
        <v>51.52</v>
      </c>
      <c r="D116" s="6" t="s">
        <v>53</v>
      </c>
      <c r="E116" s="7">
        <v>42460</v>
      </c>
      <c r="F116" s="15" t="s">
        <v>54</v>
      </c>
      <c r="G116" s="5" t="s">
        <v>55</v>
      </c>
      <c r="H116" s="8">
        <v>585441</v>
      </c>
      <c r="I116" s="24"/>
      <c r="J116" s="15"/>
      <c r="K116" s="18"/>
      <c r="L116" s="7"/>
      <c r="M116" s="15"/>
      <c r="N116" s="5"/>
      <c r="O116" s="8"/>
      <c r="P116" s="9"/>
      <c r="Q116" s="9"/>
    </row>
    <row r="117" spans="1:17" ht="36" customHeight="1">
      <c r="A117" s="10">
        <f t="shared" si="3"/>
        <v>2016031114</v>
      </c>
      <c r="B117" s="15" t="s">
        <v>52</v>
      </c>
      <c r="C117" s="18">
        <v>155.64</v>
      </c>
      <c r="D117" s="6" t="s">
        <v>53</v>
      </c>
      <c r="E117" s="7">
        <v>42460</v>
      </c>
      <c r="F117" s="15" t="s">
        <v>54</v>
      </c>
      <c r="G117" s="5" t="s">
        <v>55</v>
      </c>
      <c r="H117" s="8">
        <v>585441</v>
      </c>
      <c r="I117" s="24"/>
      <c r="J117" s="15"/>
      <c r="K117" s="18"/>
      <c r="L117" s="7"/>
      <c r="M117" s="15"/>
      <c r="N117" s="5"/>
      <c r="O117" s="8"/>
      <c r="P117" s="9"/>
      <c r="Q117" s="9"/>
    </row>
    <row r="118" spans="1:17" ht="36" customHeight="1">
      <c r="A118" s="10">
        <f t="shared" si="3"/>
        <v>2016031115</v>
      </c>
      <c r="B118" s="5" t="s">
        <v>177</v>
      </c>
      <c r="C118" s="18">
        <v>39.84</v>
      </c>
      <c r="D118" s="6" t="s">
        <v>178</v>
      </c>
      <c r="E118" s="7">
        <v>42460</v>
      </c>
      <c r="F118" s="12" t="s">
        <v>179</v>
      </c>
      <c r="G118" s="12" t="s">
        <v>180</v>
      </c>
      <c r="H118" s="13">
        <v>31322832</v>
      </c>
      <c r="I118" s="24"/>
      <c r="J118" s="5"/>
      <c r="K118" s="18"/>
      <c r="L118" s="7"/>
      <c r="M118" s="12"/>
      <c r="N118" s="12"/>
      <c r="O118" s="13"/>
      <c r="P118" s="9"/>
      <c r="Q118" s="9"/>
    </row>
    <row r="119" spans="1:17" ht="36" customHeight="1">
      <c r="A119" s="10">
        <f t="shared" si="3"/>
        <v>2016031116</v>
      </c>
      <c r="B119" s="15" t="s">
        <v>38</v>
      </c>
      <c r="C119" s="18">
        <v>274.4</v>
      </c>
      <c r="D119" s="6" t="s">
        <v>39</v>
      </c>
      <c r="E119" s="7">
        <v>42460</v>
      </c>
      <c r="F119" s="12" t="s">
        <v>40</v>
      </c>
      <c r="G119" s="12" t="s">
        <v>41</v>
      </c>
      <c r="H119" s="13">
        <v>35763469</v>
      </c>
      <c r="I119" s="24"/>
      <c r="J119" s="15"/>
      <c r="K119" s="18"/>
      <c r="L119" s="7"/>
      <c r="M119" s="12"/>
      <c r="N119" s="12"/>
      <c r="O119" s="13"/>
      <c r="P119" s="9"/>
      <c r="Q119" s="9"/>
    </row>
    <row r="120" spans="1:17" ht="36" customHeight="1">
      <c r="A120" s="10">
        <f t="shared" si="3"/>
        <v>2016031117</v>
      </c>
      <c r="B120" s="15" t="s">
        <v>38</v>
      </c>
      <c r="C120" s="18">
        <v>20.99</v>
      </c>
      <c r="D120" s="6" t="s">
        <v>39</v>
      </c>
      <c r="E120" s="7">
        <v>42436</v>
      </c>
      <c r="F120" s="12" t="s">
        <v>40</v>
      </c>
      <c r="G120" s="12" t="s">
        <v>41</v>
      </c>
      <c r="H120" s="13">
        <v>35763469</v>
      </c>
      <c r="I120" s="24"/>
      <c r="J120" s="15"/>
      <c r="K120" s="18"/>
      <c r="L120" s="7"/>
      <c r="M120" s="12"/>
      <c r="N120" s="12"/>
      <c r="O120" s="13"/>
      <c r="P120" s="9"/>
      <c r="Q120" s="9"/>
    </row>
    <row r="121" spans="1:17" ht="36" customHeight="1">
      <c r="A121" s="10">
        <f t="shared" si="3"/>
        <v>2016031118</v>
      </c>
      <c r="B121" s="15" t="s">
        <v>30</v>
      </c>
      <c r="C121" s="18">
        <v>180.57</v>
      </c>
      <c r="D121" s="6" t="s">
        <v>56</v>
      </c>
      <c r="E121" s="7">
        <v>42460</v>
      </c>
      <c r="F121" s="15" t="s">
        <v>57</v>
      </c>
      <c r="G121" s="5" t="s">
        <v>58</v>
      </c>
      <c r="H121" s="8">
        <v>17260752</v>
      </c>
      <c r="I121" s="24" t="s">
        <v>473</v>
      </c>
      <c r="J121" s="15" t="s">
        <v>30</v>
      </c>
      <c r="K121" s="18">
        <v>180.57</v>
      </c>
      <c r="L121" s="7">
        <v>42449</v>
      </c>
      <c r="M121" s="15" t="s">
        <v>57</v>
      </c>
      <c r="N121" s="5" t="s">
        <v>58</v>
      </c>
      <c r="O121" s="8">
        <v>17260752</v>
      </c>
      <c r="P121" s="9" t="s">
        <v>21</v>
      </c>
      <c r="Q121" s="9" t="s">
        <v>22</v>
      </c>
    </row>
    <row r="122" spans="1:17" ht="36" customHeight="1">
      <c r="A122" s="10">
        <f t="shared" si="3"/>
        <v>2016031119</v>
      </c>
      <c r="B122" s="15" t="s">
        <v>30</v>
      </c>
      <c r="C122" s="18">
        <v>-186.95</v>
      </c>
      <c r="D122" s="6" t="s">
        <v>31</v>
      </c>
      <c r="E122" s="7">
        <v>42460</v>
      </c>
      <c r="F122" s="16" t="s">
        <v>32</v>
      </c>
      <c r="G122" s="12" t="s">
        <v>33</v>
      </c>
      <c r="H122" s="13">
        <v>45952671</v>
      </c>
      <c r="I122" s="24"/>
      <c r="J122" s="15"/>
      <c r="K122" s="18"/>
      <c r="L122" s="7"/>
      <c r="M122" s="16"/>
      <c r="N122" s="12"/>
      <c r="O122" s="13"/>
      <c r="P122" s="9"/>
      <c r="Q122" s="9"/>
    </row>
    <row r="123" spans="1:17" ht="36" customHeight="1">
      <c r="A123" s="10">
        <f t="shared" si="3"/>
        <v>2016031120</v>
      </c>
      <c r="B123" s="22" t="s">
        <v>474</v>
      </c>
      <c r="C123" s="18">
        <v>-438.99</v>
      </c>
      <c r="D123" s="6"/>
      <c r="E123" s="7">
        <v>42460</v>
      </c>
      <c r="F123" s="12" t="s">
        <v>475</v>
      </c>
      <c r="G123" s="12" t="s">
        <v>257</v>
      </c>
      <c r="H123" s="13">
        <v>36022047</v>
      </c>
      <c r="I123" s="24"/>
      <c r="J123" s="22"/>
      <c r="K123" s="18"/>
      <c r="L123" s="7"/>
      <c r="M123" s="12"/>
      <c r="N123" s="12"/>
      <c r="O123" s="13"/>
      <c r="P123" s="9"/>
      <c r="Q123" s="9"/>
    </row>
    <row r="124" spans="1:17" ht="36" customHeight="1">
      <c r="A124" s="10">
        <f t="shared" si="3"/>
        <v>2016031121</v>
      </c>
      <c r="B124" s="5" t="s">
        <v>173</v>
      </c>
      <c r="C124" s="18">
        <v>72.91</v>
      </c>
      <c r="D124" s="6" t="s">
        <v>174</v>
      </c>
      <c r="E124" s="7">
        <v>42460</v>
      </c>
      <c r="F124" s="12" t="s">
        <v>175</v>
      </c>
      <c r="G124" s="12" t="s">
        <v>176</v>
      </c>
      <c r="H124" s="13">
        <v>685852</v>
      </c>
      <c r="I124" s="24"/>
      <c r="J124" s="5"/>
      <c r="K124" s="18"/>
      <c r="L124" s="7"/>
      <c r="M124" s="12"/>
      <c r="N124" s="12"/>
      <c r="O124" s="13"/>
      <c r="P124" s="9"/>
      <c r="Q124" s="9"/>
    </row>
    <row r="125" spans="1:17" ht="36" customHeight="1">
      <c r="A125" s="10">
        <f t="shared" si="3"/>
        <v>2016031122</v>
      </c>
      <c r="B125" s="15" t="s">
        <v>95</v>
      </c>
      <c r="C125" s="18">
        <v>149.34</v>
      </c>
      <c r="D125" s="6" t="s">
        <v>96</v>
      </c>
      <c r="E125" s="7">
        <v>42460</v>
      </c>
      <c r="F125" s="12" t="s">
        <v>97</v>
      </c>
      <c r="G125" s="12" t="s">
        <v>98</v>
      </c>
      <c r="H125" s="13">
        <v>36570460</v>
      </c>
      <c r="I125" s="24"/>
      <c r="J125" s="15"/>
      <c r="K125" s="18"/>
      <c r="L125" s="7"/>
      <c r="M125" s="12"/>
      <c r="N125" s="12"/>
      <c r="O125" s="13"/>
      <c r="P125" s="9"/>
      <c r="Q125" s="9"/>
    </row>
    <row r="126" spans="1:17" ht="36" customHeight="1">
      <c r="A126" s="10">
        <f t="shared" si="3"/>
        <v>2016031123</v>
      </c>
      <c r="B126" s="15" t="s">
        <v>170</v>
      </c>
      <c r="C126" s="18">
        <v>54</v>
      </c>
      <c r="D126" s="6"/>
      <c r="E126" s="7">
        <v>42458</v>
      </c>
      <c r="F126" s="12" t="s">
        <v>171</v>
      </c>
      <c r="G126" s="12" t="s">
        <v>172</v>
      </c>
      <c r="H126" s="13">
        <v>31355374</v>
      </c>
      <c r="I126" s="24"/>
      <c r="J126" s="15"/>
      <c r="K126" s="18"/>
      <c r="L126" s="7"/>
      <c r="M126" s="12"/>
      <c r="N126" s="12"/>
      <c r="O126" s="13"/>
      <c r="P126" s="9"/>
      <c r="Q126" s="9"/>
    </row>
    <row r="127" spans="1:17" ht="36" customHeight="1">
      <c r="A127" s="10">
        <f t="shared" si="3"/>
        <v>2016031124</v>
      </c>
      <c r="B127" s="22" t="s">
        <v>42</v>
      </c>
      <c r="C127" s="18">
        <v>91.88</v>
      </c>
      <c r="D127" s="6" t="s">
        <v>216</v>
      </c>
      <c r="E127" s="7">
        <v>42460</v>
      </c>
      <c r="F127" s="12" t="s">
        <v>43</v>
      </c>
      <c r="G127" s="12" t="s">
        <v>44</v>
      </c>
      <c r="H127" s="13">
        <v>45713022</v>
      </c>
      <c r="I127" s="24" t="s">
        <v>476</v>
      </c>
      <c r="J127" s="22" t="s">
        <v>42</v>
      </c>
      <c r="K127" s="18">
        <v>91.88</v>
      </c>
      <c r="L127" s="7">
        <v>42460</v>
      </c>
      <c r="M127" s="12" t="s">
        <v>43</v>
      </c>
      <c r="N127" s="12" t="s">
        <v>44</v>
      </c>
      <c r="O127" s="13">
        <v>45713022</v>
      </c>
      <c r="P127" s="9" t="s">
        <v>19</v>
      </c>
      <c r="Q127" s="9" t="s">
        <v>20</v>
      </c>
    </row>
    <row r="128" spans="1:17" ht="36" customHeight="1">
      <c r="A128" s="10">
        <f t="shared" si="3"/>
        <v>2016031125</v>
      </c>
      <c r="B128" s="22" t="s">
        <v>218</v>
      </c>
      <c r="C128" s="18">
        <v>8355.28</v>
      </c>
      <c r="D128" s="6" t="s">
        <v>217</v>
      </c>
      <c r="E128" s="7">
        <v>42460</v>
      </c>
      <c r="F128" s="12" t="s">
        <v>93</v>
      </c>
      <c r="G128" s="12" t="s">
        <v>94</v>
      </c>
      <c r="H128" s="13">
        <v>686395</v>
      </c>
      <c r="I128" s="24"/>
      <c r="J128" s="22"/>
      <c r="K128" s="18"/>
      <c r="L128" s="7"/>
      <c r="M128" s="12"/>
      <c r="N128" s="12"/>
      <c r="O128" s="13"/>
      <c r="P128" s="9"/>
      <c r="Q128" s="9"/>
    </row>
    <row r="129" spans="1:17" ht="36" customHeight="1">
      <c r="A129" s="10">
        <f t="shared" si="3"/>
        <v>2016031126</v>
      </c>
      <c r="B129" s="15" t="s">
        <v>206</v>
      </c>
      <c r="C129" s="18">
        <v>5.33</v>
      </c>
      <c r="D129" s="6" t="s">
        <v>207</v>
      </c>
      <c r="E129" s="7">
        <v>42460</v>
      </c>
      <c r="F129" s="15" t="s">
        <v>208</v>
      </c>
      <c r="G129" s="5" t="s">
        <v>209</v>
      </c>
      <c r="H129" s="8">
        <v>36597341</v>
      </c>
      <c r="I129" s="24"/>
      <c r="J129" s="15"/>
      <c r="K129" s="18"/>
      <c r="L129" s="7"/>
      <c r="M129" s="15"/>
      <c r="N129" s="5"/>
      <c r="O129" s="8"/>
      <c r="P129" s="9"/>
      <c r="Q129" s="9"/>
    </row>
    <row r="130" spans="1:17" ht="36" customHeight="1">
      <c r="A130" s="10">
        <f t="shared" si="3"/>
        <v>2016031127</v>
      </c>
      <c r="B130" s="15" t="s">
        <v>339</v>
      </c>
      <c r="C130" s="18">
        <v>4327.13</v>
      </c>
      <c r="D130" s="6" t="s">
        <v>75</v>
      </c>
      <c r="E130" s="7">
        <v>42460</v>
      </c>
      <c r="F130" s="15" t="s">
        <v>76</v>
      </c>
      <c r="G130" s="5" t="s">
        <v>77</v>
      </c>
      <c r="H130" s="8">
        <v>44483767</v>
      </c>
      <c r="I130" s="24"/>
      <c r="J130" s="15"/>
      <c r="K130" s="18"/>
      <c r="L130" s="7"/>
      <c r="M130" s="15"/>
      <c r="N130" s="5"/>
      <c r="O130" s="8"/>
      <c r="P130" s="9"/>
      <c r="Q130" s="9"/>
    </row>
    <row r="131" spans="1:17" ht="36" customHeight="1">
      <c r="A131" s="10">
        <f t="shared" si="3"/>
        <v>2016031128</v>
      </c>
      <c r="B131" s="22" t="s">
        <v>340</v>
      </c>
      <c r="C131" s="18">
        <v>172.8</v>
      </c>
      <c r="D131" s="6" t="s">
        <v>341</v>
      </c>
      <c r="E131" s="7">
        <v>42429</v>
      </c>
      <c r="F131" s="15" t="s">
        <v>342</v>
      </c>
      <c r="G131" s="5" t="s">
        <v>343</v>
      </c>
      <c r="H131" s="5" t="s">
        <v>344</v>
      </c>
      <c r="I131" s="24"/>
      <c r="J131" s="22"/>
      <c r="K131" s="18"/>
      <c r="L131" s="7"/>
      <c r="M131" s="15"/>
      <c r="N131" s="5"/>
      <c r="O131" s="5"/>
      <c r="P131" s="9"/>
      <c r="Q131" s="9"/>
    </row>
    <row r="132" spans="1:17" ht="36" customHeight="1">
      <c r="A132" s="10">
        <f t="shared" si="3"/>
        <v>2016031129</v>
      </c>
      <c r="B132" s="22" t="s">
        <v>345</v>
      </c>
      <c r="C132" s="18">
        <v>106.8</v>
      </c>
      <c r="D132" s="6" t="s">
        <v>103</v>
      </c>
      <c r="E132" s="7">
        <v>42460</v>
      </c>
      <c r="F132" s="15" t="s">
        <v>104</v>
      </c>
      <c r="G132" s="5" t="s">
        <v>105</v>
      </c>
      <c r="H132" s="5" t="s">
        <v>106</v>
      </c>
      <c r="I132" s="24"/>
      <c r="J132" s="22"/>
      <c r="K132" s="18"/>
      <c r="L132" s="7"/>
      <c r="M132" s="15"/>
      <c r="N132" s="5"/>
      <c r="O132" s="5"/>
      <c r="P132" s="9"/>
      <c r="Q132" s="9"/>
    </row>
    <row r="133" spans="1:17" ht="36" customHeight="1">
      <c r="A133" s="10">
        <f t="shared" si="3"/>
        <v>2016031130</v>
      </c>
      <c r="B133" s="15" t="s">
        <v>30</v>
      </c>
      <c r="C133" s="18">
        <v>297.05</v>
      </c>
      <c r="D133" s="28"/>
      <c r="E133" s="7">
        <v>42452</v>
      </c>
      <c r="F133" s="12" t="s">
        <v>212</v>
      </c>
      <c r="G133" s="12" t="s">
        <v>213</v>
      </c>
      <c r="H133" s="13">
        <v>40731715</v>
      </c>
      <c r="I133" s="7" t="s">
        <v>477</v>
      </c>
      <c r="J133" s="15" t="s">
        <v>30</v>
      </c>
      <c r="K133" s="18">
        <v>297.05</v>
      </c>
      <c r="L133" s="7">
        <v>42447</v>
      </c>
      <c r="M133" s="12" t="s">
        <v>212</v>
      </c>
      <c r="N133" s="12" t="s">
        <v>213</v>
      </c>
      <c r="O133" s="13">
        <v>40731715</v>
      </c>
      <c r="P133" s="9" t="s">
        <v>21</v>
      </c>
      <c r="Q133" s="9" t="s">
        <v>22</v>
      </c>
    </row>
    <row r="134" spans="1:17" ht="36" customHeight="1">
      <c r="A134" s="10">
        <f t="shared" si="3"/>
        <v>2016031131</v>
      </c>
      <c r="B134" s="15" t="s">
        <v>99</v>
      </c>
      <c r="C134" s="18">
        <v>200</v>
      </c>
      <c r="D134" s="6" t="s">
        <v>100</v>
      </c>
      <c r="E134" s="7">
        <v>42460</v>
      </c>
      <c r="F134" s="5" t="s">
        <v>101</v>
      </c>
      <c r="G134" s="5" t="s">
        <v>102</v>
      </c>
      <c r="H134" s="8">
        <v>45354081</v>
      </c>
      <c r="I134" s="24"/>
      <c r="J134" s="22"/>
      <c r="K134" s="18"/>
      <c r="L134" s="7"/>
      <c r="M134" s="15"/>
      <c r="N134" s="5"/>
      <c r="O134" s="5"/>
      <c r="P134" s="9"/>
      <c r="Q134" s="9"/>
    </row>
    <row r="145" ht="11.25">
      <c r="H145" s="23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3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9.57421875" style="11" bestFit="1" customWidth="1"/>
    <col min="2" max="2" width="17.57421875" style="17" bestFit="1" customWidth="1"/>
    <col min="3" max="3" width="12.28125" style="19" bestFit="1" customWidth="1"/>
    <col min="4" max="4" width="14.8515625" style="1" bestFit="1" customWidth="1"/>
    <col min="5" max="5" width="8.8515625" style="20" bestFit="1" customWidth="1"/>
    <col min="6" max="6" width="18.00390625" style="17" bestFit="1" customWidth="1"/>
    <col min="7" max="7" width="16.28125" style="1" customWidth="1"/>
    <col min="8" max="8" width="7.8515625" style="46" bestFit="1" customWidth="1"/>
    <col min="9" max="9" width="10.00390625" style="25" bestFit="1" customWidth="1"/>
    <col min="10" max="10" width="20.140625" style="1" bestFit="1" customWidth="1"/>
    <col min="11" max="11" width="15.00390625" style="19" bestFit="1" customWidth="1"/>
    <col min="12" max="12" width="10.421875" style="20" bestFit="1" customWidth="1"/>
    <col min="13" max="13" width="16.8515625" style="1" bestFit="1" customWidth="1"/>
    <col min="14" max="14" width="15.7109375" style="1" customWidth="1"/>
    <col min="15" max="15" width="7.8515625" style="1" bestFit="1" customWidth="1"/>
    <col min="16" max="16" width="10.28125" style="1" bestFit="1" customWidth="1"/>
    <col min="17" max="17" width="8.28125" style="1" bestFit="1" customWidth="1"/>
    <col min="18" max="16384" width="9.140625" style="1" customWidth="1"/>
  </cols>
  <sheetData>
    <row r="1" spans="1:17" ht="19.5" customHeight="1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22.5" customHeight="1">
      <c r="A2" s="125" t="s">
        <v>5</v>
      </c>
      <c r="B2" s="120" t="s">
        <v>3</v>
      </c>
      <c r="C2" s="122" t="s">
        <v>4</v>
      </c>
      <c r="D2" s="123" t="s">
        <v>6</v>
      </c>
      <c r="E2" s="124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33.75" customHeight="1">
      <c r="A3" s="126"/>
      <c r="B3" s="121"/>
      <c r="C3" s="122"/>
      <c r="D3" s="123"/>
      <c r="E3" s="12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0">
        <v>2016041001</v>
      </c>
      <c r="B4" s="15" t="s">
        <v>30</v>
      </c>
      <c r="C4" s="18">
        <v>568.32</v>
      </c>
      <c r="D4" s="6" t="s">
        <v>45</v>
      </c>
      <c r="E4" s="7">
        <v>42461</v>
      </c>
      <c r="F4" s="12" t="s">
        <v>46</v>
      </c>
      <c r="G4" s="12" t="s">
        <v>47</v>
      </c>
      <c r="H4" s="13">
        <v>36019208</v>
      </c>
      <c r="I4" s="24" t="s">
        <v>478</v>
      </c>
      <c r="J4" s="15" t="s">
        <v>30</v>
      </c>
      <c r="K4" s="18">
        <v>568.32</v>
      </c>
      <c r="L4" s="7">
        <v>42459</v>
      </c>
      <c r="M4" s="12" t="s">
        <v>46</v>
      </c>
      <c r="N4" s="12" t="s">
        <v>47</v>
      </c>
      <c r="O4" s="13">
        <v>36019208</v>
      </c>
      <c r="P4" s="9" t="s">
        <v>21</v>
      </c>
      <c r="Q4" s="9" t="s">
        <v>22</v>
      </c>
    </row>
    <row r="5" spans="1:17" ht="36" customHeight="1">
      <c r="A5" s="10">
        <f>SUM(A4+1)</f>
        <v>2016041002</v>
      </c>
      <c r="B5" s="15" t="s">
        <v>30</v>
      </c>
      <c r="C5" s="18">
        <v>843.37</v>
      </c>
      <c r="D5" s="6" t="s">
        <v>45</v>
      </c>
      <c r="E5" s="7">
        <v>42461</v>
      </c>
      <c r="F5" s="12" t="s">
        <v>46</v>
      </c>
      <c r="G5" s="12" t="s">
        <v>47</v>
      </c>
      <c r="H5" s="13">
        <v>36019209</v>
      </c>
      <c r="I5" s="24" t="s">
        <v>479</v>
      </c>
      <c r="J5" s="15" t="s">
        <v>30</v>
      </c>
      <c r="K5" s="18">
        <v>843.37</v>
      </c>
      <c r="L5" s="7">
        <v>42459</v>
      </c>
      <c r="M5" s="12" t="s">
        <v>46</v>
      </c>
      <c r="N5" s="12" t="s">
        <v>47</v>
      </c>
      <c r="O5" s="13">
        <v>36019209</v>
      </c>
      <c r="P5" s="9" t="s">
        <v>21</v>
      </c>
      <c r="Q5" s="9" t="s">
        <v>22</v>
      </c>
    </row>
    <row r="6" spans="1:17" ht="36" customHeight="1">
      <c r="A6" s="10">
        <f>SUM(A5+1)</f>
        <v>2016041003</v>
      </c>
      <c r="B6" s="15" t="s">
        <v>30</v>
      </c>
      <c r="C6" s="18">
        <v>409.24</v>
      </c>
      <c r="D6" s="6" t="s">
        <v>45</v>
      </c>
      <c r="E6" s="7">
        <v>42461</v>
      </c>
      <c r="F6" s="12" t="s">
        <v>46</v>
      </c>
      <c r="G6" s="12" t="s">
        <v>47</v>
      </c>
      <c r="H6" s="13">
        <v>36019210</v>
      </c>
      <c r="I6" s="24" t="s">
        <v>480</v>
      </c>
      <c r="J6" s="15" t="s">
        <v>30</v>
      </c>
      <c r="K6" s="18">
        <v>409.24</v>
      </c>
      <c r="L6" s="7">
        <v>42459</v>
      </c>
      <c r="M6" s="12" t="s">
        <v>46</v>
      </c>
      <c r="N6" s="12" t="s">
        <v>47</v>
      </c>
      <c r="O6" s="13">
        <v>36019210</v>
      </c>
      <c r="P6" s="9" t="s">
        <v>21</v>
      </c>
      <c r="Q6" s="9" t="s">
        <v>22</v>
      </c>
    </row>
    <row r="7" spans="1:17" ht="36" customHeight="1">
      <c r="A7" s="10">
        <f aca="true" t="shared" si="0" ref="A7:A21">SUM(A6+1)</f>
        <v>2016041004</v>
      </c>
      <c r="B7" s="15" t="s">
        <v>30</v>
      </c>
      <c r="C7" s="18">
        <v>420.06</v>
      </c>
      <c r="D7" s="6" t="s">
        <v>45</v>
      </c>
      <c r="E7" s="7">
        <v>42461</v>
      </c>
      <c r="F7" s="12" t="s">
        <v>46</v>
      </c>
      <c r="G7" s="12" t="s">
        <v>47</v>
      </c>
      <c r="H7" s="13">
        <v>36019211</v>
      </c>
      <c r="I7" s="24" t="s">
        <v>481</v>
      </c>
      <c r="J7" s="15" t="s">
        <v>30</v>
      </c>
      <c r="K7" s="18">
        <v>420.06</v>
      </c>
      <c r="L7" s="7">
        <v>42460</v>
      </c>
      <c r="M7" s="12" t="s">
        <v>46</v>
      </c>
      <c r="N7" s="12" t="s">
        <v>47</v>
      </c>
      <c r="O7" s="13">
        <v>36019211</v>
      </c>
      <c r="P7" s="9" t="s">
        <v>21</v>
      </c>
      <c r="Q7" s="9" t="s">
        <v>22</v>
      </c>
    </row>
    <row r="8" spans="1:17" ht="36" customHeight="1">
      <c r="A8" s="10">
        <f t="shared" si="0"/>
        <v>2016041005</v>
      </c>
      <c r="B8" s="15" t="s">
        <v>30</v>
      </c>
      <c r="C8" s="18">
        <v>182.6</v>
      </c>
      <c r="D8" s="6" t="s">
        <v>56</v>
      </c>
      <c r="E8" s="7">
        <v>42463</v>
      </c>
      <c r="F8" s="15" t="s">
        <v>57</v>
      </c>
      <c r="G8" s="5" t="s">
        <v>58</v>
      </c>
      <c r="H8" s="8">
        <v>17260752</v>
      </c>
      <c r="I8" s="24" t="s">
        <v>482</v>
      </c>
      <c r="J8" s="15" t="s">
        <v>30</v>
      </c>
      <c r="K8" s="18">
        <v>182.6</v>
      </c>
      <c r="L8" s="7">
        <v>42461</v>
      </c>
      <c r="M8" s="15" t="s">
        <v>57</v>
      </c>
      <c r="N8" s="5" t="s">
        <v>58</v>
      </c>
      <c r="O8" s="8">
        <v>17260752</v>
      </c>
      <c r="P8" s="9" t="s">
        <v>21</v>
      </c>
      <c r="Q8" s="9" t="s">
        <v>22</v>
      </c>
    </row>
    <row r="9" spans="1:17" ht="36" customHeight="1">
      <c r="A9" s="10">
        <f t="shared" si="0"/>
        <v>2016041006</v>
      </c>
      <c r="B9" s="15" t="s">
        <v>30</v>
      </c>
      <c r="C9" s="18">
        <v>1438.55</v>
      </c>
      <c r="D9" s="6" t="s">
        <v>31</v>
      </c>
      <c r="E9" s="7">
        <v>42465</v>
      </c>
      <c r="F9" s="16" t="s">
        <v>32</v>
      </c>
      <c r="G9" s="12" t="s">
        <v>33</v>
      </c>
      <c r="H9" s="13">
        <v>45952671</v>
      </c>
      <c r="I9" s="24"/>
      <c r="J9" s="15" t="s">
        <v>30</v>
      </c>
      <c r="K9" s="18">
        <v>1438.55</v>
      </c>
      <c r="L9" s="7">
        <v>42464</v>
      </c>
      <c r="M9" s="16" t="s">
        <v>32</v>
      </c>
      <c r="N9" s="12" t="s">
        <v>33</v>
      </c>
      <c r="O9" s="13">
        <v>45952671</v>
      </c>
      <c r="P9" s="9" t="s">
        <v>19</v>
      </c>
      <c r="Q9" s="9" t="s">
        <v>20</v>
      </c>
    </row>
    <row r="10" spans="1:17" ht="36" customHeight="1">
      <c r="A10" s="10">
        <f t="shared" si="0"/>
        <v>2016041007</v>
      </c>
      <c r="B10" s="15" t="s">
        <v>30</v>
      </c>
      <c r="C10" s="18">
        <v>269.91</v>
      </c>
      <c r="D10" s="6" t="s">
        <v>31</v>
      </c>
      <c r="E10" s="7">
        <v>42465</v>
      </c>
      <c r="F10" s="16" t="s">
        <v>32</v>
      </c>
      <c r="G10" s="12" t="s">
        <v>33</v>
      </c>
      <c r="H10" s="13">
        <v>45952671</v>
      </c>
      <c r="I10" s="24"/>
      <c r="J10" s="15" t="s">
        <v>30</v>
      </c>
      <c r="K10" s="18">
        <v>269.91</v>
      </c>
      <c r="L10" s="7">
        <v>42464</v>
      </c>
      <c r="M10" s="16" t="s">
        <v>32</v>
      </c>
      <c r="N10" s="12" t="s">
        <v>33</v>
      </c>
      <c r="O10" s="13">
        <v>45952671</v>
      </c>
      <c r="P10" s="9" t="s">
        <v>19</v>
      </c>
      <c r="Q10" s="9" t="s">
        <v>20</v>
      </c>
    </row>
    <row r="11" spans="1:17" ht="36" customHeight="1">
      <c r="A11" s="10">
        <f t="shared" si="0"/>
        <v>2016041008</v>
      </c>
      <c r="B11" s="15" t="s">
        <v>34</v>
      </c>
      <c r="C11" s="18">
        <v>51.79</v>
      </c>
      <c r="D11" s="6"/>
      <c r="E11" s="7">
        <v>42464</v>
      </c>
      <c r="F11" s="12" t="s">
        <v>35</v>
      </c>
      <c r="G11" s="12" t="s">
        <v>36</v>
      </c>
      <c r="H11" s="13">
        <v>36629324</v>
      </c>
      <c r="I11" s="24" t="s">
        <v>483</v>
      </c>
      <c r="J11" s="15" t="s">
        <v>34</v>
      </c>
      <c r="K11" s="18">
        <v>51.79</v>
      </c>
      <c r="L11" s="7">
        <v>42462</v>
      </c>
      <c r="M11" s="12" t="s">
        <v>35</v>
      </c>
      <c r="N11" s="12" t="s">
        <v>36</v>
      </c>
      <c r="O11" s="13">
        <v>36629324</v>
      </c>
      <c r="P11" s="9" t="s">
        <v>19</v>
      </c>
      <c r="Q11" s="9" t="s">
        <v>20</v>
      </c>
    </row>
    <row r="12" spans="1:17" ht="36" customHeight="1">
      <c r="A12" s="10">
        <f t="shared" si="0"/>
        <v>2016041009</v>
      </c>
      <c r="B12" s="15" t="s">
        <v>484</v>
      </c>
      <c r="C12" s="18">
        <v>8367.34</v>
      </c>
      <c r="D12" s="6"/>
      <c r="E12" s="7">
        <v>42464</v>
      </c>
      <c r="F12" s="12" t="s">
        <v>485</v>
      </c>
      <c r="G12" s="12" t="s">
        <v>486</v>
      </c>
      <c r="H12" s="13">
        <v>43189997</v>
      </c>
      <c r="I12" s="24" t="s">
        <v>487</v>
      </c>
      <c r="J12" s="15" t="s">
        <v>484</v>
      </c>
      <c r="K12" s="18">
        <v>8367.34</v>
      </c>
      <c r="L12" s="7">
        <v>42461</v>
      </c>
      <c r="M12" s="12" t="s">
        <v>485</v>
      </c>
      <c r="N12" s="12" t="s">
        <v>486</v>
      </c>
      <c r="O12" s="13">
        <v>43189997</v>
      </c>
      <c r="P12" s="9" t="s">
        <v>19</v>
      </c>
      <c r="Q12" s="9" t="s">
        <v>20</v>
      </c>
    </row>
    <row r="13" spans="1:17" ht="36" customHeight="1">
      <c r="A13" s="10">
        <f t="shared" si="0"/>
        <v>2016041010</v>
      </c>
      <c r="B13" s="15" t="s">
        <v>30</v>
      </c>
      <c r="C13" s="18">
        <v>955.42</v>
      </c>
      <c r="D13" s="6"/>
      <c r="E13" s="7">
        <v>42464</v>
      </c>
      <c r="F13" s="15" t="s">
        <v>116</v>
      </c>
      <c r="G13" s="5" t="s">
        <v>117</v>
      </c>
      <c r="H13" s="9" t="s">
        <v>118</v>
      </c>
      <c r="I13" s="24" t="s">
        <v>488</v>
      </c>
      <c r="J13" s="15" t="s">
        <v>30</v>
      </c>
      <c r="K13" s="18">
        <v>955.42</v>
      </c>
      <c r="L13" s="7">
        <v>42462</v>
      </c>
      <c r="M13" s="15" t="s">
        <v>116</v>
      </c>
      <c r="N13" s="5" t="s">
        <v>117</v>
      </c>
      <c r="O13" s="5" t="s">
        <v>118</v>
      </c>
      <c r="P13" s="9" t="s">
        <v>21</v>
      </c>
      <c r="Q13" s="9" t="s">
        <v>22</v>
      </c>
    </row>
    <row r="14" spans="1:17" ht="36" customHeight="1">
      <c r="A14" s="10">
        <f t="shared" si="0"/>
        <v>2016041011</v>
      </c>
      <c r="B14" s="15" t="s">
        <v>30</v>
      </c>
      <c r="C14" s="18">
        <v>700.7</v>
      </c>
      <c r="D14" s="6"/>
      <c r="E14" s="7">
        <v>42464</v>
      </c>
      <c r="F14" s="15" t="s">
        <v>116</v>
      </c>
      <c r="G14" s="5" t="s">
        <v>117</v>
      </c>
      <c r="H14" s="9" t="s">
        <v>118</v>
      </c>
      <c r="I14" s="24" t="s">
        <v>488</v>
      </c>
      <c r="J14" s="15" t="s">
        <v>30</v>
      </c>
      <c r="K14" s="18">
        <v>700.7</v>
      </c>
      <c r="L14" s="7">
        <v>42461</v>
      </c>
      <c r="M14" s="15" t="s">
        <v>116</v>
      </c>
      <c r="N14" s="5" t="s">
        <v>117</v>
      </c>
      <c r="O14" s="5" t="s">
        <v>118</v>
      </c>
      <c r="P14" s="9" t="s">
        <v>21</v>
      </c>
      <c r="Q14" s="9" t="s">
        <v>22</v>
      </c>
    </row>
    <row r="15" spans="1:17" ht="36" customHeight="1">
      <c r="A15" s="10">
        <f t="shared" si="0"/>
        <v>2016041012</v>
      </c>
      <c r="B15" s="15" t="s">
        <v>30</v>
      </c>
      <c r="C15" s="18">
        <v>332.44</v>
      </c>
      <c r="D15" s="6"/>
      <c r="E15" s="7">
        <v>42464</v>
      </c>
      <c r="F15" s="15" t="s">
        <v>116</v>
      </c>
      <c r="G15" s="5" t="s">
        <v>117</v>
      </c>
      <c r="H15" s="9" t="s">
        <v>118</v>
      </c>
      <c r="I15" s="24" t="s">
        <v>489</v>
      </c>
      <c r="J15" s="15" t="s">
        <v>30</v>
      </c>
      <c r="K15" s="18">
        <v>332.44</v>
      </c>
      <c r="L15" s="7">
        <v>42461</v>
      </c>
      <c r="M15" s="15" t="s">
        <v>116</v>
      </c>
      <c r="N15" s="5" t="s">
        <v>117</v>
      </c>
      <c r="O15" s="5" t="s">
        <v>118</v>
      </c>
      <c r="P15" s="9" t="s">
        <v>21</v>
      </c>
      <c r="Q15" s="9" t="s">
        <v>22</v>
      </c>
    </row>
    <row r="16" spans="1:17" ht="36" customHeight="1">
      <c r="A16" s="10">
        <f t="shared" si="0"/>
        <v>2016041013</v>
      </c>
      <c r="B16" s="22" t="s">
        <v>42</v>
      </c>
      <c r="C16" s="18">
        <v>767.58</v>
      </c>
      <c r="D16" s="6" t="s">
        <v>216</v>
      </c>
      <c r="E16" s="7">
        <v>42464</v>
      </c>
      <c r="F16" s="12" t="s">
        <v>43</v>
      </c>
      <c r="G16" s="12" t="s">
        <v>44</v>
      </c>
      <c r="H16" s="13">
        <v>45713022</v>
      </c>
      <c r="I16" s="24" t="s">
        <v>490</v>
      </c>
      <c r="J16" s="22" t="s">
        <v>42</v>
      </c>
      <c r="K16" s="18">
        <v>767.58</v>
      </c>
      <c r="L16" s="7">
        <v>42461</v>
      </c>
      <c r="M16" s="12" t="s">
        <v>43</v>
      </c>
      <c r="N16" s="12" t="s">
        <v>44</v>
      </c>
      <c r="O16" s="13">
        <v>45713022</v>
      </c>
      <c r="P16" s="9" t="s">
        <v>19</v>
      </c>
      <c r="Q16" s="9" t="s">
        <v>20</v>
      </c>
    </row>
    <row r="17" spans="1:17" ht="36" customHeight="1">
      <c r="A17" s="10">
        <f t="shared" si="0"/>
        <v>2016041014</v>
      </c>
      <c r="B17" s="22" t="s">
        <v>42</v>
      </c>
      <c r="C17" s="18">
        <v>477.86</v>
      </c>
      <c r="D17" s="6" t="s">
        <v>216</v>
      </c>
      <c r="E17" s="7">
        <v>42464</v>
      </c>
      <c r="F17" s="12" t="s">
        <v>43</v>
      </c>
      <c r="G17" s="12" t="s">
        <v>44</v>
      </c>
      <c r="H17" s="13">
        <v>45713022</v>
      </c>
      <c r="I17" s="24" t="s">
        <v>491</v>
      </c>
      <c r="J17" s="22" t="s">
        <v>42</v>
      </c>
      <c r="K17" s="18">
        <v>477.86</v>
      </c>
      <c r="L17" s="7">
        <v>42460</v>
      </c>
      <c r="M17" s="12" t="s">
        <v>43</v>
      </c>
      <c r="N17" s="12" t="s">
        <v>44</v>
      </c>
      <c r="O17" s="13">
        <v>45713022</v>
      </c>
      <c r="P17" s="9" t="s">
        <v>19</v>
      </c>
      <c r="Q17" s="9" t="s">
        <v>20</v>
      </c>
    </row>
    <row r="18" spans="1:17" ht="36" customHeight="1">
      <c r="A18" s="10">
        <f t="shared" si="0"/>
        <v>2016041015</v>
      </c>
      <c r="B18" s="22" t="s">
        <v>42</v>
      </c>
      <c r="C18" s="18">
        <v>436.58</v>
      </c>
      <c r="D18" s="6" t="s">
        <v>216</v>
      </c>
      <c r="E18" s="7">
        <v>42464</v>
      </c>
      <c r="F18" s="12" t="s">
        <v>43</v>
      </c>
      <c r="G18" s="12" t="s">
        <v>44</v>
      </c>
      <c r="H18" s="13">
        <v>45713022</v>
      </c>
      <c r="I18" s="24" t="s">
        <v>492</v>
      </c>
      <c r="J18" s="22" t="s">
        <v>42</v>
      </c>
      <c r="K18" s="18">
        <v>436.58</v>
      </c>
      <c r="L18" s="7">
        <v>42460</v>
      </c>
      <c r="M18" s="12" t="s">
        <v>43</v>
      </c>
      <c r="N18" s="12" t="s">
        <v>44</v>
      </c>
      <c r="O18" s="13">
        <v>45713022</v>
      </c>
      <c r="P18" s="9" t="s">
        <v>19</v>
      </c>
      <c r="Q18" s="9" t="s">
        <v>20</v>
      </c>
    </row>
    <row r="19" spans="1:17" ht="36" customHeight="1">
      <c r="A19" s="10">
        <f t="shared" si="0"/>
        <v>2016041016</v>
      </c>
      <c r="B19" s="22" t="s">
        <v>42</v>
      </c>
      <c r="C19" s="18">
        <v>1182.31</v>
      </c>
      <c r="D19" s="6" t="s">
        <v>216</v>
      </c>
      <c r="E19" s="7">
        <v>42465</v>
      </c>
      <c r="F19" s="12" t="s">
        <v>43</v>
      </c>
      <c r="G19" s="12" t="s">
        <v>44</v>
      </c>
      <c r="H19" s="13">
        <v>45713022</v>
      </c>
      <c r="I19" s="24" t="s">
        <v>476</v>
      </c>
      <c r="J19" s="22" t="s">
        <v>42</v>
      </c>
      <c r="K19" s="18">
        <v>1182.31</v>
      </c>
      <c r="L19" s="7">
        <v>42460</v>
      </c>
      <c r="M19" s="12" t="s">
        <v>43</v>
      </c>
      <c r="N19" s="12" t="s">
        <v>44</v>
      </c>
      <c r="O19" s="13">
        <v>45713022</v>
      </c>
      <c r="P19" s="9" t="s">
        <v>19</v>
      </c>
      <c r="Q19" s="9" t="s">
        <v>20</v>
      </c>
    </row>
    <row r="20" spans="1:17" ht="36" customHeight="1">
      <c r="A20" s="10">
        <f t="shared" si="0"/>
        <v>2016041017</v>
      </c>
      <c r="B20" s="15" t="s">
        <v>420</v>
      </c>
      <c r="C20" s="18">
        <v>107.8</v>
      </c>
      <c r="D20" s="6" t="s">
        <v>109</v>
      </c>
      <c r="E20" s="7">
        <v>42465</v>
      </c>
      <c r="F20" s="16" t="s">
        <v>421</v>
      </c>
      <c r="G20" s="12" t="s">
        <v>422</v>
      </c>
      <c r="H20" s="13">
        <v>47925914</v>
      </c>
      <c r="I20" s="24" t="s">
        <v>493</v>
      </c>
      <c r="J20" s="15" t="s">
        <v>420</v>
      </c>
      <c r="K20" s="18">
        <v>107.8</v>
      </c>
      <c r="L20" s="7">
        <v>42464</v>
      </c>
      <c r="M20" s="16" t="s">
        <v>421</v>
      </c>
      <c r="N20" s="12" t="s">
        <v>422</v>
      </c>
      <c r="O20" s="13">
        <v>47925914</v>
      </c>
      <c r="P20" s="9" t="s">
        <v>19</v>
      </c>
      <c r="Q20" s="9" t="s">
        <v>20</v>
      </c>
    </row>
    <row r="21" spans="1:17" ht="36" customHeight="1">
      <c r="A21" s="10">
        <f t="shared" si="0"/>
        <v>2016041018</v>
      </c>
      <c r="B21" s="15" t="s">
        <v>30</v>
      </c>
      <c r="C21" s="18">
        <v>937.54</v>
      </c>
      <c r="D21" s="6"/>
      <c r="E21" s="7">
        <v>42466</v>
      </c>
      <c r="F21" s="12" t="s">
        <v>119</v>
      </c>
      <c r="G21" s="12" t="s">
        <v>120</v>
      </c>
      <c r="H21" s="13">
        <v>35760532</v>
      </c>
      <c r="I21" s="24" t="s">
        <v>494</v>
      </c>
      <c r="J21" s="15" t="s">
        <v>30</v>
      </c>
      <c r="K21" s="18">
        <v>937.54</v>
      </c>
      <c r="L21" s="7">
        <v>42461</v>
      </c>
      <c r="M21" s="12" t="s">
        <v>119</v>
      </c>
      <c r="N21" s="12" t="s">
        <v>120</v>
      </c>
      <c r="O21" s="13">
        <v>35760532</v>
      </c>
      <c r="P21" s="9" t="s">
        <v>21</v>
      </c>
      <c r="Q21" s="9" t="s">
        <v>22</v>
      </c>
    </row>
    <row r="22" spans="1:17" ht="36" customHeight="1">
      <c r="A22" s="10">
        <f aca="true" t="shared" si="1" ref="A22:A85">SUM(A21+1)</f>
        <v>2016041019</v>
      </c>
      <c r="B22" s="15" t="s">
        <v>30</v>
      </c>
      <c r="C22" s="18">
        <v>530</v>
      </c>
      <c r="D22" s="6"/>
      <c r="E22" s="7">
        <v>42466</v>
      </c>
      <c r="F22" s="12" t="s">
        <v>119</v>
      </c>
      <c r="G22" s="12" t="s">
        <v>120</v>
      </c>
      <c r="H22" s="13">
        <v>35760532</v>
      </c>
      <c r="I22" s="24" t="s">
        <v>495</v>
      </c>
      <c r="J22" s="15" t="s">
        <v>30</v>
      </c>
      <c r="K22" s="18">
        <v>530</v>
      </c>
      <c r="L22" s="7">
        <v>42461</v>
      </c>
      <c r="M22" s="12" t="s">
        <v>119</v>
      </c>
      <c r="N22" s="12" t="s">
        <v>120</v>
      </c>
      <c r="O22" s="13">
        <v>35760532</v>
      </c>
      <c r="P22" s="9" t="s">
        <v>21</v>
      </c>
      <c r="Q22" s="9" t="s">
        <v>22</v>
      </c>
    </row>
    <row r="23" spans="1:17" ht="36" customHeight="1">
      <c r="A23" s="10">
        <f t="shared" si="1"/>
        <v>2016041020</v>
      </c>
      <c r="B23" s="15" t="s">
        <v>59</v>
      </c>
      <c r="C23" s="18">
        <v>264</v>
      </c>
      <c r="D23" s="6"/>
      <c r="E23" s="7">
        <v>42467</v>
      </c>
      <c r="F23" s="15" t="s">
        <v>60</v>
      </c>
      <c r="G23" s="5" t="s">
        <v>61</v>
      </c>
      <c r="H23" s="40" t="s">
        <v>62</v>
      </c>
      <c r="I23" s="24" t="s">
        <v>496</v>
      </c>
      <c r="J23" s="15" t="s">
        <v>59</v>
      </c>
      <c r="K23" s="18">
        <v>264</v>
      </c>
      <c r="L23" s="7">
        <v>42460</v>
      </c>
      <c r="M23" s="15" t="s">
        <v>60</v>
      </c>
      <c r="N23" s="5" t="s">
        <v>61</v>
      </c>
      <c r="O23" s="6" t="s">
        <v>62</v>
      </c>
      <c r="P23" s="9" t="s">
        <v>19</v>
      </c>
      <c r="Q23" s="9" t="s">
        <v>20</v>
      </c>
    </row>
    <row r="24" spans="1:17" ht="36" customHeight="1">
      <c r="A24" s="10">
        <f t="shared" si="1"/>
        <v>2016041021</v>
      </c>
      <c r="B24" s="15" t="s">
        <v>30</v>
      </c>
      <c r="C24" s="18">
        <v>323.15</v>
      </c>
      <c r="D24" s="6" t="s">
        <v>45</v>
      </c>
      <c r="E24" s="7">
        <v>42468</v>
      </c>
      <c r="F24" s="12" t="s">
        <v>46</v>
      </c>
      <c r="G24" s="12" t="s">
        <v>47</v>
      </c>
      <c r="H24" s="13">
        <v>36019208</v>
      </c>
      <c r="I24" s="24" t="s">
        <v>497</v>
      </c>
      <c r="J24" s="15" t="s">
        <v>30</v>
      </c>
      <c r="K24" s="18">
        <v>323.15</v>
      </c>
      <c r="L24" s="7">
        <v>42462</v>
      </c>
      <c r="M24" s="12" t="s">
        <v>46</v>
      </c>
      <c r="N24" s="12" t="s">
        <v>47</v>
      </c>
      <c r="O24" s="13">
        <v>36019208</v>
      </c>
      <c r="P24" s="9" t="s">
        <v>21</v>
      </c>
      <c r="Q24" s="9" t="s">
        <v>22</v>
      </c>
    </row>
    <row r="25" spans="1:17" ht="36" customHeight="1">
      <c r="A25" s="10">
        <f t="shared" si="1"/>
        <v>2016041022</v>
      </c>
      <c r="B25" s="15" t="s">
        <v>484</v>
      </c>
      <c r="C25" s="18">
        <v>7090.69</v>
      </c>
      <c r="D25" s="6"/>
      <c r="E25" s="7">
        <v>42471</v>
      </c>
      <c r="F25" s="12" t="s">
        <v>485</v>
      </c>
      <c r="G25" s="12" t="s">
        <v>486</v>
      </c>
      <c r="H25" s="13">
        <v>43189997</v>
      </c>
      <c r="I25" s="24" t="s">
        <v>498</v>
      </c>
      <c r="J25" s="15" t="s">
        <v>484</v>
      </c>
      <c r="K25" s="18">
        <v>7090.69</v>
      </c>
      <c r="L25" s="7">
        <v>42468</v>
      </c>
      <c r="M25" s="12" t="s">
        <v>485</v>
      </c>
      <c r="N25" s="12" t="s">
        <v>486</v>
      </c>
      <c r="O25" s="13">
        <v>43189997</v>
      </c>
      <c r="P25" s="9" t="s">
        <v>19</v>
      </c>
      <c r="Q25" s="9" t="s">
        <v>20</v>
      </c>
    </row>
    <row r="26" spans="1:17" ht="36" customHeight="1">
      <c r="A26" s="10">
        <f t="shared" si="1"/>
        <v>2016041023</v>
      </c>
      <c r="B26" s="15" t="s">
        <v>241</v>
      </c>
      <c r="C26" s="18">
        <v>471.38</v>
      </c>
      <c r="D26" s="6"/>
      <c r="E26" s="7">
        <v>42472</v>
      </c>
      <c r="F26" s="5" t="s">
        <v>242</v>
      </c>
      <c r="G26" s="5" t="s">
        <v>243</v>
      </c>
      <c r="H26" s="8">
        <v>31342213</v>
      </c>
      <c r="I26" s="24" t="s">
        <v>499</v>
      </c>
      <c r="J26" s="15" t="s">
        <v>241</v>
      </c>
      <c r="K26" s="18">
        <v>471.38</v>
      </c>
      <c r="L26" s="7">
        <v>42472</v>
      </c>
      <c r="M26" s="5" t="s">
        <v>242</v>
      </c>
      <c r="N26" s="5" t="s">
        <v>243</v>
      </c>
      <c r="O26" s="8">
        <v>31342213</v>
      </c>
      <c r="P26" s="9" t="s">
        <v>19</v>
      </c>
      <c r="Q26" s="9" t="s">
        <v>20</v>
      </c>
    </row>
    <row r="27" spans="1:17" ht="36" customHeight="1">
      <c r="A27" s="10">
        <f t="shared" si="1"/>
        <v>2016041024</v>
      </c>
      <c r="B27" s="15" t="s">
        <v>30</v>
      </c>
      <c r="C27" s="18">
        <v>683.38</v>
      </c>
      <c r="D27" s="6" t="s">
        <v>45</v>
      </c>
      <c r="E27" s="7">
        <v>42472</v>
      </c>
      <c r="F27" s="12" t="s">
        <v>46</v>
      </c>
      <c r="G27" s="12" t="s">
        <v>47</v>
      </c>
      <c r="H27" s="13">
        <v>36019208</v>
      </c>
      <c r="I27" s="24" t="s">
        <v>500</v>
      </c>
      <c r="J27" s="15" t="s">
        <v>30</v>
      </c>
      <c r="K27" s="18">
        <v>683.38</v>
      </c>
      <c r="L27" s="7">
        <v>42466</v>
      </c>
      <c r="M27" s="12" t="s">
        <v>46</v>
      </c>
      <c r="N27" s="12" t="s">
        <v>47</v>
      </c>
      <c r="O27" s="13">
        <v>36019208</v>
      </c>
      <c r="P27" s="9" t="s">
        <v>21</v>
      </c>
      <c r="Q27" s="9" t="s">
        <v>22</v>
      </c>
    </row>
    <row r="28" spans="1:17" ht="36" customHeight="1">
      <c r="A28" s="10">
        <f t="shared" si="1"/>
        <v>2016041025</v>
      </c>
      <c r="B28" s="15" t="s">
        <v>30</v>
      </c>
      <c r="C28" s="18">
        <v>1124.05</v>
      </c>
      <c r="D28" s="6" t="s">
        <v>388</v>
      </c>
      <c r="E28" s="7">
        <v>42472</v>
      </c>
      <c r="F28" s="12" t="s">
        <v>46</v>
      </c>
      <c r="G28" s="12" t="s">
        <v>47</v>
      </c>
      <c r="H28" s="13">
        <v>36019209</v>
      </c>
      <c r="I28" s="24" t="s">
        <v>501</v>
      </c>
      <c r="J28" s="15" t="s">
        <v>30</v>
      </c>
      <c r="K28" s="18">
        <v>1124.05</v>
      </c>
      <c r="L28" s="7">
        <v>42467</v>
      </c>
      <c r="M28" s="12" t="s">
        <v>46</v>
      </c>
      <c r="N28" s="12" t="s">
        <v>47</v>
      </c>
      <c r="O28" s="13">
        <v>36019209</v>
      </c>
      <c r="P28" s="9" t="s">
        <v>21</v>
      </c>
      <c r="Q28" s="9" t="s">
        <v>22</v>
      </c>
    </row>
    <row r="29" spans="1:17" ht="36" customHeight="1">
      <c r="A29" s="10">
        <f t="shared" si="1"/>
        <v>2016041026</v>
      </c>
      <c r="B29" s="15" t="s">
        <v>30</v>
      </c>
      <c r="C29" s="18">
        <v>855.72</v>
      </c>
      <c r="D29" s="6" t="s">
        <v>390</v>
      </c>
      <c r="E29" s="7">
        <v>42472</v>
      </c>
      <c r="F29" s="12" t="s">
        <v>46</v>
      </c>
      <c r="G29" s="12" t="s">
        <v>47</v>
      </c>
      <c r="H29" s="13">
        <v>36019210</v>
      </c>
      <c r="I29" s="24" t="s">
        <v>502</v>
      </c>
      <c r="J29" s="15" t="s">
        <v>30</v>
      </c>
      <c r="K29" s="18">
        <v>855.72</v>
      </c>
      <c r="L29" s="7">
        <v>42467</v>
      </c>
      <c r="M29" s="12" t="s">
        <v>46</v>
      </c>
      <c r="N29" s="12" t="s">
        <v>47</v>
      </c>
      <c r="O29" s="13">
        <v>36019210</v>
      </c>
      <c r="P29" s="9" t="s">
        <v>21</v>
      </c>
      <c r="Q29" s="9" t="s">
        <v>22</v>
      </c>
    </row>
    <row r="30" spans="1:17" ht="36" customHeight="1">
      <c r="A30" s="10">
        <f t="shared" si="1"/>
        <v>2016041027</v>
      </c>
      <c r="B30" s="15" t="s">
        <v>30</v>
      </c>
      <c r="C30" s="18">
        <v>982.83</v>
      </c>
      <c r="D30" s="6" t="s">
        <v>503</v>
      </c>
      <c r="E30" s="7">
        <v>42472</v>
      </c>
      <c r="F30" s="12" t="s">
        <v>46</v>
      </c>
      <c r="G30" s="12" t="s">
        <v>47</v>
      </c>
      <c r="H30" s="13">
        <v>36019211</v>
      </c>
      <c r="I30" s="24" t="s">
        <v>504</v>
      </c>
      <c r="J30" s="15" t="s">
        <v>30</v>
      </c>
      <c r="K30" s="18">
        <v>982.83</v>
      </c>
      <c r="L30" s="7">
        <v>42466</v>
      </c>
      <c r="M30" s="12" t="s">
        <v>46</v>
      </c>
      <c r="N30" s="12" t="s">
        <v>47</v>
      </c>
      <c r="O30" s="13">
        <v>36019211</v>
      </c>
      <c r="P30" s="9" t="s">
        <v>21</v>
      </c>
      <c r="Q30" s="9" t="s">
        <v>22</v>
      </c>
    </row>
    <row r="31" spans="1:17" ht="36" customHeight="1">
      <c r="A31" s="10">
        <f t="shared" si="1"/>
        <v>2016041028</v>
      </c>
      <c r="B31" s="15" t="s">
        <v>505</v>
      </c>
      <c r="C31" s="18">
        <v>4390</v>
      </c>
      <c r="D31" s="6" t="s">
        <v>75</v>
      </c>
      <c r="E31" s="7">
        <v>42475</v>
      </c>
      <c r="F31" s="15" t="s">
        <v>76</v>
      </c>
      <c r="G31" s="5" t="s">
        <v>77</v>
      </c>
      <c r="H31" s="8">
        <v>44483767</v>
      </c>
      <c r="I31" s="24"/>
      <c r="J31" s="15"/>
      <c r="K31" s="18"/>
      <c r="L31" s="7"/>
      <c r="M31" s="15"/>
      <c r="N31" s="5"/>
      <c r="O31" s="6"/>
      <c r="P31" s="9"/>
      <c r="Q31" s="9"/>
    </row>
    <row r="32" spans="1:17" ht="36" customHeight="1">
      <c r="A32" s="10">
        <f t="shared" si="1"/>
        <v>2016041029</v>
      </c>
      <c r="B32" s="15" t="s">
        <v>38</v>
      </c>
      <c r="C32" s="18">
        <v>20.99</v>
      </c>
      <c r="D32" s="6" t="s">
        <v>39</v>
      </c>
      <c r="E32" s="7">
        <v>42467</v>
      </c>
      <c r="F32" s="12" t="s">
        <v>40</v>
      </c>
      <c r="G32" s="12" t="s">
        <v>41</v>
      </c>
      <c r="H32" s="13">
        <v>35763469</v>
      </c>
      <c r="I32" s="24"/>
      <c r="J32" s="15"/>
      <c r="K32" s="18"/>
      <c r="L32" s="7"/>
      <c r="M32" s="12"/>
      <c r="N32" s="12"/>
      <c r="O32" s="13"/>
      <c r="P32" s="9"/>
      <c r="Q32" s="9"/>
    </row>
    <row r="33" spans="1:17" ht="36" customHeight="1">
      <c r="A33" s="10">
        <f t="shared" si="1"/>
        <v>2016041030</v>
      </c>
      <c r="B33" s="15" t="s">
        <v>112</v>
      </c>
      <c r="C33" s="18">
        <v>471.9</v>
      </c>
      <c r="D33" s="6"/>
      <c r="E33" s="7">
        <v>42473</v>
      </c>
      <c r="F33" s="12" t="s">
        <v>113</v>
      </c>
      <c r="G33" s="12" t="s">
        <v>114</v>
      </c>
      <c r="H33" s="13">
        <v>26297850</v>
      </c>
      <c r="I33" s="41"/>
      <c r="J33" s="42"/>
      <c r="K33" s="43"/>
      <c r="L33" s="44"/>
      <c r="M33" s="42"/>
      <c r="N33" s="42"/>
      <c r="O33" s="42"/>
      <c r="P33" s="42"/>
      <c r="Q33" s="42"/>
    </row>
    <row r="34" spans="1:17" ht="36" customHeight="1">
      <c r="A34" s="10">
        <f t="shared" si="1"/>
        <v>2016041031</v>
      </c>
      <c r="B34" s="22" t="s">
        <v>297</v>
      </c>
      <c r="C34" s="18">
        <v>219.96</v>
      </c>
      <c r="D34" s="6"/>
      <c r="E34" s="7">
        <v>42466</v>
      </c>
      <c r="F34" s="12" t="s">
        <v>298</v>
      </c>
      <c r="G34" s="12" t="s">
        <v>299</v>
      </c>
      <c r="H34" s="13">
        <v>47011815</v>
      </c>
      <c r="I34" s="24" t="s">
        <v>506</v>
      </c>
      <c r="J34" s="22" t="s">
        <v>297</v>
      </c>
      <c r="K34" s="18">
        <v>219.96</v>
      </c>
      <c r="L34" s="7">
        <v>42464</v>
      </c>
      <c r="M34" s="12" t="s">
        <v>298</v>
      </c>
      <c r="N34" s="12" t="s">
        <v>299</v>
      </c>
      <c r="O34" s="13">
        <v>47011815</v>
      </c>
      <c r="P34" s="9" t="s">
        <v>19</v>
      </c>
      <c r="Q34" s="9" t="s">
        <v>20</v>
      </c>
    </row>
    <row r="35" spans="1:17" ht="36" customHeight="1">
      <c r="A35" s="10">
        <f t="shared" si="1"/>
        <v>2016041032</v>
      </c>
      <c r="B35" s="22" t="s">
        <v>42</v>
      </c>
      <c r="C35" s="18">
        <v>441.45</v>
      </c>
      <c r="D35" s="6" t="s">
        <v>216</v>
      </c>
      <c r="E35" s="7">
        <v>42472</v>
      </c>
      <c r="F35" s="12" t="s">
        <v>43</v>
      </c>
      <c r="G35" s="12" t="s">
        <v>44</v>
      </c>
      <c r="H35" s="13">
        <v>45713022</v>
      </c>
      <c r="I35" s="24" t="s">
        <v>507</v>
      </c>
      <c r="J35" s="22" t="s">
        <v>42</v>
      </c>
      <c r="K35" s="18">
        <v>441.45</v>
      </c>
      <c r="L35" s="7">
        <v>42467</v>
      </c>
      <c r="M35" s="12" t="s">
        <v>43</v>
      </c>
      <c r="N35" s="12" t="s">
        <v>44</v>
      </c>
      <c r="O35" s="13">
        <v>45713022</v>
      </c>
      <c r="P35" s="9" t="s">
        <v>19</v>
      </c>
      <c r="Q35" s="9" t="s">
        <v>20</v>
      </c>
    </row>
    <row r="36" spans="1:17" ht="36" customHeight="1">
      <c r="A36" s="10">
        <f t="shared" si="1"/>
        <v>2016041033</v>
      </c>
      <c r="B36" s="22" t="s">
        <v>42</v>
      </c>
      <c r="C36" s="18">
        <v>4.63</v>
      </c>
      <c r="D36" s="6" t="s">
        <v>216</v>
      </c>
      <c r="E36" s="7">
        <v>42472</v>
      </c>
      <c r="F36" s="12" t="s">
        <v>43</v>
      </c>
      <c r="G36" s="12" t="s">
        <v>44</v>
      </c>
      <c r="H36" s="13">
        <v>45713022</v>
      </c>
      <c r="I36" s="24" t="s">
        <v>507</v>
      </c>
      <c r="J36" s="22" t="s">
        <v>42</v>
      </c>
      <c r="K36" s="18">
        <v>4.63</v>
      </c>
      <c r="L36" s="7">
        <v>42467</v>
      </c>
      <c r="M36" s="12" t="s">
        <v>43</v>
      </c>
      <c r="N36" s="12" t="s">
        <v>44</v>
      </c>
      <c r="O36" s="13">
        <v>45713022</v>
      </c>
      <c r="P36" s="9" t="s">
        <v>19</v>
      </c>
      <c r="Q36" s="9" t="s">
        <v>20</v>
      </c>
    </row>
    <row r="37" spans="1:17" ht="36" customHeight="1">
      <c r="A37" s="10">
        <f t="shared" si="1"/>
        <v>2016041034</v>
      </c>
      <c r="B37" s="22" t="s">
        <v>42</v>
      </c>
      <c r="C37" s="18">
        <v>7.29</v>
      </c>
      <c r="D37" s="6" t="s">
        <v>216</v>
      </c>
      <c r="E37" s="7">
        <v>42473</v>
      </c>
      <c r="F37" s="12" t="s">
        <v>43</v>
      </c>
      <c r="G37" s="12" t="s">
        <v>44</v>
      </c>
      <c r="H37" s="13">
        <v>45713022</v>
      </c>
      <c r="I37" s="24" t="s">
        <v>507</v>
      </c>
      <c r="J37" s="22" t="s">
        <v>42</v>
      </c>
      <c r="K37" s="18">
        <v>7.29</v>
      </c>
      <c r="L37" s="7">
        <v>42467</v>
      </c>
      <c r="M37" s="12" t="s">
        <v>43</v>
      </c>
      <c r="N37" s="12" t="s">
        <v>44</v>
      </c>
      <c r="O37" s="13">
        <v>45713022</v>
      </c>
      <c r="P37" s="9" t="s">
        <v>19</v>
      </c>
      <c r="Q37" s="9" t="s">
        <v>20</v>
      </c>
    </row>
    <row r="38" spans="1:17" ht="36" customHeight="1">
      <c r="A38" s="10">
        <f t="shared" si="1"/>
        <v>2016041035</v>
      </c>
      <c r="B38" s="22" t="s">
        <v>42</v>
      </c>
      <c r="C38" s="18">
        <v>430.48</v>
      </c>
      <c r="D38" s="6" t="s">
        <v>216</v>
      </c>
      <c r="E38" s="7">
        <v>42471</v>
      </c>
      <c r="F38" s="12" t="s">
        <v>43</v>
      </c>
      <c r="G38" s="12" t="s">
        <v>44</v>
      </c>
      <c r="H38" s="13">
        <v>45713022</v>
      </c>
      <c r="I38" s="24" t="s">
        <v>508</v>
      </c>
      <c r="J38" s="22" t="s">
        <v>42</v>
      </c>
      <c r="K38" s="18">
        <v>430.48</v>
      </c>
      <c r="L38" s="7">
        <v>42468</v>
      </c>
      <c r="M38" s="12" t="s">
        <v>43</v>
      </c>
      <c r="N38" s="12" t="s">
        <v>44</v>
      </c>
      <c r="O38" s="13">
        <v>45713022</v>
      </c>
      <c r="P38" s="9" t="s">
        <v>19</v>
      </c>
      <c r="Q38" s="9" t="s">
        <v>20</v>
      </c>
    </row>
    <row r="39" spans="1:17" ht="36" customHeight="1">
      <c r="A39" s="10">
        <f t="shared" si="1"/>
        <v>2016041036</v>
      </c>
      <c r="B39" s="22" t="s">
        <v>42</v>
      </c>
      <c r="C39" s="18">
        <v>22</v>
      </c>
      <c r="D39" s="6" t="s">
        <v>216</v>
      </c>
      <c r="E39" s="7">
        <v>42472</v>
      </c>
      <c r="F39" s="12" t="s">
        <v>43</v>
      </c>
      <c r="G39" s="12" t="s">
        <v>44</v>
      </c>
      <c r="H39" s="13">
        <v>45713022</v>
      </c>
      <c r="I39" s="24" t="s">
        <v>508</v>
      </c>
      <c r="J39" s="22" t="s">
        <v>42</v>
      </c>
      <c r="K39" s="18">
        <v>22</v>
      </c>
      <c r="L39" s="7">
        <v>42468</v>
      </c>
      <c r="M39" s="12" t="s">
        <v>43</v>
      </c>
      <c r="N39" s="12" t="s">
        <v>44</v>
      </c>
      <c r="O39" s="13">
        <v>45713022</v>
      </c>
      <c r="P39" s="9" t="s">
        <v>19</v>
      </c>
      <c r="Q39" s="9" t="s">
        <v>20</v>
      </c>
    </row>
    <row r="40" spans="1:17" ht="36" customHeight="1">
      <c r="A40" s="10">
        <f t="shared" si="1"/>
        <v>2016041037</v>
      </c>
      <c r="B40" s="22" t="s">
        <v>42</v>
      </c>
      <c r="C40" s="18">
        <v>528.13</v>
      </c>
      <c r="D40" s="6" t="s">
        <v>216</v>
      </c>
      <c r="E40" s="7">
        <v>42471</v>
      </c>
      <c r="F40" s="12" t="s">
        <v>43</v>
      </c>
      <c r="G40" s="12" t="s">
        <v>44</v>
      </c>
      <c r="H40" s="13">
        <v>45713022</v>
      </c>
      <c r="I40" s="24" t="s">
        <v>509</v>
      </c>
      <c r="J40" s="22" t="s">
        <v>42</v>
      </c>
      <c r="K40" s="18">
        <v>528.13</v>
      </c>
      <c r="L40" s="7">
        <v>42468</v>
      </c>
      <c r="M40" s="12" t="s">
        <v>43</v>
      </c>
      <c r="N40" s="12" t="s">
        <v>44</v>
      </c>
      <c r="O40" s="13">
        <v>45713022</v>
      </c>
      <c r="P40" s="9" t="s">
        <v>19</v>
      </c>
      <c r="Q40" s="9" t="s">
        <v>20</v>
      </c>
    </row>
    <row r="41" spans="1:17" ht="36" customHeight="1">
      <c r="A41" s="10">
        <f t="shared" si="1"/>
        <v>2016041038</v>
      </c>
      <c r="B41" s="22" t="s">
        <v>42</v>
      </c>
      <c r="C41" s="18">
        <v>37.4</v>
      </c>
      <c r="D41" s="6" t="s">
        <v>216</v>
      </c>
      <c r="E41" s="7">
        <v>42472</v>
      </c>
      <c r="F41" s="12" t="s">
        <v>43</v>
      </c>
      <c r="G41" s="12" t="s">
        <v>44</v>
      </c>
      <c r="H41" s="13">
        <v>45713022</v>
      </c>
      <c r="I41" s="24" t="s">
        <v>509</v>
      </c>
      <c r="J41" s="22" t="s">
        <v>42</v>
      </c>
      <c r="K41" s="18">
        <v>37.4</v>
      </c>
      <c r="L41" s="7">
        <v>42468</v>
      </c>
      <c r="M41" s="12" t="s">
        <v>43</v>
      </c>
      <c r="N41" s="12" t="s">
        <v>44</v>
      </c>
      <c r="O41" s="13">
        <v>45713022</v>
      </c>
      <c r="P41" s="9" t="s">
        <v>19</v>
      </c>
      <c r="Q41" s="9" t="s">
        <v>20</v>
      </c>
    </row>
    <row r="42" spans="1:17" ht="36" customHeight="1">
      <c r="A42" s="10">
        <f t="shared" si="1"/>
        <v>2016041039</v>
      </c>
      <c r="B42" s="22" t="s">
        <v>42</v>
      </c>
      <c r="C42" s="18">
        <v>1092.71</v>
      </c>
      <c r="D42" s="6" t="s">
        <v>216</v>
      </c>
      <c r="E42" s="7">
        <v>42472</v>
      </c>
      <c r="F42" s="12" t="s">
        <v>43</v>
      </c>
      <c r="G42" s="12" t="s">
        <v>44</v>
      </c>
      <c r="H42" s="13">
        <v>45713022</v>
      </c>
      <c r="I42" s="24" t="s">
        <v>510</v>
      </c>
      <c r="J42" s="22" t="s">
        <v>42</v>
      </c>
      <c r="K42" s="18">
        <v>1092.71</v>
      </c>
      <c r="L42" s="7">
        <v>42467</v>
      </c>
      <c r="M42" s="12" t="s">
        <v>43</v>
      </c>
      <c r="N42" s="12" t="s">
        <v>44</v>
      </c>
      <c r="O42" s="13">
        <v>45713022</v>
      </c>
      <c r="P42" s="9" t="s">
        <v>19</v>
      </c>
      <c r="Q42" s="9" t="s">
        <v>20</v>
      </c>
    </row>
    <row r="43" spans="1:17" ht="36" customHeight="1">
      <c r="A43" s="10">
        <f t="shared" si="1"/>
        <v>2016041040</v>
      </c>
      <c r="B43" s="22" t="s">
        <v>42</v>
      </c>
      <c r="C43" s="18">
        <v>2.96</v>
      </c>
      <c r="D43" s="6" t="s">
        <v>216</v>
      </c>
      <c r="E43" s="7">
        <v>42472</v>
      </c>
      <c r="F43" s="12" t="s">
        <v>43</v>
      </c>
      <c r="G43" s="12" t="s">
        <v>44</v>
      </c>
      <c r="H43" s="13">
        <v>45713023</v>
      </c>
      <c r="I43" s="24" t="s">
        <v>510</v>
      </c>
      <c r="J43" s="22" t="s">
        <v>42</v>
      </c>
      <c r="K43" s="18">
        <v>2.96</v>
      </c>
      <c r="L43" s="7">
        <v>42467</v>
      </c>
      <c r="M43" s="12" t="s">
        <v>43</v>
      </c>
      <c r="N43" s="12" t="s">
        <v>44</v>
      </c>
      <c r="O43" s="13">
        <v>45713023</v>
      </c>
      <c r="P43" s="9" t="s">
        <v>19</v>
      </c>
      <c r="Q43" s="9" t="s">
        <v>20</v>
      </c>
    </row>
    <row r="44" spans="1:17" ht="36" customHeight="1">
      <c r="A44" s="10">
        <f t="shared" si="1"/>
        <v>2016041041</v>
      </c>
      <c r="B44" s="22" t="s">
        <v>42</v>
      </c>
      <c r="C44" s="18">
        <v>62.6</v>
      </c>
      <c r="D44" s="6" t="s">
        <v>216</v>
      </c>
      <c r="E44" s="7">
        <v>42473</v>
      </c>
      <c r="F44" s="12" t="s">
        <v>43</v>
      </c>
      <c r="G44" s="12" t="s">
        <v>44</v>
      </c>
      <c r="H44" s="13">
        <v>45713024</v>
      </c>
      <c r="I44" s="24" t="s">
        <v>510</v>
      </c>
      <c r="J44" s="22" t="s">
        <v>42</v>
      </c>
      <c r="K44" s="18">
        <v>62.6</v>
      </c>
      <c r="L44" s="7">
        <v>42467</v>
      </c>
      <c r="M44" s="12" t="s">
        <v>43</v>
      </c>
      <c r="N44" s="12" t="s">
        <v>44</v>
      </c>
      <c r="O44" s="13">
        <v>45713024</v>
      </c>
      <c r="P44" s="9" t="s">
        <v>19</v>
      </c>
      <c r="Q44" s="9" t="s">
        <v>20</v>
      </c>
    </row>
    <row r="45" spans="1:17" ht="36" customHeight="1">
      <c r="A45" s="10">
        <f t="shared" si="1"/>
        <v>2016041042</v>
      </c>
      <c r="B45" s="15" t="s">
        <v>511</v>
      </c>
      <c r="C45" s="18">
        <v>39.6</v>
      </c>
      <c r="D45" s="6" t="s">
        <v>109</v>
      </c>
      <c r="E45" s="7">
        <v>42472</v>
      </c>
      <c r="F45" s="16" t="s">
        <v>421</v>
      </c>
      <c r="G45" s="12" t="s">
        <v>422</v>
      </c>
      <c r="H45" s="13">
        <v>47925914</v>
      </c>
      <c r="I45" s="24" t="s">
        <v>512</v>
      </c>
      <c r="J45" s="15" t="s">
        <v>511</v>
      </c>
      <c r="K45" s="18">
        <v>39.6</v>
      </c>
      <c r="L45" s="7">
        <v>42462</v>
      </c>
      <c r="M45" s="16" t="s">
        <v>421</v>
      </c>
      <c r="N45" s="12" t="s">
        <v>422</v>
      </c>
      <c r="O45" s="13">
        <v>47925914</v>
      </c>
      <c r="P45" s="9" t="s">
        <v>19</v>
      </c>
      <c r="Q45" s="9" t="s">
        <v>20</v>
      </c>
    </row>
    <row r="46" spans="1:17" ht="36" customHeight="1">
      <c r="A46" s="10">
        <f t="shared" si="1"/>
        <v>2016041043</v>
      </c>
      <c r="B46" s="15" t="s">
        <v>30</v>
      </c>
      <c r="C46" s="18">
        <v>389.45</v>
      </c>
      <c r="D46" s="6" t="s">
        <v>56</v>
      </c>
      <c r="E46" s="7">
        <v>42470</v>
      </c>
      <c r="F46" s="15" t="s">
        <v>57</v>
      </c>
      <c r="G46" s="5" t="s">
        <v>58</v>
      </c>
      <c r="H46" s="8">
        <v>17260752</v>
      </c>
      <c r="I46" s="24" t="s">
        <v>513</v>
      </c>
      <c r="J46" s="15" t="s">
        <v>30</v>
      </c>
      <c r="K46" s="18">
        <v>389.45</v>
      </c>
      <c r="L46" s="7">
        <v>42470</v>
      </c>
      <c r="M46" s="15" t="s">
        <v>57</v>
      </c>
      <c r="N46" s="5" t="s">
        <v>58</v>
      </c>
      <c r="O46" s="8">
        <v>17260752</v>
      </c>
      <c r="P46" s="9" t="s">
        <v>21</v>
      </c>
      <c r="Q46" s="9" t="s">
        <v>22</v>
      </c>
    </row>
    <row r="47" spans="1:17" ht="36" customHeight="1">
      <c r="A47" s="10">
        <f t="shared" si="1"/>
        <v>2016041044</v>
      </c>
      <c r="B47" s="15" t="s">
        <v>30</v>
      </c>
      <c r="C47" s="18">
        <v>939.06</v>
      </c>
      <c r="D47" s="6" t="s">
        <v>31</v>
      </c>
      <c r="E47" s="7">
        <v>42474</v>
      </c>
      <c r="F47" s="16" t="s">
        <v>32</v>
      </c>
      <c r="G47" s="12" t="s">
        <v>33</v>
      </c>
      <c r="H47" s="13">
        <v>45952671</v>
      </c>
      <c r="I47" s="24"/>
      <c r="J47" s="15" t="s">
        <v>30</v>
      </c>
      <c r="K47" s="18">
        <v>939.06</v>
      </c>
      <c r="L47" s="7">
        <v>42471</v>
      </c>
      <c r="M47" s="16" t="s">
        <v>32</v>
      </c>
      <c r="N47" s="12" t="s">
        <v>33</v>
      </c>
      <c r="O47" s="13">
        <v>45952671</v>
      </c>
      <c r="P47" s="9" t="s">
        <v>19</v>
      </c>
      <c r="Q47" s="9" t="s">
        <v>20</v>
      </c>
    </row>
    <row r="48" spans="1:17" ht="36" customHeight="1">
      <c r="A48" s="10">
        <f t="shared" si="1"/>
        <v>2016041045</v>
      </c>
      <c r="B48" s="22" t="s">
        <v>30</v>
      </c>
      <c r="C48" s="18">
        <v>245</v>
      </c>
      <c r="D48" s="6"/>
      <c r="E48" s="7">
        <v>42475</v>
      </c>
      <c r="F48" s="12" t="s">
        <v>514</v>
      </c>
      <c r="G48" s="12" t="s">
        <v>515</v>
      </c>
      <c r="H48" s="13">
        <v>33725934</v>
      </c>
      <c r="I48" s="24" t="s">
        <v>516</v>
      </c>
      <c r="J48" s="22" t="s">
        <v>30</v>
      </c>
      <c r="K48" s="18">
        <v>245</v>
      </c>
      <c r="L48" s="7">
        <v>42470</v>
      </c>
      <c r="M48" s="12" t="s">
        <v>514</v>
      </c>
      <c r="N48" s="12" t="s">
        <v>515</v>
      </c>
      <c r="O48" s="13">
        <v>33725934</v>
      </c>
      <c r="P48" s="9" t="s">
        <v>21</v>
      </c>
      <c r="Q48" s="9" t="s">
        <v>22</v>
      </c>
    </row>
    <row r="49" spans="1:17" ht="36" customHeight="1">
      <c r="A49" s="10">
        <f t="shared" si="1"/>
        <v>2016041046</v>
      </c>
      <c r="B49" s="22" t="s">
        <v>517</v>
      </c>
      <c r="C49" s="18">
        <v>1585.12</v>
      </c>
      <c r="D49" s="6"/>
      <c r="E49" s="7">
        <v>42474</v>
      </c>
      <c r="F49" s="16" t="s">
        <v>518</v>
      </c>
      <c r="G49" s="12" t="s">
        <v>519</v>
      </c>
      <c r="H49" s="13">
        <v>17262976</v>
      </c>
      <c r="I49" s="24" t="s">
        <v>520</v>
      </c>
      <c r="J49" s="22" t="s">
        <v>517</v>
      </c>
      <c r="K49" s="18">
        <v>1585.12</v>
      </c>
      <c r="L49" s="7">
        <v>42467</v>
      </c>
      <c r="M49" s="16" t="s">
        <v>518</v>
      </c>
      <c r="N49" s="12" t="s">
        <v>519</v>
      </c>
      <c r="O49" s="13">
        <v>17262976</v>
      </c>
      <c r="P49" s="9" t="s">
        <v>19</v>
      </c>
      <c r="Q49" s="9" t="s">
        <v>20</v>
      </c>
    </row>
    <row r="50" spans="1:17" ht="33.75">
      <c r="A50" s="10">
        <f t="shared" si="1"/>
        <v>2016041047</v>
      </c>
      <c r="B50" s="15" t="s">
        <v>266</v>
      </c>
      <c r="C50" s="18">
        <v>81.3</v>
      </c>
      <c r="D50" s="6"/>
      <c r="E50" s="7">
        <v>42475</v>
      </c>
      <c r="F50" s="12" t="s">
        <v>267</v>
      </c>
      <c r="G50" s="12" t="s">
        <v>268</v>
      </c>
      <c r="H50" s="13">
        <v>35908718</v>
      </c>
      <c r="I50" s="24"/>
      <c r="J50" s="15"/>
      <c r="K50" s="18"/>
      <c r="L50" s="7"/>
      <c r="M50" s="16"/>
      <c r="N50" s="12"/>
      <c r="O50" s="13"/>
      <c r="P50" s="9"/>
      <c r="Q50" s="9"/>
    </row>
    <row r="51" spans="1:17" ht="36" customHeight="1">
      <c r="A51" s="10">
        <f t="shared" si="1"/>
        <v>2016041048</v>
      </c>
      <c r="B51" s="22" t="s">
        <v>521</v>
      </c>
      <c r="C51" s="18">
        <v>3636.21</v>
      </c>
      <c r="D51" s="6"/>
      <c r="E51" s="7">
        <v>42475</v>
      </c>
      <c r="F51" s="12" t="s">
        <v>418</v>
      </c>
      <c r="G51" s="12" t="s">
        <v>522</v>
      </c>
      <c r="H51" s="13">
        <v>328642</v>
      </c>
      <c r="I51" s="24"/>
      <c r="J51" s="15"/>
      <c r="K51" s="18"/>
      <c r="L51" s="7"/>
      <c r="M51" s="16"/>
      <c r="N51" s="12"/>
      <c r="O51" s="13"/>
      <c r="P51" s="9"/>
      <c r="Q51" s="9"/>
    </row>
    <row r="52" spans="1:17" ht="36" customHeight="1">
      <c r="A52" s="10">
        <f t="shared" si="1"/>
        <v>2016041049</v>
      </c>
      <c r="B52" s="5" t="s">
        <v>177</v>
      </c>
      <c r="C52" s="18">
        <v>176.67</v>
      </c>
      <c r="D52" s="6" t="s">
        <v>178</v>
      </c>
      <c r="E52" s="7">
        <v>42475</v>
      </c>
      <c r="F52" s="12" t="s">
        <v>179</v>
      </c>
      <c r="G52" s="12" t="s">
        <v>180</v>
      </c>
      <c r="H52" s="13">
        <v>31322832</v>
      </c>
      <c r="I52" s="24"/>
      <c r="J52" s="15"/>
      <c r="K52" s="18"/>
      <c r="L52" s="7"/>
      <c r="M52" s="16"/>
      <c r="N52" s="12"/>
      <c r="O52" s="13"/>
      <c r="P52" s="9"/>
      <c r="Q52" s="9"/>
    </row>
    <row r="53" spans="1:17" ht="36" customHeight="1">
      <c r="A53" s="10">
        <f t="shared" si="1"/>
        <v>2016041050</v>
      </c>
      <c r="B53" s="15" t="s">
        <v>30</v>
      </c>
      <c r="C53" s="18">
        <v>371.59</v>
      </c>
      <c r="D53" s="6" t="s">
        <v>56</v>
      </c>
      <c r="E53" s="7">
        <v>42477</v>
      </c>
      <c r="F53" s="15" t="s">
        <v>57</v>
      </c>
      <c r="G53" s="5" t="s">
        <v>58</v>
      </c>
      <c r="H53" s="8">
        <v>17260752</v>
      </c>
      <c r="I53" s="24" t="s">
        <v>523</v>
      </c>
      <c r="J53" s="15" t="s">
        <v>30</v>
      </c>
      <c r="K53" s="18">
        <v>371.59</v>
      </c>
      <c r="L53" s="7">
        <v>42470</v>
      </c>
      <c r="M53" s="15" t="s">
        <v>57</v>
      </c>
      <c r="N53" s="5" t="s">
        <v>58</v>
      </c>
      <c r="O53" s="8">
        <v>17260752</v>
      </c>
      <c r="P53" s="9" t="s">
        <v>21</v>
      </c>
      <c r="Q53" s="9" t="s">
        <v>22</v>
      </c>
    </row>
    <row r="54" spans="1:17" ht="36" customHeight="1">
      <c r="A54" s="10">
        <f t="shared" si="1"/>
        <v>2016041051</v>
      </c>
      <c r="B54" s="5" t="s">
        <v>524</v>
      </c>
      <c r="C54" s="18">
        <v>825.6</v>
      </c>
      <c r="D54" s="6"/>
      <c r="E54" s="7">
        <v>42460</v>
      </c>
      <c r="F54" s="15" t="s">
        <v>525</v>
      </c>
      <c r="G54" s="5" t="s">
        <v>526</v>
      </c>
      <c r="H54" s="8">
        <v>44323760</v>
      </c>
      <c r="I54" s="24"/>
      <c r="J54" s="15"/>
      <c r="K54" s="18"/>
      <c r="L54" s="7"/>
      <c r="M54" s="15"/>
      <c r="N54" s="5"/>
      <c r="O54" s="6"/>
      <c r="P54" s="9"/>
      <c r="Q54" s="9"/>
    </row>
    <row r="55" spans="1:17" ht="36" customHeight="1">
      <c r="A55" s="10">
        <f t="shared" si="1"/>
        <v>2016041052</v>
      </c>
      <c r="B55" s="22" t="s">
        <v>42</v>
      </c>
      <c r="C55" s="18">
        <v>350.36</v>
      </c>
      <c r="D55" s="6" t="s">
        <v>216</v>
      </c>
      <c r="E55" s="7">
        <v>42478</v>
      </c>
      <c r="F55" s="12" t="s">
        <v>43</v>
      </c>
      <c r="G55" s="12" t="s">
        <v>44</v>
      </c>
      <c r="H55" s="13">
        <v>45713022</v>
      </c>
      <c r="I55" s="24" t="s">
        <v>527</v>
      </c>
      <c r="J55" s="22" t="s">
        <v>42</v>
      </c>
      <c r="K55" s="18">
        <v>350.36</v>
      </c>
      <c r="L55" s="7">
        <v>42473</v>
      </c>
      <c r="M55" s="12" t="s">
        <v>43</v>
      </c>
      <c r="N55" s="12" t="s">
        <v>44</v>
      </c>
      <c r="O55" s="13">
        <v>45713022</v>
      </c>
      <c r="P55" s="9" t="s">
        <v>19</v>
      </c>
      <c r="Q55" s="9" t="s">
        <v>20</v>
      </c>
    </row>
    <row r="56" spans="1:17" ht="36" customHeight="1">
      <c r="A56" s="10">
        <f t="shared" si="1"/>
        <v>2016041053</v>
      </c>
      <c r="B56" s="22" t="s">
        <v>42</v>
      </c>
      <c r="C56" s="18">
        <v>1415.44</v>
      </c>
      <c r="D56" s="6" t="s">
        <v>216</v>
      </c>
      <c r="E56" s="7">
        <v>42478</v>
      </c>
      <c r="F56" s="12" t="s">
        <v>43</v>
      </c>
      <c r="G56" s="12" t="s">
        <v>44</v>
      </c>
      <c r="H56" s="13">
        <v>45713022</v>
      </c>
      <c r="I56" s="24" t="s">
        <v>528</v>
      </c>
      <c r="J56" s="22" t="s">
        <v>42</v>
      </c>
      <c r="K56" s="18">
        <v>1415.44</v>
      </c>
      <c r="L56" s="7">
        <v>42474</v>
      </c>
      <c r="M56" s="12" t="s">
        <v>43</v>
      </c>
      <c r="N56" s="12" t="s">
        <v>44</v>
      </c>
      <c r="O56" s="13">
        <v>45713022</v>
      </c>
      <c r="P56" s="9" t="s">
        <v>19</v>
      </c>
      <c r="Q56" s="9" t="s">
        <v>20</v>
      </c>
    </row>
    <row r="57" spans="1:17" ht="36" customHeight="1">
      <c r="A57" s="10">
        <f t="shared" si="1"/>
        <v>2016041054</v>
      </c>
      <c r="B57" s="22" t="s">
        <v>42</v>
      </c>
      <c r="C57" s="18">
        <v>88.85</v>
      </c>
      <c r="D57" s="6" t="s">
        <v>216</v>
      </c>
      <c r="E57" s="7">
        <v>42480</v>
      </c>
      <c r="F57" s="12" t="s">
        <v>43</v>
      </c>
      <c r="G57" s="12" t="s">
        <v>44</v>
      </c>
      <c r="H57" s="13">
        <v>45713022</v>
      </c>
      <c r="I57" s="24" t="s">
        <v>528</v>
      </c>
      <c r="J57" s="22" t="s">
        <v>42</v>
      </c>
      <c r="K57" s="18">
        <v>88.85</v>
      </c>
      <c r="L57" s="7">
        <v>42474</v>
      </c>
      <c r="M57" s="12" t="s">
        <v>43</v>
      </c>
      <c r="N57" s="12" t="s">
        <v>44</v>
      </c>
      <c r="O57" s="13">
        <v>45713022</v>
      </c>
      <c r="P57" s="9" t="s">
        <v>19</v>
      </c>
      <c r="Q57" s="9" t="s">
        <v>20</v>
      </c>
    </row>
    <row r="58" spans="1:17" ht="36" customHeight="1">
      <c r="A58" s="10">
        <f t="shared" si="1"/>
        <v>2016041055</v>
      </c>
      <c r="B58" s="22" t="s">
        <v>42</v>
      </c>
      <c r="C58" s="18">
        <v>571.99</v>
      </c>
      <c r="D58" s="6" t="s">
        <v>216</v>
      </c>
      <c r="E58" s="7">
        <v>42479</v>
      </c>
      <c r="F58" s="12" t="s">
        <v>43</v>
      </c>
      <c r="G58" s="12" t="s">
        <v>44</v>
      </c>
      <c r="H58" s="13">
        <v>45713022</v>
      </c>
      <c r="I58" s="24" t="s">
        <v>529</v>
      </c>
      <c r="J58" s="22" t="s">
        <v>42</v>
      </c>
      <c r="K58" s="18">
        <v>571.99</v>
      </c>
      <c r="L58" s="7">
        <v>42475</v>
      </c>
      <c r="M58" s="12" t="s">
        <v>43</v>
      </c>
      <c r="N58" s="12" t="s">
        <v>44</v>
      </c>
      <c r="O58" s="13">
        <v>45713022</v>
      </c>
      <c r="P58" s="9" t="s">
        <v>19</v>
      </c>
      <c r="Q58" s="9" t="s">
        <v>20</v>
      </c>
    </row>
    <row r="59" spans="1:17" ht="36" customHeight="1">
      <c r="A59" s="10">
        <f t="shared" si="1"/>
        <v>2016041056</v>
      </c>
      <c r="B59" s="22" t="s">
        <v>42</v>
      </c>
      <c r="C59" s="18">
        <v>472.86</v>
      </c>
      <c r="D59" s="6" t="s">
        <v>216</v>
      </c>
      <c r="E59" s="7">
        <v>42480</v>
      </c>
      <c r="F59" s="12" t="s">
        <v>43</v>
      </c>
      <c r="G59" s="12" t="s">
        <v>44</v>
      </c>
      <c r="H59" s="13">
        <v>45713022</v>
      </c>
      <c r="I59" s="24" t="s">
        <v>530</v>
      </c>
      <c r="J59" s="22" t="s">
        <v>42</v>
      </c>
      <c r="K59" s="18">
        <v>472.86</v>
      </c>
      <c r="L59" s="7">
        <v>42474</v>
      </c>
      <c r="M59" s="12" t="s">
        <v>43</v>
      </c>
      <c r="N59" s="12" t="s">
        <v>44</v>
      </c>
      <c r="O59" s="13">
        <v>45713022</v>
      </c>
      <c r="P59" s="9" t="s">
        <v>19</v>
      </c>
      <c r="Q59" s="9" t="s">
        <v>20</v>
      </c>
    </row>
    <row r="60" spans="1:17" ht="36" customHeight="1">
      <c r="A60" s="10">
        <f t="shared" si="1"/>
        <v>2016041057</v>
      </c>
      <c r="B60" s="22" t="s">
        <v>42</v>
      </c>
      <c r="C60" s="18">
        <v>2240.05</v>
      </c>
      <c r="D60" s="6" t="s">
        <v>216</v>
      </c>
      <c r="E60" s="7">
        <v>42480</v>
      </c>
      <c r="F60" s="12" t="s">
        <v>43</v>
      </c>
      <c r="G60" s="12" t="s">
        <v>44</v>
      </c>
      <c r="H60" s="13">
        <v>45713023</v>
      </c>
      <c r="I60" s="24"/>
      <c r="J60" s="22" t="s">
        <v>42</v>
      </c>
      <c r="K60" s="18">
        <v>2240.05</v>
      </c>
      <c r="L60" s="7">
        <v>42433</v>
      </c>
      <c r="M60" s="12" t="s">
        <v>43</v>
      </c>
      <c r="N60" s="12" t="s">
        <v>44</v>
      </c>
      <c r="O60" s="13">
        <v>45713023</v>
      </c>
      <c r="P60" s="9" t="s">
        <v>19</v>
      </c>
      <c r="Q60" s="9" t="s">
        <v>20</v>
      </c>
    </row>
    <row r="61" spans="1:17" ht="36" customHeight="1">
      <c r="A61" s="10">
        <f t="shared" si="1"/>
        <v>2016041058</v>
      </c>
      <c r="B61" s="22" t="s">
        <v>42</v>
      </c>
      <c r="C61" s="18">
        <v>357.96</v>
      </c>
      <c r="D61" s="6" t="s">
        <v>216</v>
      </c>
      <c r="E61" s="7">
        <v>42480</v>
      </c>
      <c r="F61" s="12" t="s">
        <v>43</v>
      </c>
      <c r="G61" s="12" t="s">
        <v>44</v>
      </c>
      <c r="H61" s="13">
        <v>45713024</v>
      </c>
      <c r="I61" s="24"/>
      <c r="J61" s="22" t="s">
        <v>42</v>
      </c>
      <c r="K61" s="18">
        <v>357.96</v>
      </c>
      <c r="L61" s="7">
        <v>42433</v>
      </c>
      <c r="M61" s="12" t="s">
        <v>43</v>
      </c>
      <c r="N61" s="12" t="s">
        <v>44</v>
      </c>
      <c r="O61" s="13">
        <v>45713024</v>
      </c>
      <c r="P61" s="9" t="s">
        <v>19</v>
      </c>
      <c r="Q61" s="9" t="s">
        <v>20</v>
      </c>
    </row>
    <row r="62" spans="1:17" ht="36" customHeight="1">
      <c r="A62" s="10">
        <f t="shared" si="1"/>
        <v>2016041059</v>
      </c>
      <c r="B62" s="22" t="s">
        <v>166</v>
      </c>
      <c r="C62" s="18">
        <v>135.04</v>
      </c>
      <c r="D62" s="6" t="s">
        <v>167</v>
      </c>
      <c r="E62" s="7">
        <v>42475</v>
      </c>
      <c r="F62" s="15" t="s">
        <v>168</v>
      </c>
      <c r="G62" s="5" t="s">
        <v>169</v>
      </c>
      <c r="H62" s="8">
        <v>31692656</v>
      </c>
      <c r="I62" s="24"/>
      <c r="J62" s="15"/>
      <c r="K62" s="18"/>
      <c r="L62" s="7"/>
      <c r="M62" s="16"/>
      <c r="N62" s="12"/>
      <c r="O62" s="13"/>
      <c r="P62" s="9"/>
      <c r="Q62" s="9"/>
    </row>
    <row r="63" spans="1:17" ht="36" customHeight="1">
      <c r="A63" s="10">
        <f t="shared" si="1"/>
        <v>2016041060</v>
      </c>
      <c r="B63" s="22" t="s">
        <v>226</v>
      </c>
      <c r="C63" s="18">
        <v>465.3</v>
      </c>
      <c r="D63" s="6" t="s">
        <v>227</v>
      </c>
      <c r="E63" s="7">
        <v>42480</v>
      </c>
      <c r="F63" s="12" t="s">
        <v>228</v>
      </c>
      <c r="G63" s="12" t="s">
        <v>229</v>
      </c>
      <c r="H63" s="13">
        <v>33011958</v>
      </c>
      <c r="I63" s="24"/>
      <c r="J63" s="15"/>
      <c r="K63" s="18"/>
      <c r="L63" s="7"/>
      <c r="M63" s="16"/>
      <c r="N63" s="12"/>
      <c r="O63" s="13"/>
      <c r="P63" s="9"/>
      <c r="Q63" s="9"/>
    </row>
    <row r="64" spans="1:17" ht="36" customHeight="1">
      <c r="A64" s="10">
        <f t="shared" si="1"/>
        <v>2016041061</v>
      </c>
      <c r="B64" s="15" t="s">
        <v>59</v>
      </c>
      <c r="C64" s="18">
        <v>98</v>
      </c>
      <c r="D64" s="6"/>
      <c r="E64" s="7">
        <v>42481</v>
      </c>
      <c r="F64" s="15" t="s">
        <v>60</v>
      </c>
      <c r="G64" s="5" t="s">
        <v>61</v>
      </c>
      <c r="H64" s="40" t="s">
        <v>62</v>
      </c>
      <c r="I64" s="24" t="s">
        <v>531</v>
      </c>
      <c r="J64" s="15" t="s">
        <v>59</v>
      </c>
      <c r="K64" s="18">
        <v>98</v>
      </c>
      <c r="L64" s="7">
        <v>42473</v>
      </c>
      <c r="M64" s="15" t="s">
        <v>60</v>
      </c>
      <c r="N64" s="5" t="s">
        <v>61</v>
      </c>
      <c r="O64" s="6" t="s">
        <v>62</v>
      </c>
      <c r="P64" s="9" t="s">
        <v>19</v>
      </c>
      <c r="Q64" s="9" t="s">
        <v>20</v>
      </c>
    </row>
    <row r="65" spans="1:17" ht="36" customHeight="1">
      <c r="A65" s="10">
        <f t="shared" si="1"/>
        <v>2016041062</v>
      </c>
      <c r="B65" s="22" t="s">
        <v>30</v>
      </c>
      <c r="C65" s="18">
        <v>747.74</v>
      </c>
      <c r="D65" s="6" t="s">
        <v>109</v>
      </c>
      <c r="E65" s="7">
        <v>42481</v>
      </c>
      <c r="F65" s="12" t="s">
        <v>110</v>
      </c>
      <c r="G65" s="12" t="s">
        <v>111</v>
      </c>
      <c r="H65" s="13">
        <v>34144579</v>
      </c>
      <c r="I65" s="24" t="s">
        <v>532</v>
      </c>
      <c r="J65" s="22" t="s">
        <v>30</v>
      </c>
      <c r="K65" s="18">
        <v>747.74</v>
      </c>
      <c r="L65" s="7">
        <v>42470</v>
      </c>
      <c r="M65" s="12" t="s">
        <v>110</v>
      </c>
      <c r="N65" s="12" t="s">
        <v>111</v>
      </c>
      <c r="O65" s="13">
        <v>34144579</v>
      </c>
      <c r="P65" s="9" t="s">
        <v>21</v>
      </c>
      <c r="Q65" s="9" t="s">
        <v>22</v>
      </c>
    </row>
    <row r="66" spans="1:17" ht="36" customHeight="1">
      <c r="A66" s="10">
        <f t="shared" si="1"/>
        <v>2016041063</v>
      </c>
      <c r="B66" s="15" t="s">
        <v>30</v>
      </c>
      <c r="C66" s="18">
        <v>1341.98</v>
      </c>
      <c r="D66" s="6" t="s">
        <v>31</v>
      </c>
      <c r="E66" s="7">
        <v>42481</v>
      </c>
      <c r="F66" s="16" t="s">
        <v>32</v>
      </c>
      <c r="G66" s="12" t="s">
        <v>33</v>
      </c>
      <c r="H66" s="13">
        <v>45952671</v>
      </c>
      <c r="I66" s="24"/>
      <c r="J66" s="15" t="s">
        <v>30</v>
      </c>
      <c r="K66" s="18">
        <v>1341.98</v>
      </c>
      <c r="L66" s="7">
        <v>42475</v>
      </c>
      <c r="M66" s="16" t="s">
        <v>32</v>
      </c>
      <c r="N66" s="12" t="s">
        <v>33</v>
      </c>
      <c r="O66" s="13">
        <v>45952671</v>
      </c>
      <c r="P66" s="9" t="s">
        <v>19</v>
      </c>
      <c r="Q66" s="9" t="s">
        <v>20</v>
      </c>
    </row>
    <row r="67" spans="1:17" ht="36" customHeight="1">
      <c r="A67" s="10">
        <f t="shared" si="1"/>
        <v>2016041064</v>
      </c>
      <c r="B67" s="15" t="s">
        <v>30</v>
      </c>
      <c r="C67" s="18">
        <v>1018.13</v>
      </c>
      <c r="D67" s="6"/>
      <c r="E67" s="7">
        <v>42481</v>
      </c>
      <c r="F67" s="15" t="s">
        <v>82</v>
      </c>
      <c r="G67" s="5" t="s">
        <v>83</v>
      </c>
      <c r="H67" s="8">
        <v>44240104</v>
      </c>
      <c r="I67" s="24" t="s">
        <v>533</v>
      </c>
      <c r="J67" s="15" t="s">
        <v>30</v>
      </c>
      <c r="K67" s="18">
        <v>1018.13</v>
      </c>
      <c r="L67" s="7">
        <v>42470</v>
      </c>
      <c r="M67" s="15" t="s">
        <v>82</v>
      </c>
      <c r="N67" s="5" t="s">
        <v>83</v>
      </c>
      <c r="O67" s="8">
        <v>44240104</v>
      </c>
      <c r="P67" s="9" t="s">
        <v>21</v>
      </c>
      <c r="Q67" s="9" t="s">
        <v>22</v>
      </c>
    </row>
    <row r="68" spans="1:17" ht="36" customHeight="1">
      <c r="A68" s="10">
        <f t="shared" si="1"/>
        <v>2016041065</v>
      </c>
      <c r="B68" s="15" t="s">
        <v>30</v>
      </c>
      <c r="C68" s="18">
        <v>956.98</v>
      </c>
      <c r="D68" s="6"/>
      <c r="E68" s="7">
        <v>42481</v>
      </c>
      <c r="F68" s="15" t="s">
        <v>82</v>
      </c>
      <c r="G68" s="5" t="s">
        <v>83</v>
      </c>
      <c r="H68" s="8">
        <v>44240105</v>
      </c>
      <c r="I68" s="24" t="s">
        <v>534</v>
      </c>
      <c r="J68" s="15" t="s">
        <v>30</v>
      </c>
      <c r="K68" s="18">
        <v>956.98</v>
      </c>
      <c r="L68" s="7">
        <v>42470</v>
      </c>
      <c r="M68" s="15" t="s">
        <v>82</v>
      </c>
      <c r="N68" s="5" t="s">
        <v>83</v>
      </c>
      <c r="O68" s="8">
        <v>44240105</v>
      </c>
      <c r="P68" s="9" t="s">
        <v>21</v>
      </c>
      <c r="Q68" s="9" t="s">
        <v>22</v>
      </c>
    </row>
    <row r="69" spans="1:17" ht="36" customHeight="1">
      <c r="A69" s="10">
        <f t="shared" si="1"/>
        <v>2016041066</v>
      </c>
      <c r="B69" s="15" t="s">
        <v>535</v>
      </c>
      <c r="C69" s="18">
        <v>15.36</v>
      </c>
      <c r="D69" s="6"/>
      <c r="E69" s="7">
        <v>42482</v>
      </c>
      <c r="F69" s="12" t="s">
        <v>536</v>
      </c>
      <c r="G69" s="12" t="s">
        <v>537</v>
      </c>
      <c r="H69" s="13">
        <v>35764201</v>
      </c>
      <c r="I69" s="24" t="s">
        <v>538</v>
      </c>
      <c r="J69" s="15" t="s">
        <v>535</v>
      </c>
      <c r="K69" s="18">
        <v>15.36</v>
      </c>
      <c r="L69" s="7">
        <v>42478</v>
      </c>
      <c r="M69" s="12" t="s">
        <v>536</v>
      </c>
      <c r="N69" s="12" t="s">
        <v>537</v>
      </c>
      <c r="O69" s="13">
        <v>35764201</v>
      </c>
      <c r="P69" s="9" t="s">
        <v>19</v>
      </c>
      <c r="Q69" s="9" t="s">
        <v>20</v>
      </c>
    </row>
    <row r="70" spans="1:17" ht="36" customHeight="1">
      <c r="A70" s="10">
        <f t="shared" si="1"/>
        <v>2016041067</v>
      </c>
      <c r="B70" s="15" t="s">
        <v>140</v>
      </c>
      <c r="C70" s="18">
        <v>299.14</v>
      </c>
      <c r="D70" s="6" t="s">
        <v>109</v>
      </c>
      <c r="E70" s="7">
        <v>42481</v>
      </c>
      <c r="F70" s="16" t="s">
        <v>141</v>
      </c>
      <c r="G70" s="12" t="s">
        <v>142</v>
      </c>
      <c r="H70" s="13">
        <v>31589561</v>
      </c>
      <c r="I70" s="24" t="s">
        <v>539</v>
      </c>
      <c r="J70" s="15" t="s">
        <v>140</v>
      </c>
      <c r="K70" s="18">
        <v>299.14</v>
      </c>
      <c r="L70" s="7">
        <v>42480</v>
      </c>
      <c r="M70" s="16" t="s">
        <v>141</v>
      </c>
      <c r="N70" s="12" t="s">
        <v>142</v>
      </c>
      <c r="O70" s="13">
        <v>31589561</v>
      </c>
      <c r="P70" s="9" t="s">
        <v>19</v>
      </c>
      <c r="Q70" s="9" t="s">
        <v>20</v>
      </c>
    </row>
    <row r="71" spans="1:17" ht="36" customHeight="1">
      <c r="A71" s="10">
        <f t="shared" si="1"/>
        <v>2016041068</v>
      </c>
      <c r="B71" s="15" t="s">
        <v>266</v>
      </c>
      <c r="C71" s="18">
        <v>41.45</v>
      </c>
      <c r="D71" s="6"/>
      <c r="E71" s="7">
        <v>42482</v>
      </c>
      <c r="F71" s="12" t="s">
        <v>267</v>
      </c>
      <c r="G71" s="12" t="s">
        <v>268</v>
      </c>
      <c r="H71" s="13">
        <v>35908718</v>
      </c>
      <c r="I71" s="24"/>
      <c r="J71" s="15"/>
      <c r="K71" s="18"/>
      <c r="L71" s="7"/>
      <c r="M71" s="16"/>
      <c r="N71" s="12"/>
      <c r="O71" s="13"/>
      <c r="P71" s="9"/>
      <c r="Q71" s="9"/>
    </row>
    <row r="72" spans="1:17" ht="36" customHeight="1">
      <c r="A72" s="10">
        <f t="shared" si="1"/>
        <v>2016041069</v>
      </c>
      <c r="B72" s="22" t="s">
        <v>144</v>
      </c>
      <c r="C72" s="18">
        <v>65.65</v>
      </c>
      <c r="D72" s="6"/>
      <c r="E72" s="7">
        <v>42480</v>
      </c>
      <c r="F72" s="16" t="s">
        <v>145</v>
      </c>
      <c r="G72" s="12" t="s">
        <v>146</v>
      </c>
      <c r="H72" s="13">
        <v>602175</v>
      </c>
      <c r="I72" s="24"/>
      <c r="J72" s="22"/>
      <c r="K72" s="18"/>
      <c r="L72" s="7"/>
      <c r="M72" s="12"/>
      <c r="N72" s="12"/>
      <c r="O72" s="13"/>
      <c r="P72" s="9"/>
      <c r="Q72" s="9"/>
    </row>
    <row r="73" spans="1:17" ht="36" customHeight="1">
      <c r="A73" s="10">
        <f t="shared" si="1"/>
        <v>2016041070</v>
      </c>
      <c r="B73" s="5" t="s">
        <v>125</v>
      </c>
      <c r="C73" s="18">
        <v>18</v>
      </c>
      <c r="D73" s="6"/>
      <c r="E73" s="7">
        <v>42479</v>
      </c>
      <c r="F73" s="12" t="s">
        <v>126</v>
      </c>
      <c r="G73" s="12" t="s">
        <v>127</v>
      </c>
      <c r="H73" s="13">
        <v>36188301</v>
      </c>
      <c r="I73" s="24" t="s">
        <v>540</v>
      </c>
      <c r="J73" s="5" t="s">
        <v>125</v>
      </c>
      <c r="K73" s="18">
        <v>18</v>
      </c>
      <c r="L73" s="7">
        <v>42479</v>
      </c>
      <c r="M73" s="12" t="s">
        <v>126</v>
      </c>
      <c r="N73" s="12" t="s">
        <v>127</v>
      </c>
      <c r="O73" s="13"/>
      <c r="P73" s="9" t="s">
        <v>19</v>
      </c>
      <c r="Q73" s="9" t="s">
        <v>20</v>
      </c>
    </row>
    <row r="74" spans="1:17" ht="36" customHeight="1">
      <c r="A74" s="10">
        <f t="shared" si="1"/>
        <v>2016041071</v>
      </c>
      <c r="B74" s="15" t="s">
        <v>428</v>
      </c>
      <c r="C74" s="18">
        <v>268.8</v>
      </c>
      <c r="D74" s="6"/>
      <c r="E74" s="7">
        <v>42481</v>
      </c>
      <c r="F74" s="15" t="s">
        <v>60</v>
      </c>
      <c r="G74" s="5" t="s">
        <v>61</v>
      </c>
      <c r="H74" s="40" t="s">
        <v>62</v>
      </c>
      <c r="I74" s="24" t="s">
        <v>541</v>
      </c>
      <c r="J74" s="15" t="s">
        <v>428</v>
      </c>
      <c r="K74" s="18">
        <v>268.8</v>
      </c>
      <c r="L74" s="7">
        <v>42480</v>
      </c>
      <c r="M74" s="15" t="s">
        <v>60</v>
      </c>
      <c r="N74" s="5" t="s">
        <v>61</v>
      </c>
      <c r="O74" s="13"/>
      <c r="P74" s="9" t="s">
        <v>19</v>
      </c>
      <c r="Q74" s="9" t="s">
        <v>20</v>
      </c>
    </row>
    <row r="75" spans="1:17" ht="36" customHeight="1">
      <c r="A75" s="10">
        <f t="shared" si="1"/>
        <v>2016041072</v>
      </c>
      <c r="B75" s="15" t="s">
        <v>30</v>
      </c>
      <c r="C75" s="18">
        <v>641.28</v>
      </c>
      <c r="D75" s="6"/>
      <c r="E75" s="7">
        <v>42485</v>
      </c>
      <c r="F75" s="15" t="s">
        <v>158</v>
      </c>
      <c r="G75" s="5" t="s">
        <v>159</v>
      </c>
      <c r="H75" s="9" t="s">
        <v>160</v>
      </c>
      <c r="I75" s="24" t="s">
        <v>542</v>
      </c>
      <c r="J75" s="15" t="s">
        <v>30</v>
      </c>
      <c r="K75" s="18">
        <v>641.28</v>
      </c>
      <c r="L75" s="7">
        <v>42480</v>
      </c>
      <c r="M75" s="15" t="s">
        <v>158</v>
      </c>
      <c r="N75" s="5" t="s">
        <v>159</v>
      </c>
      <c r="O75" s="5" t="s">
        <v>160</v>
      </c>
      <c r="P75" s="9" t="s">
        <v>21</v>
      </c>
      <c r="Q75" s="9" t="s">
        <v>22</v>
      </c>
    </row>
    <row r="76" spans="1:17" ht="36" customHeight="1">
      <c r="A76" s="10">
        <f t="shared" si="1"/>
        <v>2016041073</v>
      </c>
      <c r="B76" s="15" t="s">
        <v>30</v>
      </c>
      <c r="C76" s="18">
        <v>804.23</v>
      </c>
      <c r="D76" s="6"/>
      <c r="E76" s="7">
        <v>42485</v>
      </c>
      <c r="F76" s="15" t="s">
        <v>158</v>
      </c>
      <c r="G76" s="5" t="s">
        <v>159</v>
      </c>
      <c r="H76" s="9" t="s">
        <v>160</v>
      </c>
      <c r="I76" s="24" t="s">
        <v>543</v>
      </c>
      <c r="J76" s="15" t="s">
        <v>30</v>
      </c>
      <c r="K76" s="18">
        <v>804.23</v>
      </c>
      <c r="L76" s="7">
        <v>42475</v>
      </c>
      <c r="M76" s="15" t="s">
        <v>158</v>
      </c>
      <c r="N76" s="5" t="s">
        <v>159</v>
      </c>
      <c r="O76" s="5" t="s">
        <v>160</v>
      </c>
      <c r="P76" s="9" t="s">
        <v>21</v>
      </c>
      <c r="Q76" s="9" t="s">
        <v>22</v>
      </c>
    </row>
    <row r="77" spans="1:17" ht="36" customHeight="1">
      <c r="A77" s="10">
        <f t="shared" si="1"/>
        <v>2016041074</v>
      </c>
      <c r="B77" s="15" t="s">
        <v>30</v>
      </c>
      <c r="C77" s="18">
        <v>644.4</v>
      </c>
      <c r="D77" s="6"/>
      <c r="E77" s="7">
        <v>42485</v>
      </c>
      <c r="F77" s="15" t="s">
        <v>158</v>
      </c>
      <c r="G77" s="5" t="s">
        <v>159</v>
      </c>
      <c r="H77" s="9" t="s">
        <v>160</v>
      </c>
      <c r="I77" s="24" t="s">
        <v>544</v>
      </c>
      <c r="J77" s="15" t="s">
        <v>30</v>
      </c>
      <c r="K77" s="18">
        <v>644.4</v>
      </c>
      <c r="L77" s="7">
        <v>42470</v>
      </c>
      <c r="M77" s="15" t="s">
        <v>158</v>
      </c>
      <c r="N77" s="5" t="s">
        <v>159</v>
      </c>
      <c r="O77" s="5" t="s">
        <v>160</v>
      </c>
      <c r="P77" s="9" t="s">
        <v>21</v>
      </c>
      <c r="Q77" s="9" t="s">
        <v>22</v>
      </c>
    </row>
    <row r="78" spans="1:17" ht="36" customHeight="1">
      <c r="A78" s="10">
        <f t="shared" si="1"/>
        <v>2016041075</v>
      </c>
      <c r="B78" s="15" t="s">
        <v>30</v>
      </c>
      <c r="C78" s="18">
        <v>368.9</v>
      </c>
      <c r="D78" s="6" t="s">
        <v>45</v>
      </c>
      <c r="E78" s="7">
        <v>42482</v>
      </c>
      <c r="F78" s="12" t="s">
        <v>46</v>
      </c>
      <c r="G78" s="12" t="s">
        <v>47</v>
      </c>
      <c r="H78" s="13">
        <v>36019208</v>
      </c>
      <c r="I78" s="24" t="s">
        <v>545</v>
      </c>
      <c r="J78" s="15" t="s">
        <v>30</v>
      </c>
      <c r="K78" s="18">
        <v>368.9</v>
      </c>
      <c r="L78" s="7">
        <v>42472</v>
      </c>
      <c r="M78" s="12" t="s">
        <v>46</v>
      </c>
      <c r="N78" s="12" t="s">
        <v>47</v>
      </c>
      <c r="O78" s="13">
        <v>36019208</v>
      </c>
      <c r="P78" s="9" t="s">
        <v>21</v>
      </c>
      <c r="Q78" s="9" t="s">
        <v>22</v>
      </c>
    </row>
    <row r="79" spans="1:17" ht="36" customHeight="1">
      <c r="A79" s="10">
        <f t="shared" si="1"/>
        <v>2016041076</v>
      </c>
      <c r="B79" s="22" t="s">
        <v>153</v>
      </c>
      <c r="C79" s="18">
        <v>17.6</v>
      </c>
      <c r="D79" s="6"/>
      <c r="E79" s="7">
        <v>42484</v>
      </c>
      <c r="F79" s="15" t="s">
        <v>154</v>
      </c>
      <c r="G79" s="5" t="s">
        <v>155</v>
      </c>
      <c r="H79" s="8">
        <v>35708956</v>
      </c>
      <c r="I79" s="24"/>
      <c r="J79" s="15"/>
      <c r="K79" s="18"/>
      <c r="L79" s="7"/>
      <c r="M79" s="16"/>
      <c r="N79" s="12"/>
      <c r="O79" s="13"/>
      <c r="P79" s="9"/>
      <c r="Q79" s="9"/>
    </row>
    <row r="80" spans="1:17" ht="36" customHeight="1">
      <c r="A80" s="10">
        <f t="shared" si="1"/>
        <v>2016041077</v>
      </c>
      <c r="B80" s="15" t="s">
        <v>241</v>
      </c>
      <c r="C80" s="18">
        <v>236.23</v>
      </c>
      <c r="D80" s="6"/>
      <c r="E80" s="7">
        <v>42486</v>
      </c>
      <c r="F80" s="5" t="s">
        <v>242</v>
      </c>
      <c r="G80" s="5" t="s">
        <v>243</v>
      </c>
      <c r="H80" s="8">
        <v>31342213</v>
      </c>
      <c r="I80" s="24" t="s">
        <v>546</v>
      </c>
      <c r="J80" s="15" t="s">
        <v>241</v>
      </c>
      <c r="K80" s="18">
        <v>236.23</v>
      </c>
      <c r="L80" s="7">
        <v>42485</v>
      </c>
      <c r="M80" s="5" t="s">
        <v>242</v>
      </c>
      <c r="N80" s="5" t="s">
        <v>243</v>
      </c>
      <c r="O80" s="8">
        <v>31342213</v>
      </c>
      <c r="P80" s="9" t="s">
        <v>19</v>
      </c>
      <c r="Q80" s="9" t="s">
        <v>20</v>
      </c>
    </row>
    <row r="81" spans="1:17" ht="36" customHeight="1">
      <c r="A81" s="10">
        <f t="shared" si="1"/>
        <v>2016041078</v>
      </c>
      <c r="B81" s="15" t="s">
        <v>241</v>
      </c>
      <c r="C81" s="18">
        <v>80.16</v>
      </c>
      <c r="D81" s="6"/>
      <c r="E81" s="7">
        <v>42487</v>
      </c>
      <c r="F81" s="5" t="s">
        <v>242</v>
      </c>
      <c r="G81" s="5" t="s">
        <v>243</v>
      </c>
      <c r="H81" s="8">
        <v>31342213</v>
      </c>
      <c r="I81" s="24" t="s">
        <v>546</v>
      </c>
      <c r="J81" s="15" t="s">
        <v>241</v>
      </c>
      <c r="K81" s="18">
        <v>80.16</v>
      </c>
      <c r="L81" s="7">
        <v>42485</v>
      </c>
      <c r="M81" s="5" t="s">
        <v>242</v>
      </c>
      <c r="N81" s="5" t="s">
        <v>243</v>
      </c>
      <c r="O81" s="8">
        <v>31342213</v>
      </c>
      <c r="P81" s="9" t="s">
        <v>19</v>
      </c>
      <c r="Q81" s="9" t="s">
        <v>20</v>
      </c>
    </row>
    <row r="82" spans="1:17" ht="36" customHeight="1">
      <c r="A82" s="10">
        <f t="shared" si="1"/>
        <v>2016041079</v>
      </c>
      <c r="B82" s="15" t="s">
        <v>30</v>
      </c>
      <c r="C82" s="18">
        <v>25</v>
      </c>
      <c r="D82" s="6"/>
      <c r="E82" s="7">
        <v>42487</v>
      </c>
      <c r="F82" s="5" t="s">
        <v>547</v>
      </c>
      <c r="G82" s="5" t="s">
        <v>548</v>
      </c>
      <c r="H82" s="8">
        <v>33010005</v>
      </c>
      <c r="I82" s="24" t="s">
        <v>549</v>
      </c>
      <c r="J82" s="15" t="s">
        <v>30</v>
      </c>
      <c r="K82" s="18">
        <v>25</v>
      </c>
      <c r="L82" s="7">
        <v>42480</v>
      </c>
      <c r="M82" s="5" t="s">
        <v>547</v>
      </c>
      <c r="N82" s="5" t="s">
        <v>548</v>
      </c>
      <c r="O82" s="8">
        <v>33010005</v>
      </c>
      <c r="P82" s="9" t="s">
        <v>21</v>
      </c>
      <c r="Q82" s="9" t="s">
        <v>22</v>
      </c>
    </row>
    <row r="83" spans="1:18" ht="36" customHeight="1">
      <c r="A83" s="10">
        <f t="shared" si="1"/>
        <v>2016041080</v>
      </c>
      <c r="B83" s="15" t="s">
        <v>550</v>
      </c>
      <c r="C83" s="18">
        <v>240</v>
      </c>
      <c r="D83" s="6"/>
      <c r="E83" s="7">
        <v>42488</v>
      </c>
      <c r="F83" s="12" t="s">
        <v>551</v>
      </c>
      <c r="G83" s="12" t="s">
        <v>552</v>
      </c>
      <c r="H83" s="13">
        <v>69639485</v>
      </c>
      <c r="I83" s="24" t="s">
        <v>553</v>
      </c>
      <c r="J83" s="15" t="s">
        <v>550</v>
      </c>
      <c r="K83" s="18">
        <v>240</v>
      </c>
      <c r="L83" s="7">
        <v>42482</v>
      </c>
      <c r="M83" s="12" t="s">
        <v>551</v>
      </c>
      <c r="N83" s="12" t="s">
        <v>552</v>
      </c>
      <c r="O83" s="13">
        <v>69639485</v>
      </c>
      <c r="P83" s="9" t="s">
        <v>19</v>
      </c>
      <c r="Q83" s="9" t="s">
        <v>20</v>
      </c>
      <c r="R83" s="45"/>
    </row>
    <row r="84" spans="1:17" ht="36" customHeight="1">
      <c r="A84" s="10">
        <f t="shared" si="1"/>
        <v>2016041081</v>
      </c>
      <c r="B84" s="15" t="s">
        <v>38</v>
      </c>
      <c r="C84" s="18">
        <v>446.61</v>
      </c>
      <c r="D84" s="21">
        <v>11899846</v>
      </c>
      <c r="E84" s="7">
        <v>42483</v>
      </c>
      <c r="F84" s="5" t="s">
        <v>156</v>
      </c>
      <c r="G84" s="5" t="s">
        <v>157</v>
      </c>
      <c r="H84" s="8">
        <v>35697270</v>
      </c>
      <c r="I84" s="24"/>
      <c r="J84" s="22"/>
      <c r="K84" s="18"/>
      <c r="L84" s="7"/>
      <c r="M84" s="16"/>
      <c r="N84" s="12"/>
      <c r="O84" s="13"/>
      <c r="P84" s="9"/>
      <c r="Q84" s="9"/>
    </row>
    <row r="85" spans="1:17" ht="36" customHeight="1">
      <c r="A85" s="10">
        <f t="shared" si="1"/>
        <v>2016041082</v>
      </c>
      <c r="B85" s="15" t="s">
        <v>34</v>
      </c>
      <c r="C85" s="18">
        <v>121.21</v>
      </c>
      <c r="D85" s="6"/>
      <c r="E85" s="7">
        <v>42486</v>
      </c>
      <c r="F85" s="12" t="s">
        <v>35</v>
      </c>
      <c r="G85" s="12" t="s">
        <v>36</v>
      </c>
      <c r="H85" s="13">
        <v>36629324</v>
      </c>
      <c r="I85" s="24" t="s">
        <v>554</v>
      </c>
      <c r="J85" s="15" t="s">
        <v>34</v>
      </c>
      <c r="K85" s="18">
        <v>121.21</v>
      </c>
      <c r="L85" s="7">
        <v>42482</v>
      </c>
      <c r="M85" s="12" t="s">
        <v>35</v>
      </c>
      <c r="N85" s="12" t="s">
        <v>36</v>
      </c>
      <c r="O85" s="13">
        <v>36629324</v>
      </c>
      <c r="P85" s="9" t="s">
        <v>19</v>
      </c>
      <c r="Q85" s="9" t="s">
        <v>20</v>
      </c>
    </row>
    <row r="86" spans="1:17" ht="36" customHeight="1">
      <c r="A86" s="10">
        <f>SUM(A85+1)</f>
        <v>2016041083</v>
      </c>
      <c r="B86" s="22" t="s">
        <v>30</v>
      </c>
      <c r="C86" s="18">
        <v>323.15</v>
      </c>
      <c r="D86" s="6" t="s">
        <v>388</v>
      </c>
      <c r="E86" s="7">
        <v>42489</v>
      </c>
      <c r="F86" s="12" t="s">
        <v>46</v>
      </c>
      <c r="G86" s="12" t="s">
        <v>47</v>
      </c>
      <c r="H86" s="13">
        <v>36019209</v>
      </c>
      <c r="I86" s="12" t="s">
        <v>555</v>
      </c>
      <c r="J86" s="22" t="s">
        <v>30</v>
      </c>
      <c r="K86" s="18">
        <v>323.15</v>
      </c>
      <c r="L86" s="7">
        <v>42470</v>
      </c>
      <c r="M86" s="12" t="s">
        <v>46</v>
      </c>
      <c r="N86" s="12" t="s">
        <v>47</v>
      </c>
      <c r="O86" s="13">
        <v>36019209</v>
      </c>
      <c r="P86" s="9" t="s">
        <v>21</v>
      </c>
      <c r="Q86" s="9" t="s">
        <v>22</v>
      </c>
    </row>
    <row r="87" spans="1:17" ht="36" customHeight="1">
      <c r="A87" s="10">
        <f aca="true" t="shared" si="2" ref="A87:A119">SUM(A86+1)</f>
        <v>2016041084</v>
      </c>
      <c r="B87" s="22" t="s">
        <v>30</v>
      </c>
      <c r="C87" s="18">
        <v>1012.27</v>
      </c>
      <c r="D87" s="6" t="s">
        <v>388</v>
      </c>
      <c r="E87" s="7">
        <v>42489</v>
      </c>
      <c r="F87" s="12" t="s">
        <v>46</v>
      </c>
      <c r="G87" s="12" t="s">
        <v>47</v>
      </c>
      <c r="H87" s="13">
        <v>36019209</v>
      </c>
      <c r="I87" s="24" t="s">
        <v>556</v>
      </c>
      <c r="J87" s="22" t="s">
        <v>30</v>
      </c>
      <c r="K87" s="18">
        <v>1012.27</v>
      </c>
      <c r="L87" s="7">
        <v>42470</v>
      </c>
      <c r="M87" s="12" t="s">
        <v>46</v>
      </c>
      <c r="N87" s="12" t="s">
        <v>47</v>
      </c>
      <c r="O87" s="13">
        <v>36019209</v>
      </c>
      <c r="P87" s="9" t="s">
        <v>21</v>
      </c>
      <c r="Q87" s="9" t="s">
        <v>22</v>
      </c>
    </row>
    <row r="88" spans="1:17" ht="36" customHeight="1">
      <c r="A88" s="10">
        <f t="shared" si="2"/>
        <v>2016041085</v>
      </c>
      <c r="B88" s="22" t="s">
        <v>30</v>
      </c>
      <c r="C88" s="18">
        <v>398.73</v>
      </c>
      <c r="D88" s="6" t="s">
        <v>56</v>
      </c>
      <c r="E88" s="7">
        <v>42574</v>
      </c>
      <c r="F88" s="15" t="s">
        <v>57</v>
      </c>
      <c r="G88" s="5" t="s">
        <v>58</v>
      </c>
      <c r="H88" s="8">
        <v>17260752</v>
      </c>
      <c r="I88" s="24" t="s">
        <v>557</v>
      </c>
      <c r="J88" s="22" t="s">
        <v>30</v>
      </c>
      <c r="K88" s="18">
        <v>398.73</v>
      </c>
      <c r="L88" s="7">
        <v>42470</v>
      </c>
      <c r="M88" s="15" t="s">
        <v>57</v>
      </c>
      <c r="N88" s="5" t="s">
        <v>58</v>
      </c>
      <c r="O88" s="8">
        <v>17260752</v>
      </c>
      <c r="P88" s="9" t="s">
        <v>21</v>
      </c>
      <c r="Q88" s="9" t="s">
        <v>22</v>
      </c>
    </row>
    <row r="89" spans="1:17" ht="36" customHeight="1">
      <c r="A89" s="10">
        <f t="shared" si="2"/>
        <v>2016041086</v>
      </c>
      <c r="B89" s="22" t="s">
        <v>30</v>
      </c>
      <c r="C89" s="18">
        <v>1428.54</v>
      </c>
      <c r="D89" s="6"/>
      <c r="E89" s="7">
        <v>42488</v>
      </c>
      <c r="F89" s="15" t="s">
        <v>82</v>
      </c>
      <c r="G89" s="5" t="s">
        <v>83</v>
      </c>
      <c r="H89" s="8">
        <v>44240105</v>
      </c>
      <c r="I89" s="24" t="s">
        <v>558</v>
      </c>
      <c r="J89" s="22" t="s">
        <v>30</v>
      </c>
      <c r="K89" s="18">
        <v>1428.54</v>
      </c>
      <c r="L89" s="7">
        <v>42485</v>
      </c>
      <c r="M89" s="15" t="s">
        <v>82</v>
      </c>
      <c r="N89" s="5" t="s">
        <v>83</v>
      </c>
      <c r="O89" s="8">
        <v>44240105</v>
      </c>
      <c r="P89" s="9" t="s">
        <v>21</v>
      </c>
      <c r="Q89" s="9" t="s">
        <v>22</v>
      </c>
    </row>
    <row r="90" spans="1:17" ht="36" customHeight="1">
      <c r="A90" s="10">
        <f t="shared" si="2"/>
        <v>2016041087</v>
      </c>
      <c r="B90" s="22" t="s">
        <v>30</v>
      </c>
      <c r="C90" s="18">
        <v>551.5</v>
      </c>
      <c r="D90" s="6"/>
      <c r="E90" s="7">
        <v>42487</v>
      </c>
      <c r="F90" s="12" t="s">
        <v>119</v>
      </c>
      <c r="G90" s="12" t="s">
        <v>120</v>
      </c>
      <c r="H90" s="13">
        <v>35760532</v>
      </c>
      <c r="I90" s="24" t="s">
        <v>559</v>
      </c>
      <c r="J90" s="22" t="s">
        <v>30</v>
      </c>
      <c r="K90" s="18">
        <v>551.5</v>
      </c>
      <c r="L90" s="7">
        <v>42470</v>
      </c>
      <c r="M90" s="12" t="s">
        <v>119</v>
      </c>
      <c r="N90" s="12" t="s">
        <v>120</v>
      </c>
      <c r="O90" s="13">
        <v>35760532</v>
      </c>
      <c r="P90" s="9" t="s">
        <v>21</v>
      </c>
      <c r="Q90" s="9" t="s">
        <v>22</v>
      </c>
    </row>
    <row r="91" spans="1:17" ht="36" customHeight="1">
      <c r="A91" s="10">
        <f t="shared" si="2"/>
        <v>2016041088</v>
      </c>
      <c r="B91" s="22" t="s">
        <v>30</v>
      </c>
      <c r="C91" s="18">
        <v>591.31</v>
      </c>
      <c r="D91" s="6"/>
      <c r="E91" s="7">
        <v>42487</v>
      </c>
      <c r="F91" s="12" t="s">
        <v>119</v>
      </c>
      <c r="G91" s="12" t="s">
        <v>120</v>
      </c>
      <c r="H91" s="13">
        <v>35760532</v>
      </c>
      <c r="I91" s="24" t="s">
        <v>560</v>
      </c>
      <c r="J91" s="22" t="s">
        <v>30</v>
      </c>
      <c r="K91" s="18">
        <v>591.31</v>
      </c>
      <c r="L91" s="7">
        <v>42470</v>
      </c>
      <c r="M91" s="12" t="s">
        <v>119</v>
      </c>
      <c r="N91" s="12" t="s">
        <v>120</v>
      </c>
      <c r="O91" s="13">
        <v>35760532</v>
      </c>
      <c r="P91" s="9" t="s">
        <v>21</v>
      </c>
      <c r="Q91" s="9" t="s">
        <v>22</v>
      </c>
    </row>
    <row r="92" spans="1:17" ht="36" customHeight="1">
      <c r="A92" s="10">
        <f t="shared" si="2"/>
        <v>2016041089</v>
      </c>
      <c r="B92" s="22" t="s">
        <v>30</v>
      </c>
      <c r="C92" s="18">
        <v>164.82</v>
      </c>
      <c r="D92" s="6" t="s">
        <v>31</v>
      </c>
      <c r="E92" s="7">
        <v>42488</v>
      </c>
      <c r="F92" s="16" t="s">
        <v>32</v>
      </c>
      <c r="G92" s="12" t="s">
        <v>33</v>
      </c>
      <c r="H92" s="13">
        <v>45952671</v>
      </c>
      <c r="I92" s="24"/>
      <c r="J92" s="22" t="s">
        <v>30</v>
      </c>
      <c r="K92" s="18">
        <v>164.82</v>
      </c>
      <c r="L92" s="7">
        <v>42485</v>
      </c>
      <c r="M92" s="16" t="s">
        <v>32</v>
      </c>
      <c r="N92" s="12" t="s">
        <v>33</v>
      </c>
      <c r="O92" s="13">
        <v>45952671</v>
      </c>
      <c r="P92" s="9" t="s">
        <v>19</v>
      </c>
      <c r="Q92" s="9" t="s">
        <v>20</v>
      </c>
    </row>
    <row r="93" spans="1:17" ht="36" customHeight="1">
      <c r="A93" s="10">
        <f t="shared" si="2"/>
        <v>2016041090</v>
      </c>
      <c r="B93" s="22" t="s">
        <v>30</v>
      </c>
      <c r="C93" s="18">
        <v>34.44</v>
      </c>
      <c r="D93" s="6" t="s">
        <v>31</v>
      </c>
      <c r="E93" s="7">
        <v>42488</v>
      </c>
      <c r="F93" s="16" t="s">
        <v>32</v>
      </c>
      <c r="G93" s="12" t="s">
        <v>33</v>
      </c>
      <c r="H93" s="13">
        <v>45952671</v>
      </c>
      <c r="I93" s="24"/>
      <c r="J93" s="22" t="s">
        <v>30</v>
      </c>
      <c r="K93" s="18">
        <v>34.44</v>
      </c>
      <c r="L93" s="7">
        <v>42485</v>
      </c>
      <c r="M93" s="16" t="s">
        <v>32</v>
      </c>
      <c r="N93" s="12" t="s">
        <v>33</v>
      </c>
      <c r="O93" s="13">
        <v>45952671</v>
      </c>
      <c r="P93" s="9" t="s">
        <v>19</v>
      </c>
      <c r="Q93" s="9" t="s">
        <v>20</v>
      </c>
    </row>
    <row r="94" spans="1:17" ht="36" customHeight="1">
      <c r="A94" s="10">
        <f t="shared" si="2"/>
        <v>2016041091</v>
      </c>
      <c r="B94" s="22" t="s">
        <v>30</v>
      </c>
      <c r="C94" s="18">
        <v>1780.58</v>
      </c>
      <c r="D94" s="6" t="s">
        <v>31</v>
      </c>
      <c r="E94" s="7">
        <v>42488</v>
      </c>
      <c r="F94" s="16" t="s">
        <v>32</v>
      </c>
      <c r="G94" s="12" t="s">
        <v>33</v>
      </c>
      <c r="H94" s="13">
        <v>45952671</v>
      </c>
      <c r="I94" s="24"/>
      <c r="J94" s="22" t="s">
        <v>30</v>
      </c>
      <c r="K94" s="18">
        <v>1780.58</v>
      </c>
      <c r="L94" s="7">
        <v>42485</v>
      </c>
      <c r="M94" s="16" t="s">
        <v>32</v>
      </c>
      <c r="N94" s="12" t="s">
        <v>33</v>
      </c>
      <c r="O94" s="13">
        <v>45952671</v>
      </c>
      <c r="P94" s="9" t="s">
        <v>19</v>
      </c>
      <c r="Q94" s="9" t="s">
        <v>20</v>
      </c>
    </row>
    <row r="95" spans="1:17" ht="36" customHeight="1">
      <c r="A95" s="10">
        <f t="shared" si="2"/>
        <v>2016041092</v>
      </c>
      <c r="B95" s="22" t="s">
        <v>42</v>
      </c>
      <c r="C95" s="18">
        <v>575.98</v>
      </c>
      <c r="D95" s="6" t="s">
        <v>216</v>
      </c>
      <c r="E95" s="7">
        <v>42485</v>
      </c>
      <c r="F95" s="12" t="s">
        <v>43</v>
      </c>
      <c r="G95" s="12" t="s">
        <v>44</v>
      </c>
      <c r="H95" s="13">
        <v>45713022</v>
      </c>
      <c r="I95" s="24" t="s">
        <v>561</v>
      </c>
      <c r="J95" s="22" t="s">
        <v>42</v>
      </c>
      <c r="K95" s="18">
        <v>575.98</v>
      </c>
      <c r="L95" s="7">
        <v>42482</v>
      </c>
      <c r="M95" s="12" t="s">
        <v>43</v>
      </c>
      <c r="N95" s="12" t="s">
        <v>44</v>
      </c>
      <c r="O95" s="13">
        <v>45713022</v>
      </c>
      <c r="P95" s="9" t="s">
        <v>19</v>
      </c>
      <c r="Q95" s="9" t="s">
        <v>20</v>
      </c>
    </row>
    <row r="96" spans="1:17" ht="36" customHeight="1">
      <c r="A96" s="10">
        <f t="shared" si="2"/>
        <v>2016041093</v>
      </c>
      <c r="B96" s="22" t="s">
        <v>42</v>
      </c>
      <c r="C96" s="18">
        <v>428.83</v>
      </c>
      <c r="D96" s="6" t="s">
        <v>216</v>
      </c>
      <c r="E96" s="7">
        <v>42485</v>
      </c>
      <c r="F96" s="12" t="s">
        <v>43</v>
      </c>
      <c r="G96" s="12" t="s">
        <v>44</v>
      </c>
      <c r="H96" s="13">
        <v>45713022</v>
      </c>
      <c r="I96" s="24" t="s">
        <v>527</v>
      </c>
      <c r="J96" s="22" t="s">
        <v>42</v>
      </c>
      <c r="K96" s="18">
        <v>428.83</v>
      </c>
      <c r="L96" s="7">
        <v>42481</v>
      </c>
      <c r="M96" s="12" t="s">
        <v>43</v>
      </c>
      <c r="N96" s="12" t="s">
        <v>44</v>
      </c>
      <c r="O96" s="13">
        <v>45713022</v>
      </c>
      <c r="P96" s="9" t="s">
        <v>19</v>
      </c>
      <c r="Q96" s="9" t="s">
        <v>20</v>
      </c>
    </row>
    <row r="97" spans="1:17" ht="36" customHeight="1">
      <c r="A97" s="10">
        <f t="shared" si="2"/>
        <v>2016041094</v>
      </c>
      <c r="B97" s="22" t="s">
        <v>42</v>
      </c>
      <c r="C97" s="18">
        <v>13.2</v>
      </c>
      <c r="D97" s="6" t="s">
        <v>216</v>
      </c>
      <c r="E97" s="7">
        <v>42485</v>
      </c>
      <c r="F97" s="12" t="s">
        <v>43</v>
      </c>
      <c r="G97" s="12" t="s">
        <v>44</v>
      </c>
      <c r="H97" s="13">
        <v>45713022</v>
      </c>
      <c r="I97" s="24" t="s">
        <v>562</v>
      </c>
      <c r="J97" s="22" t="s">
        <v>42</v>
      </c>
      <c r="K97" s="18">
        <v>13.2</v>
      </c>
      <c r="L97" s="7">
        <v>42481</v>
      </c>
      <c r="M97" s="12" t="s">
        <v>43</v>
      </c>
      <c r="N97" s="12" t="s">
        <v>44</v>
      </c>
      <c r="O97" s="13">
        <v>45713022</v>
      </c>
      <c r="P97" s="9" t="s">
        <v>19</v>
      </c>
      <c r="Q97" s="9" t="s">
        <v>20</v>
      </c>
    </row>
    <row r="98" spans="1:17" ht="36" customHeight="1">
      <c r="A98" s="10">
        <f t="shared" si="2"/>
        <v>2016041095</v>
      </c>
      <c r="B98" s="22" t="s">
        <v>42</v>
      </c>
      <c r="C98" s="18">
        <v>3.03</v>
      </c>
      <c r="D98" s="6" t="s">
        <v>216</v>
      </c>
      <c r="E98" s="7">
        <v>42485</v>
      </c>
      <c r="F98" s="12" t="s">
        <v>43</v>
      </c>
      <c r="G98" s="12" t="s">
        <v>44</v>
      </c>
      <c r="H98" s="13">
        <v>45713022</v>
      </c>
      <c r="I98" s="24" t="s">
        <v>563</v>
      </c>
      <c r="J98" s="22" t="s">
        <v>42</v>
      </c>
      <c r="K98" s="18">
        <v>3.03</v>
      </c>
      <c r="L98" s="7">
        <v>42482</v>
      </c>
      <c r="M98" s="12" t="s">
        <v>43</v>
      </c>
      <c r="N98" s="12" t="s">
        <v>44</v>
      </c>
      <c r="O98" s="13">
        <v>45713022</v>
      </c>
      <c r="P98" s="9" t="s">
        <v>19</v>
      </c>
      <c r="Q98" s="9" t="s">
        <v>20</v>
      </c>
    </row>
    <row r="99" spans="1:17" ht="36" customHeight="1">
      <c r="A99" s="10">
        <f t="shared" si="2"/>
        <v>2016041096</v>
      </c>
      <c r="B99" s="22" t="s">
        <v>42</v>
      </c>
      <c r="C99" s="18">
        <v>1009.28</v>
      </c>
      <c r="D99" s="6" t="s">
        <v>216</v>
      </c>
      <c r="E99" s="7">
        <v>42485</v>
      </c>
      <c r="F99" s="12" t="s">
        <v>43</v>
      </c>
      <c r="G99" s="12" t="s">
        <v>44</v>
      </c>
      <c r="H99" s="13">
        <v>45713022</v>
      </c>
      <c r="I99" s="24" t="s">
        <v>564</v>
      </c>
      <c r="J99" s="22" t="s">
        <v>42</v>
      </c>
      <c r="K99" s="18">
        <v>1009.28</v>
      </c>
      <c r="L99" s="7">
        <v>42482</v>
      </c>
      <c r="M99" s="12" t="s">
        <v>43</v>
      </c>
      <c r="N99" s="12" t="s">
        <v>44</v>
      </c>
      <c r="O99" s="13">
        <v>45713022</v>
      </c>
      <c r="P99" s="9" t="s">
        <v>19</v>
      </c>
      <c r="Q99" s="9" t="s">
        <v>20</v>
      </c>
    </row>
    <row r="100" spans="1:17" ht="36" customHeight="1">
      <c r="A100" s="10">
        <f t="shared" si="2"/>
        <v>2016041097</v>
      </c>
      <c r="B100" s="22" t="s">
        <v>42</v>
      </c>
      <c r="C100" s="18">
        <v>32.64</v>
      </c>
      <c r="D100" s="6" t="s">
        <v>216</v>
      </c>
      <c r="E100" s="7">
        <v>42487</v>
      </c>
      <c r="F100" s="12" t="s">
        <v>43</v>
      </c>
      <c r="G100" s="12" t="s">
        <v>44</v>
      </c>
      <c r="H100" s="13">
        <v>45713023</v>
      </c>
      <c r="I100" s="24" t="s">
        <v>562</v>
      </c>
      <c r="J100" s="22" t="s">
        <v>42</v>
      </c>
      <c r="K100" s="18">
        <v>32.64</v>
      </c>
      <c r="L100" s="7">
        <v>42481</v>
      </c>
      <c r="M100" s="12" t="s">
        <v>43</v>
      </c>
      <c r="N100" s="12" t="s">
        <v>44</v>
      </c>
      <c r="O100" s="13">
        <v>45713023</v>
      </c>
      <c r="P100" s="9" t="s">
        <v>19</v>
      </c>
      <c r="Q100" s="9" t="s">
        <v>20</v>
      </c>
    </row>
    <row r="101" spans="1:17" ht="36" customHeight="1">
      <c r="A101" s="10">
        <f t="shared" si="2"/>
        <v>2016041098</v>
      </c>
      <c r="B101" s="22" t="s">
        <v>42</v>
      </c>
      <c r="C101" s="18">
        <v>1721.21</v>
      </c>
      <c r="D101" s="6" t="s">
        <v>216</v>
      </c>
      <c r="E101" s="7">
        <v>42486</v>
      </c>
      <c r="F101" s="12" t="s">
        <v>43</v>
      </c>
      <c r="G101" s="12" t="s">
        <v>44</v>
      </c>
      <c r="H101" s="13">
        <v>45713024</v>
      </c>
      <c r="I101" s="24" t="s">
        <v>562</v>
      </c>
      <c r="J101" s="22" t="s">
        <v>42</v>
      </c>
      <c r="K101" s="18">
        <v>1721.21</v>
      </c>
      <c r="L101" s="7">
        <v>42481</v>
      </c>
      <c r="M101" s="12" t="s">
        <v>43</v>
      </c>
      <c r="N101" s="12" t="s">
        <v>44</v>
      </c>
      <c r="O101" s="13">
        <v>45713024</v>
      </c>
      <c r="P101" s="9" t="s">
        <v>19</v>
      </c>
      <c r="Q101" s="9" t="s">
        <v>20</v>
      </c>
    </row>
    <row r="102" spans="1:17" ht="36" customHeight="1">
      <c r="A102" s="10">
        <f t="shared" si="2"/>
        <v>2016041099</v>
      </c>
      <c r="B102" s="15" t="s">
        <v>565</v>
      </c>
      <c r="C102" s="18">
        <v>239.81</v>
      </c>
      <c r="D102" s="6"/>
      <c r="E102" s="7">
        <v>42485</v>
      </c>
      <c r="F102" s="12" t="s">
        <v>566</v>
      </c>
      <c r="G102" s="12" t="s">
        <v>567</v>
      </c>
      <c r="H102" s="13">
        <v>32513372</v>
      </c>
      <c r="I102" s="24" t="s">
        <v>568</v>
      </c>
      <c r="J102" s="15" t="s">
        <v>565</v>
      </c>
      <c r="K102" s="18">
        <v>239.81</v>
      </c>
      <c r="L102" s="7">
        <v>42335</v>
      </c>
      <c r="M102" s="12" t="s">
        <v>566</v>
      </c>
      <c r="N102" s="12" t="s">
        <v>567</v>
      </c>
      <c r="O102" s="13">
        <v>32513372</v>
      </c>
      <c r="P102" s="9" t="s">
        <v>19</v>
      </c>
      <c r="Q102" s="9" t="s">
        <v>20</v>
      </c>
    </row>
    <row r="103" spans="1:17" ht="36" customHeight="1">
      <c r="A103" s="10">
        <f t="shared" si="2"/>
        <v>2016041100</v>
      </c>
      <c r="B103" s="15" t="s">
        <v>569</v>
      </c>
      <c r="C103" s="18">
        <v>1919.62</v>
      </c>
      <c r="D103" s="6"/>
      <c r="E103" s="7">
        <v>42485</v>
      </c>
      <c r="F103" s="12" t="s">
        <v>566</v>
      </c>
      <c r="G103" s="12" t="s">
        <v>567</v>
      </c>
      <c r="H103" s="13">
        <v>32513372</v>
      </c>
      <c r="I103" s="24" t="s">
        <v>570</v>
      </c>
      <c r="J103" s="15" t="s">
        <v>569</v>
      </c>
      <c r="K103" s="18">
        <v>1919.62</v>
      </c>
      <c r="L103" s="7">
        <v>42271</v>
      </c>
      <c r="M103" s="12" t="s">
        <v>566</v>
      </c>
      <c r="N103" s="12" t="s">
        <v>567</v>
      </c>
      <c r="O103" s="13">
        <v>32513372</v>
      </c>
      <c r="P103" s="9" t="s">
        <v>19</v>
      </c>
      <c r="Q103" s="9" t="s">
        <v>20</v>
      </c>
    </row>
    <row r="104" spans="1:17" ht="36" customHeight="1">
      <c r="A104" s="10">
        <f t="shared" si="2"/>
        <v>2016041101</v>
      </c>
      <c r="B104" s="15" t="s">
        <v>571</v>
      </c>
      <c r="C104" s="18">
        <v>125.28</v>
      </c>
      <c r="D104" s="6"/>
      <c r="E104" s="7">
        <v>42482</v>
      </c>
      <c r="F104" s="16" t="s">
        <v>572</v>
      </c>
      <c r="G104" s="12" t="s">
        <v>573</v>
      </c>
      <c r="H104" s="13">
        <v>36514748</v>
      </c>
      <c r="I104" s="24"/>
      <c r="J104" s="15"/>
      <c r="K104" s="18"/>
      <c r="L104" s="7"/>
      <c r="M104" s="16"/>
      <c r="N104" s="12"/>
      <c r="O104" s="13"/>
      <c r="P104" s="9"/>
      <c r="Q104" s="9"/>
    </row>
    <row r="105" spans="1:17" ht="36" customHeight="1">
      <c r="A105" s="10">
        <f t="shared" si="2"/>
        <v>2016041102</v>
      </c>
      <c r="B105" s="15" t="s">
        <v>574</v>
      </c>
      <c r="C105" s="18">
        <v>196.3</v>
      </c>
      <c r="D105" s="6" t="s">
        <v>178</v>
      </c>
      <c r="E105" s="7">
        <v>42490</v>
      </c>
      <c r="F105" s="5" t="s">
        <v>179</v>
      </c>
      <c r="G105" s="5" t="s">
        <v>180</v>
      </c>
      <c r="H105" s="8">
        <v>31322832</v>
      </c>
      <c r="I105" s="24"/>
      <c r="J105" s="22"/>
      <c r="K105" s="18"/>
      <c r="L105" s="7"/>
      <c r="M105" s="12"/>
      <c r="N105" s="12"/>
      <c r="O105" s="13"/>
      <c r="P105" s="9"/>
      <c r="Q105" s="9"/>
    </row>
    <row r="106" spans="1:17" ht="36" customHeight="1">
      <c r="A106" s="10">
        <f t="shared" si="2"/>
        <v>2016041103</v>
      </c>
      <c r="B106" s="15" t="s">
        <v>575</v>
      </c>
      <c r="C106" s="18">
        <v>-5</v>
      </c>
      <c r="D106" s="21">
        <v>11899846</v>
      </c>
      <c r="E106" s="7">
        <v>42486</v>
      </c>
      <c r="F106" s="5" t="s">
        <v>156</v>
      </c>
      <c r="G106" s="5" t="s">
        <v>157</v>
      </c>
      <c r="H106" s="8">
        <v>35697270</v>
      </c>
      <c r="I106" s="24"/>
      <c r="J106" s="22"/>
      <c r="K106" s="18"/>
      <c r="L106" s="7"/>
      <c r="M106" s="12"/>
      <c r="N106" s="12"/>
      <c r="O106" s="13"/>
      <c r="P106" s="9"/>
      <c r="Q106" s="9"/>
    </row>
    <row r="107" spans="1:17" ht="36" customHeight="1">
      <c r="A107" s="10">
        <f t="shared" si="2"/>
        <v>2016041104</v>
      </c>
      <c r="B107" s="15" t="s">
        <v>576</v>
      </c>
      <c r="C107" s="18">
        <v>150</v>
      </c>
      <c r="D107" s="6" t="s">
        <v>182</v>
      </c>
      <c r="E107" s="7">
        <v>42490</v>
      </c>
      <c r="F107" s="12" t="s">
        <v>183</v>
      </c>
      <c r="G107" s="12" t="s">
        <v>184</v>
      </c>
      <c r="H107" s="13">
        <v>37522272</v>
      </c>
      <c r="I107" s="24"/>
      <c r="J107" s="15"/>
      <c r="K107" s="18"/>
      <c r="L107" s="7"/>
      <c r="M107" s="16"/>
      <c r="N107" s="12"/>
      <c r="O107" s="13"/>
      <c r="P107" s="9"/>
      <c r="Q107" s="9"/>
    </row>
    <row r="108" spans="1:17" ht="36" customHeight="1">
      <c r="A108" s="10">
        <f t="shared" si="2"/>
        <v>2016041105</v>
      </c>
      <c r="B108" s="15" t="s">
        <v>577</v>
      </c>
      <c r="C108" s="18">
        <v>514.8</v>
      </c>
      <c r="D108" s="6"/>
      <c r="E108" s="7">
        <v>42488</v>
      </c>
      <c r="F108" s="16" t="s">
        <v>578</v>
      </c>
      <c r="G108" s="12" t="s">
        <v>579</v>
      </c>
      <c r="H108" s="13">
        <v>31427855</v>
      </c>
      <c r="I108" s="15"/>
      <c r="J108" s="15" t="s">
        <v>577</v>
      </c>
      <c r="K108" s="18">
        <v>514.8</v>
      </c>
      <c r="L108" s="7"/>
      <c r="M108" s="16" t="s">
        <v>578</v>
      </c>
      <c r="N108" s="12" t="s">
        <v>579</v>
      </c>
      <c r="O108" s="13">
        <v>31427855</v>
      </c>
      <c r="P108" s="9"/>
      <c r="Q108" s="9"/>
    </row>
    <row r="109" spans="1:17" ht="36" customHeight="1">
      <c r="A109" s="10">
        <f t="shared" si="2"/>
        <v>2016041106</v>
      </c>
      <c r="B109" s="15" t="s">
        <v>575</v>
      </c>
      <c r="C109" s="18">
        <v>2.7</v>
      </c>
      <c r="D109" s="21">
        <v>11899846</v>
      </c>
      <c r="E109" s="7">
        <v>42487</v>
      </c>
      <c r="F109" s="5" t="s">
        <v>156</v>
      </c>
      <c r="G109" s="5" t="s">
        <v>157</v>
      </c>
      <c r="H109" s="8">
        <v>35697270</v>
      </c>
      <c r="I109" s="24"/>
      <c r="J109" s="15"/>
      <c r="K109" s="18"/>
      <c r="L109" s="7"/>
      <c r="M109" s="16"/>
      <c r="N109" s="12"/>
      <c r="O109" s="13"/>
      <c r="P109" s="9"/>
      <c r="Q109" s="9"/>
    </row>
    <row r="110" spans="1:17" ht="36" customHeight="1">
      <c r="A110" s="10">
        <f t="shared" si="2"/>
        <v>2016041107</v>
      </c>
      <c r="B110" s="22" t="s">
        <v>38</v>
      </c>
      <c r="C110" s="18">
        <v>256.9</v>
      </c>
      <c r="D110" s="6" t="s">
        <v>39</v>
      </c>
      <c r="E110" s="7">
        <v>42490</v>
      </c>
      <c r="F110" s="12" t="s">
        <v>40</v>
      </c>
      <c r="G110" s="12" t="s">
        <v>41</v>
      </c>
      <c r="H110" s="13">
        <v>35763469</v>
      </c>
      <c r="I110" s="24"/>
      <c r="J110" s="15"/>
      <c r="K110" s="18"/>
      <c r="L110" s="7"/>
      <c r="M110" s="15"/>
      <c r="N110" s="5"/>
      <c r="O110" s="6"/>
      <c r="P110" s="9"/>
      <c r="Q110" s="9"/>
    </row>
    <row r="111" spans="1:17" ht="36" customHeight="1">
      <c r="A111" s="10">
        <f t="shared" si="2"/>
        <v>2016041108</v>
      </c>
      <c r="B111" s="22" t="s">
        <v>580</v>
      </c>
      <c r="C111" s="18">
        <v>70.56</v>
      </c>
      <c r="D111" s="6" t="s">
        <v>174</v>
      </c>
      <c r="E111" s="7">
        <v>42490</v>
      </c>
      <c r="F111" s="12" t="s">
        <v>581</v>
      </c>
      <c r="G111" s="12" t="s">
        <v>582</v>
      </c>
      <c r="H111" s="13">
        <v>685852</v>
      </c>
      <c r="I111" s="24"/>
      <c r="J111" s="15"/>
      <c r="K111" s="18"/>
      <c r="L111" s="7"/>
      <c r="M111" s="12"/>
      <c r="N111" s="12"/>
      <c r="O111" s="13"/>
      <c r="P111" s="9"/>
      <c r="Q111" s="9"/>
    </row>
    <row r="112" spans="1:17" ht="36" customHeight="1">
      <c r="A112" s="10">
        <f t="shared" si="2"/>
        <v>2016041109</v>
      </c>
      <c r="B112" s="22" t="s">
        <v>30</v>
      </c>
      <c r="C112" s="18">
        <v>443.53</v>
      </c>
      <c r="D112" s="6" t="s">
        <v>56</v>
      </c>
      <c r="E112" s="7">
        <v>42490</v>
      </c>
      <c r="F112" s="15" t="s">
        <v>57</v>
      </c>
      <c r="G112" s="5" t="s">
        <v>58</v>
      </c>
      <c r="H112" s="8">
        <v>17260752</v>
      </c>
      <c r="I112" s="24" t="s">
        <v>583</v>
      </c>
      <c r="J112" s="22" t="s">
        <v>30</v>
      </c>
      <c r="K112" s="18">
        <v>443.53</v>
      </c>
      <c r="L112" s="7">
        <v>42470</v>
      </c>
      <c r="M112" s="15" t="s">
        <v>57</v>
      </c>
      <c r="N112" s="5" t="s">
        <v>58</v>
      </c>
      <c r="O112" s="8">
        <v>17260752</v>
      </c>
      <c r="P112" s="9" t="s">
        <v>21</v>
      </c>
      <c r="Q112" s="9" t="s">
        <v>22</v>
      </c>
    </row>
    <row r="113" spans="1:17" ht="36" customHeight="1">
      <c r="A113" s="10">
        <f t="shared" si="2"/>
        <v>2016041110</v>
      </c>
      <c r="B113" s="15" t="s">
        <v>30</v>
      </c>
      <c r="C113" s="18">
        <v>557.87</v>
      </c>
      <c r="D113" s="28"/>
      <c r="E113" s="7">
        <v>42490</v>
      </c>
      <c r="F113" s="12" t="s">
        <v>212</v>
      </c>
      <c r="G113" s="12" t="s">
        <v>213</v>
      </c>
      <c r="H113" s="13">
        <v>40731715</v>
      </c>
      <c r="I113" s="24" t="s">
        <v>584</v>
      </c>
      <c r="J113" s="15" t="s">
        <v>30</v>
      </c>
      <c r="K113" s="18">
        <v>557.87</v>
      </c>
      <c r="L113" s="7">
        <v>42470</v>
      </c>
      <c r="M113" s="12" t="s">
        <v>212</v>
      </c>
      <c r="N113" s="12" t="s">
        <v>213</v>
      </c>
      <c r="O113" s="13">
        <v>40731715</v>
      </c>
      <c r="P113" s="9" t="s">
        <v>21</v>
      </c>
      <c r="Q113" s="9" t="s">
        <v>22</v>
      </c>
    </row>
    <row r="114" spans="1:17" ht="36" customHeight="1">
      <c r="A114" s="10">
        <f t="shared" si="2"/>
        <v>2016041111</v>
      </c>
      <c r="B114" s="15" t="s">
        <v>95</v>
      </c>
      <c r="C114" s="18">
        <v>73.8</v>
      </c>
      <c r="D114" s="6" t="s">
        <v>96</v>
      </c>
      <c r="E114" s="38">
        <v>42490</v>
      </c>
      <c r="F114" s="12" t="s">
        <v>97</v>
      </c>
      <c r="G114" s="12" t="s">
        <v>98</v>
      </c>
      <c r="H114" s="13">
        <v>36570460</v>
      </c>
      <c r="I114" s="24"/>
      <c r="J114" s="15"/>
      <c r="K114" s="18"/>
      <c r="L114" s="7"/>
      <c r="M114" s="12"/>
      <c r="N114" s="12"/>
      <c r="O114" s="13"/>
      <c r="P114" s="9"/>
      <c r="Q114" s="9"/>
    </row>
    <row r="115" spans="1:17" ht="36" customHeight="1">
      <c r="A115" s="10">
        <f t="shared" si="2"/>
        <v>2016041112</v>
      </c>
      <c r="B115" s="22" t="s">
        <v>218</v>
      </c>
      <c r="C115" s="18">
        <v>5291.99</v>
      </c>
      <c r="D115" s="6" t="s">
        <v>217</v>
      </c>
      <c r="E115" s="7">
        <v>42490</v>
      </c>
      <c r="F115" s="12" t="s">
        <v>93</v>
      </c>
      <c r="G115" s="12" t="s">
        <v>94</v>
      </c>
      <c r="H115" s="13">
        <v>686395</v>
      </c>
      <c r="I115" s="24"/>
      <c r="J115" s="15"/>
      <c r="K115" s="18"/>
      <c r="L115" s="7"/>
      <c r="M115" s="12"/>
      <c r="N115" s="12"/>
      <c r="O115" s="13"/>
      <c r="P115" s="9"/>
      <c r="Q115" s="9"/>
    </row>
    <row r="116" spans="1:17" ht="36" customHeight="1">
      <c r="A116" s="10">
        <f t="shared" si="2"/>
        <v>2016041113</v>
      </c>
      <c r="B116" s="15" t="s">
        <v>206</v>
      </c>
      <c r="C116" s="18">
        <v>9.59</v>
      </c>
      <c r="D116" s="6" t="s">
        <v>207</v>
      </c>
      <c r="E116" s="7">
        <v>42490</v>
      </c>
      <c r="F116" s="15" t="s">
        <v>208</v>
      </c>
      <c r="G116" s="5" t="s">
        <v>209</v>
      </c>
      <c r="H116" s="8">
        <v>36597341</v>
      </c>
      <c r="I116" s="24"/>
      <c r="J116" s="15"/>
      <c r="K116" s="18"/>
      <c r="L116" s="7"/>
      <c r="M116" s="12"/>
      <c r="N116" s="12"/>
      <c r="O116" s="13"/>
      <c r="P116" s="9"/>
      <c r="Q116" s="9"/>
    </row>
    <row r="117" spans="1:17" ht="36" customHeight="1">
      <c r="A117" s="10">
        <f t="shared" si="2"/>
        <v>2016041114</v>
      </c>
      <c r="B117" s="15" t="s">
        <v>339</v>
      </c>
      <c r="C117" s="18">
        <v>3712.59</v>
      </c>
      <c r="D117" s="6" t="s">
        <v>75</v>
      </c>
      <c r="E117" s="7">
        <v>42490</v>
      </c>
      <c r="F117" s="15" t="s">
        <v>76</v>
      </c>
      <c r="G117" s="5" t="s">
        <v>77</v>
      </c>
      <c r="H117" s="8">
        <v>44483767</v>
      </c>
      <c r="I117" s="24"/>
      <c r="J117" s="15"/>
      <c r="K117" s="18"/>
      <c r="L117" s="7"/>
      <c r="M117" s="12"/>
      <c r="N117" s="12"/>
      <c r="O117" s="13"/>
      <c r="P117" s="9"/>
      <c r="Q117" s="9"/>
    </row>
    <row r="118" spans="1:17" ht="36" customHeight="1">
      <c r="A118" s="10">
        <f t="shared" si="2"/>
        <v>2016041115</v>
      </c>
      <c r="B118" s="22" t="s">
        <v>345</v>
      </c>
      <c r="C118" s="18">
        <v>86.16</v>
      </c>
      <c r="D118" s="6" t="s">
        <v>103</v>
      </c>
      <c r="E118" s="7">
        <v>42490</v>
      </c>
      <c r="F118" s="15" t="s">
        <v>104</v>
      </c>
      <c r="G118" s="5" t="s">
        <v>105</v>
      </c>
      <c r="H118" s="9" t="s">
        <v>106</v>
      </c>
      <c r="I118" s="24"/>
      <c r="J118" s="15"/>
      <c r="K118" s="18"/>
      <c r="L118" s="7"/>
      <c r="M118" s="12"/>
      <c r="N118" s="12"/>
      <c r="O118" s="13"/>
      <c r="P118" s="9"/>
      <c r="Q118" s="9"/>
    </row>
    <row r="119" spans="1:17" ht="36" customHeight="1">
      <c r="A119" s="10">
        <f t="shared" si="2"/>
        <v>2016041116</v>
      </c>
      <c r="B119" s="15" t="s">
        <v>99</v>
      </c>
      <c r="C119" s="18">
        <v>200</v>
      </c>
      <c r="D119" s="6" t="s">
        <v>100</v>
      </c>
      <c r="E119" s="7">
        <v>42490</v>
      </c>
      <c r="F119" s="5" t="s">
        <v>101</v>
      </c>
      <c r="G119" s="5" t="s">
        <v>102</v>
      </c>
      <c r="H119" s="8">
        <v>45354081</v>
      </c>
      <c r="I119" s="24"/>
      <c r="J119" s="15"/>
      <c r="K119" s="18"/>
      <c r="L119" s="7"/>
      <c r="M119" s="16"/>
      <c r="N119" s="12"/>
      <c r="O119" s="13"/>
      <c r="P119" s="9"/>
      <c r="Q119" s="9"/>
    </row>
    <row r="120" spans="1:17" ht="36" customHeight="1">
      <c r="A120" s="10"/>
      <c r="I120" s="24"/>
      <c r="J120" s="22"/>
      <c r="K120" s="18"/>
      <c r="L120" s="7"/>
      <c r="M120" s="15"/>
      <c r="N120" s="5"/>
      <c r="O120" s="5"/>
      <c r="P120" s="9"/>
      <c r="Q120" s="9"/>
    </row>
    <row r="133" ht="11.25">
      <c r="H133" s="47"/>
    </row>
  </sheetData>
  <sheetProtection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8"/>
  <sheetViews>
    <sheetView zoomScalePageLayoutView="0" workbookViewId="0" topLeftCell="A1">
      <selection activeCell="A1" sqref="A1:H1"/>
    </sheetView>
  </sheetViews>
  <sheetFormatPr defaultColWidth="16.8515625" defaultRowHeight="12.75"/>
  <cols>
    <col min="1" max="1" width="16.8515625" style="11" customWidth="1"/>
    <col min="2" max="2" width="16.8515625" style="17" customWidth="1"/>
    <col min="3" max="3" width="16.8515625" style="19" customWidth="1"/>
    <col min="4" max="4" width="16.8515625" style="1" customWidth="1"/>
    <col min="5" max="5" width="16.8515625" style="20" customWidth="1"/>
    <col min="6" max="6" width="16.8515625" style="17" customWidth="1"/>
    <col min="7" max="8" width="16.8515625" style="1" customWidth="1"/>
    <col min="9" max="9" width="16.8515625" style="25" customWidth="1"/>
    <col min="10" max="10" width="16.8515625" style="1" customWidth="1"/>
    <col min="11" max="11" width="16.8515625" style="19" customWidth="1"/>
    <col min="12" max="12" width="16.8515625" style="20" customWidth="1"/>
    <col min="13" max="16384" width="16.8515625" style="1" customWidth="1"/>
  </cols>
  <sheetData>
    <row r="1" spans="1:17" ht="19.5" customHeight="1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22.5" customHeight="1">
      <c r="A2" s="125" t="s">
        <v>5</v>
      </c>
      <c r="B2" s="120" t="s">
        <v>3</v>
      </c>
      <c r="C2" s="122" t="s">
        <v>4</v>
      </c>
      <c r="D2" s="123" t="s">
        <v>6</v>
      </c>
      <c r="E2" s="124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33.75" customHeight="1">
      <c r="A3" s="126"/>
      <c r="B3" s="121"/>
      <c r="C3" s="122"/>
      <c r="D3" s="123"/>
      <c r="E3" s="12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0">
        <v>2016051001</v>
      </c>
      <c r="B4" s="22" t="s">
        <v>42</v>
      </c>
      <c r="C4" s="18">
        <v>1421.54</v>
      </c>
      <c r="D4" s="6" t="s">
        <v>216</v>
      </c>
      <c r="E4" s="7">
        <v>42492</v>
      </c>
      <c r="F4" s="12" t="s">
        <v>43</v>
      </c>
      <c r="G4" s="12" t="s">
        <v>44</v>
      </c>
      <c r="H4" s="13">
        <v>45713022</v>
      </c>
      <c r="I4" s="24" t="s">
        <v>585</v>
      </c>
      <c r="J4" s="22" t="s">
        <v>42</v>
      </c>
      <c r="K4" s="18">
        <v>1421.54</v>
      </c>
      <c r="L4" s="7">
        <v>42488</v>
      </c>
      <c r="M4" s="12" t="s">
        <v>43</v>
      </c>
      <c r="N4" s="12" t="s">
        <v>44</v>
      </c>
      <c r="O4" s="13">
        <v>45713022</v>
      </c>
      <c r="P4" s="9" t="s">
        <v>19</v>
      </c>
      <c r="Q4" s="9" t="s">
        <v>20</v>
      </c>
    </row>
    <row r="5" spans="1:17" ht="36" customHeight="1">
      <c r="A5" s="10">
        <f>SUM(A4+1)</f>
        <v>2016051002</v>
      </c>
      <c r="B5" s="22" t="s">
        <v>42</v>
      </c>
      <c r="C5" s="18">
        <v>703.51</v>
      </c>
      <c r="D5" s="6" t="s">
        <v>216</v>
      </c>
      <c r="E5" s="7">
        <v>2.5</v>
      </c>
      <c r="F5" s="12" t="s">
        <v>43</v>
      </c>
      <c r="G5" s="12" t="s">
        <v>44</v>
      </c>
      <c r="H5" s="13">
        <v>45713022</v>
      </c>
      <c r="I5" s="24" t="s">
        <v>586</v>
      </c>
      <c r="J5" s="22" t="s">
        <v>42</v>
      </c>
      <c r="K5" s="18">
        <v>703.51</v>
      </c>
      <c r="L5" s="7">
        <v>42488</v>
      </c>
      <c r="M5" s="12" t="s">
        <v>43</v>
      </c>
      <c r="N5" s="12" t="s">
        <v>44</v>
      </c>
      <c r="O5" s="13">
        <v>45713022</v>
      </c>
      <c r="P5" s="9" t="s">
        <v>19</v>
      </c>
      <c r="Q5" s="9" t="s">
        <v>20</v>
      </c>
    </row>
    <row r="6" spans="1:17" ht="36" customHeight="1">
      <c r="A6" s="10">
        <f>SUM(A5+1)</f>
        <v>2016051003</v>
      </c>
      <c r="B6" s="22" t="s">
        <v>42</v>
      </c>
      <c r="C6" s="18">
        <v>360.34</v>
      </c>
      <c r="D6" s="6" t="s">
        <v>216</v>
      </c>
      <c r="E6" s="7">
        <v>42493</v>
      </c>
      <c r="F6" s="12" t="s">
        <v>43</v>
      </c>
      <c r="G6" s="12" t="s">
        <v>44</v>
      </c>
      <c r="H6" s="13">
        <v>45713022</v>
      </c>
      <c r="I6" s="24" t="s">
        <v>587</v>
      </c>
      <c r="J6" s="22" t="s">
        <v>42</v>
      </c>
      <c r="K6" s="18">
        <v>360.34</v>
      </c>
      <c r="L6" s="7">
        <v>42488</v>
      </c>
      <c r="M6" s="12" t="s">
        <v>43</v>
      </c>
      <c r="N6" s="12" t="s">
        <v>44</v>
      </c>
      <c r="O6" s="13">
        <v>45713022</v>
      </c>
      <c r="P6" s="9" t="s">
        <v>19</v>
      </c>
      <c r="Q6" s="9" t="s">
        <v>20</v>
      </c>
    </row>
    <row r="7" spans="1:17" ht="36" customHeight="1">
      <c r="A7" s="10">
        <f aca="true" t="shared" si="0" ref="A7:A21">SUM(A6+1)</f>
        <v>2016051004</v>
      </c>
      <c r="B7" s="22" t="s">
        <v>42</v>
      </c>
      <c r="C7" s="18">
        <v>455.84</v>
      </c>
      <c r="D7" s="6" t="s">
        <v>216</v>
      </c>
      <c r="E7" s="7">
        <v>42493</v>
      </c>
      <c r="F7" s="12" t="s">
        <v>43</v>
      </c>
      <c r="G7" s="12" t="s">
        <v>44</v>
      </c>
      <c r="H7" s="13">
        <v>45713022</v>
      </c>
      <c r="I7" s="24" t="s">
        <v>588</v>
      </c>
      <c r="J7" s="22" t="s">
        <v>42</v>
      </c>
      <c r="K7" s="18">
        <v>455.84</v>
      </c>
      <c r="L7" s="7">
        <v>42488</v>
      </c>
      <c r="M7" s="12" t="s">
        <v>43</v>
      </c>
      <c r="N7" s="12" t="s">
        <v>44</v>
      </c>
      <c r="O7" s="13">
        <v>45713022</v>
      </c>
      <c r="P7" s="9" t="s">
        <v>19</v>
      </c>
      <c r="Q7" s="9" t="s">
        <v>20</v>
      </c>
    </row>
    <row r="8" spans="1:17" ht="36" customHeight="1">
      <c r="A8" s="10">
        <f t="shared" si="0"/>
        <v>2016051005</v>
      </c>
      <c r="B8" s="15" t="s">
        <v>420</v>
      </c>
      <c r="C8" s="18">
        <v>12.56</v>
      </c>
      <c r="D8" s="6" t="s">
        <v>109</v>
      </c>
      <c r="E8" s="7">
        <v>42493</v>
      </c>
      <c r="F8" s="12" t="s">
        <v>43</v>
      </c>
      <c r="G8" s="12" t="s">
        <v>44</v>
      </c>
      <c r="H8" s="13">
        <v>45713022</v>
      </c>
      <c r="I8" s="24" t="s">
        <v>589</v>
      </c>
      <c r="J8" s="22" t="s">
        <v>42</v>
      </c>
      <c r="K8" s="18">
        <v>12.56</v>
      </c>
      <c r="L8" s="7">
        <v>42488</v>
      </c>
      <c r="M8" s="12" t="s">
        <v>43</v>
      </c>
      <c r="N8" s="12" t="s">
        <v>44</v>
      </c>
      <c r="O8" s="13">
        <v>45713022</v>
      </c>
      <c r="P8" s="9" t="s">
        <v>19</v>
      </c>
      <c r="Q8" s="9" t="s">
        <v>20</v>
      </c>
    </row>
    <row r="9" spans="1:17" ht="36" customHeight="1">
      <c r="A9" s="10">
        <f t="shared" si="0"/>
        <v>2016051006</v>
      </c>
      <c r="B9" s="22" t="s">
        <v>67</v>
      </c>
      <c r="C9" s="18">
        <v>72</v>
      </c>
      <c r="D9" s="6" t="s">
        <v>68</v>
      </c>
      <c r="E9" s="7">
        <v>42494</v>
      </c>
      <c r="F9" s="16" t="s">
        <v>69</v>
      </c>
      <c r="G9" s="12" t="s">
        <v>70</v>
      </c>
      <c r="H9" s="13">
        <v>36226947</v>
      </c>
      <c r="I9" s="24" t="s">
        <v>590</v>
      </c>
      <c r="J9" s="15" t="s">
        <v>272</v>
      </c>
      <c r="K9" s="18">
        <v>72</v>
      </c>
      <c r="L9" s="7">
        <v>42494</v>
      </c>
      <c r="M9" s="16" t="s">
        <v>69</v>
      </c>
      <c r="N9" s="12" t="s">
        <v>70</v>
      </c>
      <c r="O9" s="13">
        <v>36226947</v>
      </c>
      <c r="P9" s="9" t="s">
        <v>591</v>
      </c>
      <c r="Q9" s="9" t="s">
        <v>592</v>
      </c>
    </row>
    <row r="10" spans="1:17" ht="36" customHeight="1">
      <c r="A10" s="10">
        <f t="shared" si="0"/>
        <v>2016051007</v>
      </c>
      <c r="B10" s="15" t="s">
        <v>30</v>
      </c>
      <c r="C10" s="18">
        <v>1093.07</v>
      </c>
      <c r="D10" s="6" t="s">
        <v>31</v>
      </c>
      <c r="E10" s="7">
        <v>42495</v>
      </c>
      <c r="F10" s="16" t="s">
        <v>32</v>
      </c>
      <c r="G10" s="12" t="s">
        <v>33</v>
      </c>
      <c r="H10" s="13">
        <v>45952671</v>
      </c>
      <c r="I10" s="24"/>
      <c r="J10" s="15" t="s">
        <v>30</v>
      </c>
      <c r="K10" s="18">
        <v>1093.07</v>
      </c>
      <c r="L10" s="7">
        <v>42492</v>
      </c>
      <c r="M10" s="16" t="s">
        <v>32</v>
      </c>
      <c r="N10" s="12" t="s">
        <v>33</v>
      </c>
      <c r="O10" s="13">
        <v>45952671</v>
      </c>
      <c r="P10" s="9" t="s">
        <v>19</v>
      </c>
      <c r="Q10" s="9" t="s">
        <v>20</v>
      </c>
    </row>
    <row r="11" spans="1:17" ht="36" customHeight="1">
      <c r="A11" s="10">
        <f t="shared" si="0"/>
        <v>2016051008</v>
      </c>
      <c r="B11" s="15" t="s">
        <v>30</v>
      </c>
      <c r="C11" s="18">
        <v>252.01</v>
      </c>
      <c r="D11" s="6"/>
      <c r="E11" s="7">
        <v>42492</v>
      </c>
      <c r="F11" s="12" t="s">
        <v>593</v>
      </c>
      <c r="G11" s="12" t="s">
        <v>117</v>
      </c>
      <c r="H11" s="13">
        <v>36397164</v>
      </c>
      <c r="I11" s="24" t="s">
        <v>594</v>
      </c>
      <c r="J11" s="15" t="s">
        <v>30</v>
      </c>
      <c r="K11" s="18">
        <v>252.01</v>
      </c>
      <c r="L11" s="7">
        <v>42487</v>
      </c>
      <c r="M11" s="12" t="s">
        <v>593</v>
      </c>
      <c r="N11" s="12" t="s">
        <v>117</v>
      </c>
      <c r="O11" s="13">
        <v>36397164</v>
      </c>
      <c r="P11" s="9" t="s">
        <v>21</v>
      </c>
      <c r="Q11" s="9" t="s">
        <v>22</v>
      </c>
    </row>
    <row r="12" spans="1:17" ht="36" customHeight="1">
      <c r="A12" s="10">
        <f t="shared" si="0"/>
        <v>2016051009</v>
      </c>
      <c r="B12" s="15" t="s">
        <v>30</v>
      </c>
      <c r="C12" s="18">
        <v>606.41</v>
      </c>
      <c r="D12" s="6"/>
      <c r="E12" s="7">
        <v>42492</v>
      </c>
      <c r="F12" s="12" t="s">
        <v>593</v>
      </c>
      <c r="G12" s="12" t="s">
        <v>117</v>
      </c>
      <c r="H12" s="13">
        <v>36397164</v>
      </c>
      <c r="I12" s="24" t="s">
        <v>595</v>
      </c>
      <c r="J12" s="15" t="s">
        <v>30</v>
      </c>
      <c r="K12" s="18">
        <v>606.41</v>
      </c>
      <c r="L12" s="7">
        <v>42489</v>
      </c>
      <c r="M12" s="12" t="s">
        <v>593</v>
      </c>
      <c r="N12" s="12" t="s">
        <v>117</v>
      </c>
      <c r="O12" s="13">
        <v>36397164</v>
      </c>
      <c r="P12" s="9" t="s">
        <v>21</v>
      </c>
      <c r="Q12" s="9" t="s">
        <v>22</v>
      </c>
    </row>
    <row r="13" spans="1:17" ht="36" customHeight="1">
      <c r="A13" s="10">
        <f t="shared" si="0"/>
        <v>2016051010</v>
      </c>
      <c r="B13" s="15" t="s">
        <v>30</v>
      </c>
      <c r="C13" s="18">
        <v>700.15</v>
      </c>
      <c r="D13" s="6"/>
      <c r="E13" s="7">
        <v>42492</v>
      </c>
      <c r="F13" s="12" t="s">
        <v>593</v>
      </c>
      <c r="G13" s="12" t="s">
        <v>117</v>
      </c>
      <c r="H13" s="13">
        <v>36397164</v>
      </c>
      <c r="I13" s="24" t="s">
        <v>596</v>
      </c>
      <c r="J13" s="15" t="s">
        <v>30</v>
      </c>
      <c r="K13" s="18">
        <v>700.15</v>
      </c>
      <c r="L13" s="7">
        <v>42490</v>
      </c>
      <c r="M13" s="12" t="s">
        <v>593</v>
      </c>
      <c r="N13" s="12" t="s">
        <v>117</v>
      </c>
      <c r="O13" s="13">
        <v>36397164</v>
      </c>
      <c r="P13" s="9" t="s">
        <v>21</v>
      </c>
      <c r="Q13" s="9" t="s">
        <v>22</v>
      </c>
    </row>
    <row r="14" spans="1:17" ht="36" customHeight="1">
      <c r="A14" s="10">
        <f t="shared" si="0"/>
        <v>2016051011</v>
      </c>
      <c r="B14" s="15" t="s">
        <v>597</v>
      </c>
      <c r="C14" s="18">
        <v>77</v>
      </c>
      <c r="D14" s="6"/>
      <c r="E14" s="7">
        <v>42492</v>
      </c>
      <c r="F14" s="15" t="s">
        <v>598</v>
      </c>
      <c r="G14" s="5" t="s">
        <v>599</v>
      </c>
      <c r="H14" s="5" t="s">
        <v>600</v>
      </c>
      <c r="I14" s="24"/>
      <c r="J14" s="15"/>
      <c r="K14" s="18"/>
      <c r="L14" s="7"/>
      <c r="M14" s="15"/>
      <c r="N14" s="5"/>
      <c r="O14" s="5"/>
      <c r="P14" s="9"/>
      <c r="Q14" s="9"/>
    </row>
    <row r="15" spans="1:17" ht="36" customHeight="1">
      <c r="A15" s="10">
        <f t="shared" si="0"/>
        <v>2016051012</v>
      </c>
      <c r="B15" s="15" t="s">
        <v>30</v>
      </c>
      <c r="C15" s="18">
        <v>37.5</v>
      </c>
      <c r="D15" s="6"/>
      <c r="E15" s="7">
        <v>42499</v>
      </c>
      <c r="F15" s="5" t="s">
        <v>547</v>
      </c>
      <c r="G15" s="5" t="s">
        <v>548</v>
      </c>
      <c r="H15" s="8">
        <v>33010005</v>
      </c>
      <c r="I15" s="24" t="s">
        <v>601</v>
      </c>
      <c r="J15" s="15" t="s">
        <v>30</v>
      </c>
      <c r="K15" s="18">
        <v>37.5</v>
      </c>
      <c r="L15" s="7">
        <v>42493</v>
      </c>
      <c r="M15" s="5" t="s">
        <v>547</v>
      </c>
      <c r="N15" s="5" t="s">
        <v>548</v>
      </c>
      <c r="O15" s="8">
        <v>33010005</v>
      </c>
      <c r="P15" s="9" t="s">
        <v>21</v>
      </c>
      <c r="Q15" s="9" t="s">
        <v>22</v>
      </c>
    </row>
    <row r="16" spans="1:17" ht="36" customHeight="1">
      <c r="A16" s="10">
        <f t="shared" si="0"/>
        <v>2016051013</v>
      </c>
      <c r="B16" s="22" t="s">
        <v>30</v>
      </c>
      <c r="C16" s="18">
        <v>533.03</v>
      </c>
      <c r="D16" s="6"/>
      <c r="E16" s="7">
        <v>42499</v>
      </c>
      <c r="F16" s="15" t="s">
        <v>158</v>
      </c>
      <c r="G16" s="5" t="s">
        <v>159</v>
      </c>
      <c r="H16" s="5" t="s">
        <v>160</v>
      </c>
      <c r="I16" s="24" t="s">
        <v>602</v>
      </c>
      <c r="J16" s="22" t="s">
        <v>30</v>
      </c>
      <c r="K16" s="18">
        <v>533.03</v>
      </c>
      <c r="L16" s="7">
        <v>42492</v>
      </c>
      <c r="M16" s="15" t="s">
        <v>158</v>
      </c>
      <c r="N16" s="5" t="s">
        <v>159</v>
      </c>
      <c r="O16" s="5" t="s">
        <v>160</v>
      </c>
      <c r="P16" s="9" t="s">
        <v>21</v>
      </c>
      <c r="Q16" s="9" t="s">
        <v>22</v>
      </c>
    </row>
    <row r="17" spans="1:17" ht="36" customHeight="1">
      <c r="A17" s="10">
        <f t="shared" si="0"/>
        <v>2016051014</v>
      </c>
      <c r="B17" s="15" t="s">
        <v>505</v>
      </c>
      <c r="C17" s="18">
        <v>4330</v>
      </c>
      <c r="D17" s="6" t="s">
        <v>75</v>
      </c>
      <c r="E17" s="7">
        <v>42501</v>
      </c>
      <c r="F17" s="15" t="s">
        <v>76</v>
      </c>
      <c r="G17" s="5" t="s">
        <v>77</v>
      </c>
      <c r="H17" s="8">
        <v>44483767</v>
      </c>
      <c r="I17" s="5" t="s">
        <v>109</v>
      </c>
      <c r="J17" s="8"/>
      <c r="K17" s="18"/>
      <c r="L17" s="7"/>
      <c r="M17" s="12"/>
      <c r="N17" s="12"/>
      <c r="O17" s="13"/>
      <c r="P17" s="9"/>
      <c r="Q17" s="9"/>
    </row>
    <row r="18" spans="1:17" ht="36" customHeight="1">
      <c r="A18" s="10">
        <f t="shared" si="0"/>
        <v>2016051015</v>
      </c>
      <c r="B18" s="22" t="s">
        <v>30</v>
      </c>
      <c r="C18" s="18">
        <v>755.94</v>
      </c>
      <c r="D18" s="6"/>
      <c r="E18" s="7">
        <v>42500</v>
      </c>
      <c r="F18" s="12" t="s">
        <v>46</v>
      </c>
      <c r="G18" s="12" t="s">
        <v>47</v>
      </c>
      <c r="H18" s="13">
        <v>36019208</v>
      </c>
      <c r="I18" s="24" t="s">
        <v>603</v>
      </c>
      <c r="J18" s="22" t="s">
        <v>30</v>
      </c>
      <c r="K18" s="18">
        <v>755.94</v>
      </c>
      <c r="L18" s="7">
        <v>42500</v>
      </c>
      <c r="M18" s="12" t="s">
        <v>46</v>
      </c>
      <c r="N18" s="12" t="s">
        <v>47</v>
      </c>
      <c r="O18" s="13">
        <v>36019208</v>
      </c>
      <c r="P18" s="9" t="s">
        <v>21</v>
      </c>
      <c r="Q18" s="9" t="s">
        <v>22</v>
      </c>
    </row>
    <row r="19" spans="1:17" ht="36" customHeight="1">
      <c r="A19" s="10">
        <f t="shared" si="0"/>
        <v>2016051016</v>
      </c>
      <c r="B19" s="22" t="s">
        <v>30</v>
      </c>
      <c r="C19" s="18">
        <v>286.77</v>
      </c>
      <c r="D19" s="6" t="s">
        <v>31</v>
      </c>
      <c r="E19" s="7">
        <v>42500</v>
      </c>
      <c r="F19" s="16" t="s">
        <v>32</v>
      </c>
      <c r="G19" s="12" t="s">
        <v>33</v>
      </c>
      <c r="H19" s="13">
        <v>45952671</v>
      </c>
      <c r="I19" s="24"/>
      <c r="J19" s="22" t="s">
        <v>30</v>
      </c>
      <c r="K19" s="18">
        <v>286.77</v>
      </c>
      <c r="L19" s="7">
        <v>42500</v>
      </c>
      <c r="M19" s="16" t="s">
        <v>32</v>
      </c>
      <c r="N19" s="12" t="s">
        <v>33</v>
      </c>
      <c r="O19" s="13">
        <v>45952671</v>
      </c>
      <c r="P19" s="9" t="s">
        <v>19</v>
      </c>
      <c r="Q19" s="9" t="s">
        <v>20</v>
      </c>
    </row>
    <row r="20" spans="1:17" ht="36" customHeight="1">
      <c r="A20" s="10">
        <f t="shared" si="0"/>
        <v>2016051017</v>
      </c>
      <c r="B20" s="15" t="s">
        <v>59</v>
      </c>
      <c r="C20" s="18">
        <v>517.5</v>
      </c>
      <c r="D20" s="6"/>
      <c r="E20" s="7">
        <v>42500</v>
      </c>
      <c r="F20" s="15" t="s">
        <v>60</v>
      </c>
      <c r="G20" s="5" t="s">
        <v>61</v>
      </c>
      <c r="H20" s="6" t="s">
        <v>62</v>
      </c>
      <c r="I20" s="24" t="s">
        <v>604</v>
      </c>
      <c r="J20" s="15" t="s">
        <v>59</v>
      </c>
      <c r="K20" s="18">
        <v>517.5</v>
      </c>
      <c r="L20" s="7">
        <v>42499</v>
      </c>
      <c r="M20" s="15" t="s">
        <v>60</v>
      </c>
      <c r="N20" s="5" t="s">
        <v>61</v>
      </c>
      <c r="O20" s="6" t="s">
        <v>62</v>
      </c>
      <c r="P20" s="9" t="s">
        <v>19</v>
      </c>
      <c r="Q20" s="9" t="s">
        <v>20</v>
      </c>
    </row>
    <row r="21" spans="1:17" ht="36" customHeight="1">
      <c r="A21" s="10">
        <f t="shared" si="0"/>
        <v>2016051018</v>
      </c>
      <c r="B21" s="22" t="s">
        <v>42</v>
      </c>
      <c r="C21" s="18">
        <v>955.41</v>
      </c>
      <c r="D21" s="6" t="s">
        <v>216</v>
      </c>
      <c r="E21" s="7">
        <v>42499</v>
      </c>
      <c r="F21" s="12" t="s">
        <v>43</v>
      </c>
      <c r="G21" s="12" t="s">
        <v>44</v>
      </c>
      <c r="H21" s="13">
        <v>45713022</v>
      </c>
      <c r="I21" s="24" t="s">
        <v>605</v>
      </c>
      <c r="J21" s="22" t="s">
        <v>42</v>
      </c>
      <c r="K21" s="18">
        <v>955.41</v>
      </c>
      <c r="L21" s="7">
        <v>42495</v>
      </c>
      <c r="M21" s="12" t="s">
        <v>43</v>
      </c>
      <c r="N21" s="12" t="s">
        <v>44</v>
      </c>
      <c r="O21" s="13">
        <v>45713022</v>
      </c>
      <c r="P21" s="9" t="s">
        <v>19</v>
      </c>
      <c r="Q21" s="9" t="s">
        <v>20</v>
      </c>
    </row>
    <row r="22" spans="1:17" ht="36" customHeight="1">
      <c r="A22" s="10">
        <f aca="true" t="shared" si="1" ref="A22:A85">SUM(A21+1)</f>
        <v>2016051019</v>
      </c>
      <c r="B22" s="22" t="s">
        <v>42</v>
      </c>
      <c r="C22" s="18">
        <v>667.78</v>
      </c>
      <c r="D22" s="6" t="s">
        <v>216</v>
      </c>
      <c r="E22" s="7">
        <v>42499</v>
      </c>
      <c r="F22" s="12" t="s">
        <v>43</v>
      </c>
      <c r="G22" s="12" t="s">
        <v>44</v>
      </c>
      <c r="H22" s="13">
        <v>45713022</v>
      </c>
      <c r="I22" s="24" t="s">
        <v>606</v>
      </c>
      <c r="J22" s="22" t="s">
        <v>42</v>
      </c>
      <c r="K22" s="18">
        <v>667.78</v>
      </c>
      <c r="L22" s="7">
        <v>42495</v>
      </c>
      <c r="M22" s="12" t="s">
        <v>43</v>
      </c>
      <c r="N22" s="12" t="s">
        <v>44</v>
      </c>
      <c r="O22" s="13">
        <v>45713022</v>
      </c>
      <c r="P22" s="9" t="s">
        <v>19</v>
      </c>
      <c r="Q22" s="9" t="s">
        <v>20</v>
      </c>
    </row>
    <row r="23" spans="1:17" ht="36" customHeight="1">
      <c r="A23" s="10">
        <f t="shared" si="1"/>
        <v>2016051020</v>
      </c>
      <c r="B23" s="22" t="s">
        <v>42</v>
      </c>
      <c r="C23" s="18">
        <v>767.57</v>
      </c>
      <c r="D23" s="6" t="s">
        <v>216</v>
      </c>
      <c r="E23" s="7">
        <v>42499</v>
      </c>
      <c r="F23" s="12" t="s">
        <v>43</v>
      </c>
      <c r="G23" s="12" t="s">
        <v>44</v>
      </c>
      <c r="H23" s="13">
        <v>45713022</v>
      </c>
      <c r="I23" s="24" t="s">
        <v>607</v>
      </c>
      <c r="J23" s="22" t="s">
        <v>42</v>
      </c>
      <c r="K23" s="18">
        <v>767.57</v>
      </c>
      <c r="L23" s="7">
        <v>42496</v>
      </c>
      <c r="M23" s="12" t="s">
        <v>43</v>
      </c>
      <c r="N23" s="12" t="s">
        <v>44</v>
      </c>
      <c r="O23" s="13">
        <v>45713022</v>
      </c>
      <c r="P23" s="9" t="s">
        <v>19</v>
      </c>
      <c r="Q23" s="9" t="s">
        <v>20</v>
      </c>
    </row>
    <row r="24" spans="1:17" ht="36" customHeight="1">
      <c r="A24" s="10">
        <f t="shared" si="1"/>
        <v>2016051021</v>
      </c>
      <c r="B24" s="22" t="s">
        <v>42</v>
      </c>
      <c r="C24" s="18">
        <v>14.52</v>
      </c>
      <c r="D24" s="6" t="s">
        <v>216</v>
      </c>
      <c r="E24" s="7">
        <v>42499</v>
      </c>
      <c r="F24" s="12" t="s">
        <v>43</v>
      </c>
      <c r="G24" s="12" t="s">
        <v>44</v>
      </c>
      <c r="H24" s="13">
        <v>45713022</v>
      </c>
      <c r="I24" s="24" t="s">
        <v>605</v>
      </c>
      <c r="J24" s="22" t="s">
        <v>42</v>
      </c>
      <c r="K24" s="18">
        <v>14.52</v>
      </c>
      <c r="L24" s="7">
        <v>42495</v>
      </c>
      <c r="M24" s="12" t="s">
        <v>43</v>
      </c>
      <c r="N24" s="12" t="s">
        <v>44</v>
      </c>
      <c r="O24" s="13">
        <v>45713022</v>
      </c>
      <c r="P24" s="9" t="s">
        <v>19</v>
      </c>
      <c r="Q24" s="9" t="s">
        <v>20</v>
      </c>
    </row>
    <row r="25" spans="1:17" ht="36" customHeight="1">
      <c r="A25" s="10">
        <f t="shared" si="1"/>
        <v>2016051022</v>
      </c>
      <c r="B25" s="22" t="s">
        <v>42</v>
      </c>
      <c r="C25" s="18">
        <v>397.63</v>
      </c>
      <c r="D25" s="6" t="s">
        <v>216</v>
      </c>
      <c r="E25" s="7">
        <v>42500</v>
      </c>
      <c r="F25" s="12" t="s">
        <v>43</v>
      </c>
      <c r="G25" s="12" t="s">
        <v>44</v>
      </c>
      <c r="H25" s="13">
        <v>45713022</v>
      </c>
      <c r="I25" s="24" t="s">
        <v>605</v>
      </c>
      <c r="J25" s="22" t="s">
        <v>42</v>
      </c>
      <c r="K25" s="18">
        <v>397.63</v>
      </c>
      <c r="L25" s="7">
        <v>42495</v>
      </c>
      <c r="M25" s="12" t="s">
        <v>43</v>
      </c>
      <c r="N25" s="12" t="s">
        <v>44</v>
      </c>
      <c r="O25" s="13">
        <v>45713022</v>
      </c>
      <c r="P25" s="9" t="s">
        <v>19</v>
      </c>
      <c r="Q25" s="9" t="s">
        <v>20</v>
      </c>
    </row>
    <row r="26" spans="1:17" ht="36" customHeight="1">
      <c r="A26" s="10">
        <f t="shared" si="1"/>
        <v>2016051023</v>
      </c>
      <c r="B26" s="22" t="s">
        <v>42</v>
      </c>
      <c r="C26" s="18">
        <v>950.49</v>
      </c>
      <c r="D26" s="6" t="s">
        <v>216</v>
      </c>
      <c r="E26" s="7">
        <v>42500</v>
      </c>
      <c r="F26" s="12" t="s">
        <v>43</v>
      </c>
      <c r="G26" s="12" t="s">
        <v>44</v>
      </c>
      <c r="H26" s="13">
        <v>45713022</v>
      </c>
      <c r="I26" s="24" t="s">
        <v>608</v>
      </c>
      <c r="J26" s="22" t="s">
        <v>42</v>
      </c>
      <c r="K26" s="18">
        <v>950.49</v>
      </c>
      <c r="L26" s="7">
        <v>42495</v>
      </c>
      <c r="M26" s="12" t="s">
        <v>43</v>
      </c>
      <c r="N26" s="12" t="s">
        <v>44</v>
      </c>
      <c r="O26" s="13">
        <v>45713022</v>
      </c>
      <c r="P26" s="9" t="s">
        <v>19</v>
      </c>
      <c r="Q26" s="9" t="s">
        <v>20</v>
      </c>
    </row>
    <row r="27" spans="1:17" ht="36" customHeight="1">
      <c r="A27" s="10">
        <f t="shared" si="1"/>
        <v>2016051024</v>
      </c>
      <c r="B27" s="15" t="s">
        <v>420</v>
      </c>
      <c r="C27" s="18">
        <v>10.36</v>
      </c>
      <c r="D27" s="6" t="s">
        <v>216</v>
      </c>
      <c r="E27" s="7">
        <v>42500</v>
      </c>
      <c r="F27" s="12" t="s">
        <v>43</v>
      </c>
      <c r="G27" s="12" t="s">
        <v>44</v>
      </c>
      <c r="H27" s="13">
        <v>45713022</v>
      </c>
      <c r="I27" s="24" t="s">
        <v>607</v>
      </c>
      <c r="J27" s="22" t="s">
        <v>42</v>
      </c>
      <c r="K27" s="18">
        <v>42500</v>
      </c>
      <c r="L27" s="7">
        <v>42496</v>
      </c>
      <c r="M27" s="12" t="s">
        <v>43</v>
      </c>
      <c r="N27" s="12" t="s">
        <v>44</v>
      </c>
      <c r="O27" s="13">
        <v>45713022</v>
      </c>
      <c r="P27" s="9" t="s">
        <v>19</v>
      </c>
      <c r="Q27" s="9" t="s">
        <v>20</v>
      </c>
    </row>
    <row r="28" spans="1:17" ht="36" customHeight="1">
      <c r="A28" s="10">
        <f t="shared" si="1"/>
        <v>2016051025</v>
      </c>
      <c r="B28" s="15" t="s">
        <v>609</v>
      </c>
      <c r="C28" s="18">
        <v>77</v>
      </c>
      <c r="D28" s="6"/>
      <c r="E28" s="7">
        <v>42501</v>
      </c>
      <c r="F28" s="12" t="s">
        <v>598</v>
      </c>
      <c r="G28" s="12" t="s">
        <v>599</v>
      </c>
      <c r="H28" s="13">
        <v>31592503</v>
      </c>
      <c r="I28" s="24"/>
      <c r="J28" s="15"/>
      <c r="K28" s="18"/>
      <c r="L28" s="7"/>
      <c r="M28" s="12"/>
      <c r="N28" s="12"/>
      <c r="O28" s="13"/>
      <c r="P28" s="9"/>
      <c r="Q28" s="9"/>
    </row>
    <row r="29" spans="1:17" ht="36" customHeight="1">
      <c r="A29" s="10">
        <f t="shared" si="1"/>
        <v>2016051026</v>
      </c>
      <c r="B29" s="15" t="s">
        <v>30</v>
      </c>
      <c r="C29" s="18">
        <v>326.46</v>
      </c>
      <c r="D29" s="6"/>
      <c r="E29" s="7">
        <v>42499</v>
      </c>
      <c r="F29" s="12" t="s">
        <v>593</v>
      </c>
      <c r="G29" s="12" t="s">
        <v>117</v>
      </c>
      <c r="H29" s="13">
        <v>36397164</v>
      </c>
      <c r="I29" s="24" t="s">
        <v>610</v>
      </c>
      <c r="J29" s="15" t="s">
        <v>30</v>
      </c>
      <c r="K29" s="18">
        <v>326.46</v>
      </c>
      <c r="L29" s="7">
        <v>42493</v>
      </c>
      <c r="M29" s="12" t="s">
        <v>593</v>
      </c>
      <c r="N29" s="12" t="s">
        <v>117</v>
      </c>
      <c r="O29" s="13">
        <v>36397164</v>
      </c>
      <c r="P29" s="9" t="s">
        <v>21</v>
      </c>
      <c r="Q29" s="9" t="s">
        <v>22</v>
      </c>
    </row>
    <row r="30" spans="1:17" ht="36" customHeight="1">
      <c r="A30" s="10">
        <f t="shared" si="1"/>
        <v>2016051027</v>
      </c>
      <c r="B30" s="15" t="s">
        <v>30</v>
      </c>
      <c r="C30" s="18">
        <v>1652.76</v>
      </c>
      <c r="D30" s="6" t="s">
        <v>31</v>
      </c>
      <c r="E30" s="7">
        <v>42502</v>
      </c>
      <c r="F30" s="16" t="s">
        <v>32</v>
      </c>
      <c r="G30" s="12" t="s">
        <v>33</v>
      </c>
      <c r="H30" s="13">
        <v>45952671</v>
      </c>
      <c r="I30" s="24"/>
      <c r="J30" s="15" t="s">
        <v>30</v>
      </c>
      <c r="K30" s="18">
        <v>1652.76</v>
      </c>
      <c r="L30" s="7">
        <v>42496</v>
      </c>
      <c r="M30" s="16" t="s">
        <v>32</v>
      </c>
      <c r="N30" s="12" t="s">
        <v>33</v>
      </c>
      <c r="O30" s="13">
        <v>45952671</v>
      </c>
      <c r="P30" s="9" t="s">
        <v>19</v>
      </c>
      <c r="Q30" s="9" t="s">
        <v>20</v>
      </c>
    </row>
    <row r="31" spans="1:17" ht="36" customHeight="1">
      <c r="A31" s="10">
        <f t="shared" si="1"/>
        <v>2016051028</v>
      </c>
      <c r="B31" s="15" t="s">
        <v>30</v>
      </c>
      <c r="C31" s="18">
        <v>234.87</v>
      </c>
      <c r="D31" s="6" t="s">
        <v>31</v>
      </c>
      <c r="E31" s="7">
        <v>42502</v>
      </c>
      <c r="F31" s="16" t="s">
        <v>32</v>
      </c>
      <c r="G31" s="12" t="s">
        <v>33</v>
      </c>
      <c r="H31" s="13">
        <v>45952671</v>
      </c>
      <c r="I31" s="24"/>
      <c r="J31" s="15" t="s">
        <v>30</v>
      </c>
      <c r="K31" s="18">
        <v>234.87</v>
      </c>
      <c r="L31" s="7">
        <v>42496</v>
      </c>
      <c r="M31" s="16" t="s">
        <v>32</v>
      </c>
      <c r="N31" s="12" t="s">
        <v>33</v>
      </c>
      <c r="O31" s="13">
        <v>45952671</v>
      </c>
      <c r="P31" s="9" t="s">
        <v>19</v>
      </c>
      <c r="Q31" s="9" t="s">
        <v>20</v>
      </c>
    </row>
    <row r="32" spans="1:17" ht="36" customHeight="1">
      <c r="A32" s="10">
        <f t="shared" si="1"/>
        <v>2016051029</v>
      </c>
      <c r="B32" s="15" t="s">
        <v>30</v>
      </c>
      <c r="C32" s="18">
        <v>-19.24</v>
      </c>
      <c r="D32" s="6" t="s">
        <v>31</v>
      </c>
      <c r="E32" s="7">
        <v>42500</v>
      </c>
      <c r="F32" s="16" t="s">
        <v>32</v>
      </c>
      <c r="G32" s="12" t="s">
        <v>33</v>
      </c>
      <c r="H32" s="13">
        <v>45952671</v>
      </c>
      <c r="I32" s="24"/>
      <c r="J32" s="15" t="s">
        <v>30</v>
      </c>
      <c r="K32" s="18">
        <v>-19.24</v>
      </c>
      <c r="L32" s="7"/>
      <c r="M32" s="16" t="s">
        <v>32</v>
      </c>
      <c r="N32" s="12" t="s">
        <v>33</v>
      </c>
      <c r="O32" s="13">
        <v>45952671</v>
      </c>
      <c r="P32" s="9" t="s">
        <v>19</v>
      </c>
      <c r="Q32" s="9" t="s">
        <v>20</v>
      </c>
    </row>
    <row r="33" spans="1:17" ht="36" customHeight="1">
      <c r="A33" s="10">
        <f t="shared" si="1"/>
        <v>2016051030</v>
      </c>
      <c r="B33" s="15" t="s">
        <v>611</v>
      </c>
      <c r="C33" s="18">
        <v>3889.08</v>
      </c>
      <c r="D33" s="6"/>
      <c r="E33" s="7">
        <v>42499</v>
      </c>
      <c r="F33" s="12" t="s">
        <v>612</v>
      </c>
      <c r="G33" s="12" t="s">
        <v>613</v>
      </c>
      <c r="H33" s="13">
        <v>37340905</v>
      </c>
      <c r="I33" s="22" t="s">
        <v>614</v>
      </c>
      <c r="J33" s="15" t="s">
        <v>611</v>
      </c>
      <c r="K33" s="18">
        <v>3889.08</v>
      </c>
      <c r="L33" s="48">
        <v>42496</v>
      </c>
      <c r="M33" s="12" t="s">
        <v>612</v>
      </c>
      <c r="N33" s="12" t="s">
        <v>613</v>
      </c>
      <c r="O33" s="13">
        <v>37340905</v>
      </c>
      <c r="P33" s="49" t="s">
        <v>19</v>
      </c>
      <c r="Q33" s="50" t="s">
        <v>20</v>
      </c>
    </row>
    <row r="34" spans="1:17" ht="36" customHeight="1">
      <c r="A34" s="10">
        <f t="shared" si="1"/>
        <v>2016051031</v>
      </c>
      <c r="B34" s="15" t="s">
        <v>30</v>
      </c>
      <c r="C34" s="18">
        <v>379.51</v>
      </c>
      <c r="D34" s="6" t="s">
        <v>56</v>
      </c>
      <c r="E34" s="7">
        <v>42498</v>
      </c>
      <c r="F34" s="15" t="s">
        <v>57</v>
      </c>
      <c r="G34" s="5" t="s">
        <v>58</v>
      </c>
      <c r="H34" s="8">
        <v>17260752</v>
      </c>
      <c r="I34" s="24" t="s">
        <v>615</v>
      </c>
      <c r="J34" s="15" t="s">
        <v>30</v>
      </c>
      <c r="K34" s="18">
        <v>379.51</v>
      </c>
      <c r="L34" s="7">
        <v>42492</v>
      </c>
      <c r="M34" s="15" t="s">
        <v>57</v>
      </c>
      <c r="N34" s="5" t="s">
        <v>58</v>
      </c>
      <c r="O34" s="8">
        <v>17260752</v>
      </c>
      <c r="P34" s="9" t="s">
        <v>21</v>
      </c>
      <c r="Q34" s="9" t="s">
        <v>22</v>
      </c>
    </row>
    <row r="35" spans="1:17" ht="36" customHeight="1">
      <c r="A35" s="10">
        <f t="shared" si="1"/>
        <v>2016051032</v>
      </c>
      <c r="B35" s="15" t="s">
        <v>30</v>
      </c>
      <c r="C35" s="18">
        <v>909.8</v>
      </c>
      <c r="D35" s="6"/>
      <c r="E35" s="7">
        <v>42502</v>
      </c>
      <c r="F35" s="12" t="s">
        <v>616</v>
      </c>
      <c r="G35" s="12" t="s">
        <v>108</v>
      </c>
      <c r="H35" s="13">
        <v>36208027</v>
      </c>
      <c r="I35" s="24" t="s">
        <v>617</v>
      </c>
      <c r="J35" s="15" t="s">
        <v>30</v>
      </c>
      <c r="K35" s="18">
        <v>909.8</v>
      </c>
      <c r="L35" s="7">
        <v>42500</v>
      </c>
      <c r="M35" s="12" t="s">
        <v>616</v>
      </c>
      <c r="N35" s="12" t="s">
        <v>108</v>
      </c>
      <c r="O35" s="13">
        <v>36208027</v>
      </c>
      <c r="P35" s="9" t="s">
        <v>21</v>
      </c>
      <c r="Q35" s="9" t="s">
        <v>22</v>
      </c>
    </row>
    <row r="36" spans="1:17" ht="36" customHeight="1">
      <c r="A36" s="10">
        <f t="shared" si="1"/>
        <v>2016051033</v>
      </c>
      <c r="B36" s="15" t="s">
        <v>30</v>
      </c>
      <c r="C36" s="18">
        <v>1105.92</v>
      </c>
      <c r="D36" s="6"/>
      <c r="E36" s="7">
        <v>42502</v>
      </c>
      <c r="F36" s="12" t="s">
        <v>616</v>
      </c>
      <c r="G36" s="12" t="s">
        <v>108</v>
      </c>
      <c r="H36" s="13">
        <v>36208027</v>
      </c>
      <c r="I36" s="24" t="s">
        <v>618</v>
      </c>
      <c r="J36" s="15" t="s">
        <v>30</v>
      </c>
      <c r="K36" s="18">
        <v>1105.92</v>
      </c>
      <c r="L36" s="7">
        <v>42500</v>
      </c>
      <c r="M36" s="12" t="s">
        <v>616</v>
      </c>
      <c r="N36" s="12" t="s">
        <v>108</v>
      </c>
      <c r="O36" s="13">
        <v>36208027</v>
      </c>
      <c r="P36" s="9" t="s">
        <v>21</v>
      </c>
      <c r="Q36" s="9" t="s">
        <v>22</v>
      </c>
    </row>
    <row r="37" spans="1:17" ht="36" customHeight="1">
      <c r="A37" s="10">
        <f t="shared" si="1"/>
        <v>2016051034</v>
      </c>
      <c r="B37" s="15" t="s">
        <v>38</v>
      </c>
      <c r="C37" s="18">
        <v>20.99</v>
      </c>
      <c r="D37" s="6" t="s">
        <v>39</v>
      </c>
      <c r="E37" s="7">
        <v>42498</v>
      </c>
      <c r="F37" s="12" t="s">
        <v>40</v>
      </c>
      <c r="G37" s="12" t="s">
        <v>41</v>
      </c>
      <c r="H37" s="13">
        <v>35763469</v>
      </c>
      <c r="I37" s="24"/>
      <c r="J37" s="22"/>
      <c r="K37" s="18"/>
      <c r="L37" s="7"/>
      <c r="M37" s="12"/>
      <c r="N37" s="12"/>
      <c r="O37" s="13"/>
      <c r="P37" s="9"/>
      <c r="Q37" s="9"/>
    </row>
    <row r="38" spans="1:17" ht="36" customHeight="1">
      <c r="A38" s="10">
        <f t="shared" si="1"/>
        <v>2016051035</v>
      </c>
      <c r="B38" s="22" t="s">
        <v>272</v>
      </c>
      <c r="C38" s="18">
        <v>103.72</v>
      </c>
      <c r="D38" s="6"/>
      <c r="E38" s="7">
        <v>42502</v>
      </c>
      <c r="F38" s="16" t="s">
        <v>32</v>
      </c>
      <c r="G38" s="12" t="s">
        <v>33</v>
      </c>
      <c r="H38" s="13">
        <v>45952671</v>
      </c>
      <c r="I38" s="24" t="s">
        <v>619</v>
      </c>
      <c r="J38" s="22" t="s">
        <v>272</v>
      </c>
      <c r="K38" s="18">
        <v>103.72</v>
      </c>
      <c r="L38" s="7">
        <v>42500</v>
      </c>
      <c r="M38" s="16" t="s">
        <v>32</v>
      </c>
      <c r="N38" s="12" t="s">
        <v>33</v>
      </c>
      <c r="O38" s="13">
        <v>45952671</v>
      </c>
      <c r="P38" s="9" t="s">
        <v>21</v>
      </c>
      <c r="Q38" s="9" t="s">
        <v>22</v>
      </c>
    </row>
    <row r="39" spans="1:17" ht="36" customHeight="1">
      <c r="A39" s="10">
        <f t="shared" si="1"/>
        <v>2016051036</v>
      </c>
      <c r="B39" s="15" t="s">
        <v>124</v>
      </c>
      <c r="C39" s="18">
        <v>765.16</v>
      </c>
      <c r="D39" s="6"/>
      <c r="E39" s="7">
        <v>42501</v>
      </c>
      <c r="F39" s="12" t="s">
        <v>121</v>
      </c>
      <c r="G39" s="12" t="s">
        <v>620</v>
      </c>
      <c r="H39" s="13">
        <v>31320911</v>
      </c>
      <c r="I39" s="24" t="s">
        <v>621</v>
      </c>
      <c r="J39" s="15" t="s">
        <v>124</v>
      </c>
      <c r="K39" s="18">
        <v>765.16</v>
      </c>
      <c r="L39" s="7">
        <v>42501</v>
      </c>
      <c r="M39" s="12" t="s">
        <v>121</v>
      </c>
      <c r="N39" s="12" t="s">
        <v>620</v>
      </c>
      <c r="O39" s="13">
        <v>31320911</v>
      </c>
      <c r="P39" s="9" t="s">
        <v>19</v>
      </c>
      <c r="Q39" s="9" t="s">
        <v>20</v>
      </c>
    </row>
    <row r="40" spans="1:17" ht="36" customHeight="1">
      <c r="A40" s="10">
        <f t="shared" si="1"/>
        <v>2016051037</v>
      </c>
      <c r="B40" s="22" t="s">
        <v>90</v>
      </c>
      <c r="C40" s="18">
        <v>40</v>
      </c>
      <c r="D40" s="6"/>
      <c r="E40" s="7">
        <v>42508</v>
      </c>
      <c r="F40" s="12" t="s">
        <v>622</v>
      </c>
      <c r="G40" s="12" t="s">
        <v>623</v>
      </c>
      <c r="H40" s="13">
        <v>47405279</v>
      </c>
      <c r="I40" s="24"/>
      <c r="J40" s="22"/>
      <c r="K40" s="18"/>
      <c r="L40" s="7"/>
      <c r="M40" s="12"/>
      <c r="N40" s="12"/>
      <c r="O40" s="13"/>
      <c r="P40" s="9"/>
      <c r="Q40" s="9"/>
    </row>
    <row r="41" spans="1:17" ht="36" customHeight="1">
      <c r="A41" s="10">
        <f t="shared" si="1"/>
        <v>2016051038</v>
      </c>
      <c r="B41" s="22" t="s">
        <v>624</v>
      </c>
      <c r="C41" s="18">
        <v>219.96</v>
      </c>
      <c r="D41" s="6"/>
      <c r="E41" s="7">
        <v>42506</v>
      </c>
      <c r="F41" s="22" t="s">
        <v>625</v>
      </c>
      <c r="G41" s="18" t="s">
        <v>626</v>
      </c>
      <c r="H41" s="13">
        <v>47011815</v>
      </c>
      <c r="I41" s="24" t="s">
        <v>627</v>
      </c>
      <c r="J41" s="22" t="s">
        <v>624</v>
      </c>
      <c r="K41" s="18">
        <v>219.96</v>
      </c>
      <c r="L41" s="7">
        <v>42506</v>
      </c>
      <c r="M41" s="22" t="s">
        <v>625</v>
      </c>
      <c r="N41" s="18" t="s">
        <v>626</v>
      </c>
      <c r="O41" s="13">
        <v>47011815</v>
      </c>
      <c r="P41" s="9" t="s">
        <v>19</v>
      </c>
      <c r="Q41" s="9" t="s">
        <v>20</v>
      </c>
    </row>
    <row r="42" spans="1:17" ht="36" customHeight="1">
      <c r="A42" s="10">
        <f t="shared" si="1"/>
        <v>2016051039</v>
      </c>
      <c r="B42" s="22" t="s">
        <v>30</v>
      </c>
      <c r="C42" s="18">
        <v>384.29</v>
      </c>
      <c r="D42" s="6"/>
      <c r="E42" s="7">
        <v>42507</v>
      </c>
      <c r="F42" s="12" t="s">
        <v>628</v>
      </c>
      <c r="G42" s="12" t="s">
        <v>629</v>
      </c>
      <c r="H42" s="13">
        <v>34152199</v>
      </c>
      <c r="I42" s="24" t="s">
        <v>630</v>
      </c>
      <c r="J42" s="22" t="s">
        <v>30</v>
      </c>
      <c r="K42" s="18">
        <v>384.29</v>
      </c>
      <c r="L42" s="7">
        <v>42500</v>
      </c>
      <c r="M42" s="12" t="s">
        <v>628</v>
      </c>
      <c r="N42" s="12" t="s">
        <v>629</v>
      </c>
      <c r="O42" s="13">
        <v>34152199</v>
      </c>
      <c r="P42" s="9" t="s">
        <v>21</v>
      </c>
      <c r="Q42" s="9" t="s">
        <v>22</v>
      </c>
    </row>
    <row r="43" spans="1:17" ht="36" customHeight="1">
      <c r="A43" s="10">
        <f t="shared" si="1"/>
        <v>2016051040</v>
      </c>
      <c r="B43" s="22" t="s">
        <v>30</v>
      </c>
      <c r="C43" s="18">
        <v>271.2</v>
      </c>
      <c r="D43" s="6"/>
      <c r="E43" s="7">
        <v>42506</v>
      </c>
      <c r="F43" s="12" t="s">
        <v>158</v>
      </c>
      <c r="G43" s="12" t="s">
        <v>159</v>
      </c>
      <c r="H43" s="13">
        <v>45702942</v>
      </c>
      <c r="I43" s="24" t="s">
        <v>631</v>
      </c>
      <c r="J43" s="22" t="s">
        <v>30</v>
      </c>
      <c r="K43" s="18">
        <v>271.2</v>
      </c>
      <c r="L43" s="7">
        <v>42500</v>
      </c>
      <c r="M43" s="12" t="s">
        <v>158</v>
      </c>
      <c r="N43" s="12" t="s">
        <v>159</v>
      </c>
      <c r="O43" s="13">
        <v>45702942</v>
      </c>
      <c r="P43" s="9" t="s">
        <v>21</v>
      </c>
      <c r="Q43" s="9" t="s">
        <v>22</v>
      </c>
    </row>
    <row r="44" spans="1:17" ht="36" customHeight="1">
      <c r="A44" s="10">
        <f t="shared" si="1"/>
        <v>2016051041</v>
      </c>
      <c r="B44" s="5" t="s">
        <v>177</v>
      </c>
      <c r="C44" s="18">
        <v>101.48</v>
      </c>
      <c r="D44" s="6" t="s">
        <v>178</v>
      </c>
      <c r="E44" s="7">
        <v>42536</v>
      </c>
      <c r="F44" s="12" t="s">
        <v>179</v>
      </c>
      <c r="G44" s="12" t="s">
        <v>180</v>
      </c>
      <c r="H44" s="13">
        <v>31322832</v>
      </c>
      <c r="I44" s="24"/>
      <c r="J44" s="22"/>
      <c r="K44" s="18"/>
      <c r="L44" s="7"/>
      <c r="M44" s="12"/>
      <c r="N44" s="12"/>
      <c r="O44" s="13"/>
      <c r="P44" s="9"/>
      <c r="Q44" s="9"/>
    </row>
    <row r="45" spans="1:17" ht="36" customHeight="1">
      <c r="A45" s="10">
        <f t="shared" si="1"/>
        <v>2016051042</v>
      </c>
      <c r="B45" s="15" t="s">
        <v>30</v>
      </c>
      <c r="C45" s="18">
        <v>1078.76</v>
      </c>
      <c r="D45" s="6"/>
      <c r="E45" s="7">
        <v>42507</v>
      </c>
      <c r="F45" s="12" t="s">
        <v>46</v>
      </c>
      <c r="G45" s="12" t="s">
        <v>47</v>
      </c>
      <c r="H45" s="13">
        <v>36019208</v>
      </c>
      <c r="I45" s="24" t="s">
        <v>632</v>
      </c>
      <c r="J45" s="15" t="s">
        <v>30</v>
      </c>
      <c r="K45" s="18">
        <v>1078.76</v>
      </c>
      <c r="L45" s="7">
        <v>42500</v>
      </c>
      <c r="M45" s="12" t="s">
        <v>46</v>
      </c>
      <c r="N45" s="12" t="s">
        <v>47</v>
      </c>
      <c r="O45" s="13">
        <v>36019208</v>
      </c>
      <c r="P45" s="9" t="s">
        <v>21</v>
      </c>
      <c r="Q45" s="9" t="s">
        <v>22</v>
      </c>
    </row>
    <row r="46" spans="1:17" ht="36" customHeight="1">
      <c r="A46" s="10">
        <f t="shared" si="1"/>
        <v>2016051043</v>
      </c>
      <c r="B46" s="15" t="s">
        <v>30</v>
      </c>
      <c r="C46" s="18">
        <v>398.01</v>
      </c>
      <c r="D46" s="6" t="s">
        <v>56</v>
      </c>
      <c r="E46" s="7">
        <v>42505</v>
      </c>
      <c r="F46" s="15" t="s">
        <v>57</v>
      </c>
      <c r="G46" s="5" t="s">
        <v>58</v>
      </c>
      <c r="H46" s="8">
        <v>17260752</v>
      </c>
      <c r="I46" s="24" t="s">
        <v>633</v>
      </c>
      <c r="J46" s="15" t="s">
        <v>30</v>
      </c>
      <c r="K46" s="18">
        <v>398.01</v>
      </c>
      <c r="L46" s="7">
        <v>42500</v>
      </c>
      <c r="M46" s="15" t="s">
        <v>57</v>
      </c>
      <c r="N46" s="5" t="s">
        <v>58</v>
      </c>
      <c r="O46" s="8">
        <v>17260752</v>
      </c>
      <c r="P46" s="9" t="s">
        <v>21</v>
      </c>
      <c r="Q46" s="9" t="s">
        <v>22</v>
      </c>
    </row>
    <row r="47" spans="1:17" ht="36" customHeight="1">
      <c r="A47" s="10">
        <f t="shared" si="1"/>
        <v>2016051044</v>
      </c>
      <c r="B47" s="22" t="s">
        <v>90</v>
      </c>
      <c r="C47" s="18">
        <v>40</v>
      </c>
      <c r="D47" s="6"/>
      <c r="E47" s="7">
        <v>42508</v>
      </c>
      <c r="F47" s="12" t="s">
        <v>622</v>
      </c>
      <c r="G47" s="12" t="s">
        <v>623</v>
      </c>
      <c r="H47" s="13">
        <v>47405279</v>
      </c>
      <c r="I47" s="24"/>
      <c r="J47" s="15"/>
      <c r="K47" s="18"/>
      <c r="L47" s="7"/>
      <c r="M47" s="16"/>
      <c r="N47" s="12"/>
      <c r="O47" s="13"/>
      <c r="P47" s="9"/>
      <c r="Q47" s="9"/>
    </row>
    <row r="48" spans="1:17" ht="36" customHeight="1">
      <c r="A48" s="10">
        <f t="shared" si="1"/>
        <v>2016051045</v>
      </c>
      <c r="B48" s="22" t="s">
        <v>42</v>
      </c>
      <c r="C48" s="18">
        <v>5.14</v>
      </c>
      <c r="D48" s="6" t="s">
        <v>216</v>
      </c>
      <c r="E48" s="7">
        <v>42507</v>
      </c>
      <c r="F48" s="12" t="s">
        <v>43</v>
      </c>
      <c r="G48" s="12" t="s">
        <v>44</v>
      </c>
      <c r="H48" s="13">
        <v>45713022</v>
      </c>
      <c r="I48" s="24" t="s">
        <v>634</v>
      </c>
      <c r="J48" s="22" t="s">
        <v>42</v>
      </c>
      <c r="K48" s="18">
        <v>5.14</v>
      </c>
      <c r="L48" s="7">
        <v>42502</v>
      </c>
      <c r="M48" s="12" t="s">
        <v>43</v>
      </c>
      <c r="N48" s="12" t="s">
        <v>44</v>
      </c>
      <c r="O48" s="13">
        <v>45713022</v>
      </c>
      <c r="P48" s="9" t="s">
        <v>19</v>
      </c>
      <c r="Q48" s="9" t="s">
        <v>20</v>
      </c>
    </row>
    <row r="49" spans="1:17" ht="36" customHeight="1">
      <c r="A49" s="10">
        <f t="shared" si="1"/>
        <v>2016051046</v>
      </c>
      <c r="B49" s="22" t="s">
        <v>42</v>
      </c>
      <c r="C49" s="18">
        <v>21.9</v>
      </c>
      <c r="D49" s="6" t="s">
        <v>216</v>
      </c>
      <c r="E49" s="7">
        <v>42506</v>
      </c>
      <c r="F49" s="12" t="s">
        <v>43</v>
      </c>
      <c r="G49" s="12" t="s">
        <v>44</v>
      </c>
      <c r="H49" s="13">
        <v>45713022</v>
      </c>
      <c r="I49" s="24" t="s">
        <v>634</v>
      </c>
      <c r="J49" s="22" t="s">
        <v>42</v>
      </c>
      <c r="K49" s="18">
        <v>21.9</v>
      </c>
      <c r="L49" s="7">
        <v>42502</v>
      </c>
      <c r="M49" s="12" t="s">
        <v>43</v>
      </c>
      <c r="N49" s="12" t="s">
        <v>44</v>
      </c>
      <c r="O49" s="13">
        <v>45713022</v>
      </c>
      <c r="P49" s="9" t="s">
        <v>19</v>
      </c>
      <c r="Q49" s="9" t="s">
        <v>20</v>
      </c>
    </row>
    <row r="50" spans="1:17" ht="33.75">
      <c r="A50" s="10">
        <f t="shared" si="1"/>
        <v>2016051047</v>
      </c>
      <c r="B50" s="22" t="s">
        <v>42</v>
      </c>
      <c r="C50" s="18">
        <v>732.58</v>
      </c>
      <c r="D50" s="6" t="s">
        <v>216</v>
      </c>
      <c r="E50" s="7">
        <v>42506</v>
      </c>
      <c r="F50" s="12" t="s">
        <v>43</v>
      </c>
      <c r="G50" s="12" t="s">
        <v>44</v>
      </c>
      <c r="H50" s="13">
        <v>45713022</v>
      </c>
      <c r="I50" s="24" t="s">
        <v>635</v>
      </c>
      <c r="J50" s="22" t="s">
        <v>42</v>
      </c>
      <c r="K50" s="18">
        <v>732.58</v>
      </c>
      <c r="L50" s="7">
        <v>42503</v>
      </c>
      <c r="M50" s="12" t="s">
        <v>43</v>
      </c>
      <c r="N50" s="12" t="s">
        <v>44</v>
      </c>
      <c r="O50" s="13">
        <v>45713022</v>
      </c>
      <c r="P50" s="9" t="s">
        <v>19</v>
      </c>
      <c r="Q50" s="9" t="s">
        <v>20</v>
      </c>
    </row>
    <row r="51" spans="1:17" ht="36" customHeight="1">
      <c r="A51" s="10">
        <f t="shared" si="1"/>
        <v>2016051048</v>
      </c>
      <c r="B51" s="22" t="s">
        <v>42</v>
      </c>
      <c r="C51" s="18">
        <v>1113.05</v>
      </c>
      <c r="D51" s="6" t="s">
        <v>216</v>
      </c>
      <c r="E51" s="7">
        <v>42506</v>
      </c>
      <c r="F51" s="12" t="s">
        <v>43</v>
      </c>
      <c r="G51" s="12" t="s">
        <v>44</v>
      </c>
      <c r="H51" s="13">
        <v>45713022</v>
      </c>
      <c r="I51" s="24" t="s">
        <v>636</v>
      </c>
      <c r="J51" s="22" t="s">
        <v>42</v>
      </c>
      <c r="K51" s="18">
        <v>1113.05</v>
      </c>
      <c r="L51" s="7">
        <v>42501</v>
      </c>
      <c r="M51" s="12" t="s">
        <v>43</v>
      </c>
      <c r="N51" s="12" t="s">
        <v>44</v>
      </c>
      <c r="O51" s="13">
        <v>45713022</v>
      </c>
      <c r="P51" s="9" t="s">
        <v>19</v>
      </c>
      <c r="Q51" s="9" t="s">
        <v>20</v>
      </c>
    </row>
    <row r="52" spans="1:17" ht="36" customHeight="1">
      <c r="A52" s="10">
        <f t="shared" si="1"/>
        <v>2016051049</v>
      </c>
      <c r="B52" s="22" t="s">
        <v>42</v>
      </c>
      <c r="C52" s="18">
        <v>1528.59</v>
      </c>
      <c r="D52" s="6" t="s">
        <v>216</v>
      </c>
      <c r="E52" s="7">
        <v>42506</v>
      </c>
      <c r="F52" s="12" t="s">
        <v>43</v>
      </c>
      <c r="G52" s="12" t="s">
        <v>44</v>
      </c>
      <c r="H52" s="13">
        <v>45713022</v>
      </c>
      <c r="I52" s="24" t="s">
        <v>637</v>
      </c>
      <c r="J52" s="22" t="s">
        <v>42</v>
      </c>
      <c r="K52" s="18">
        <v>1528.59</v>
      </c>
      <c r="L52" s="7">
        <v>42503</v>
      </c>
      <c r="M52" s="12" t="s">
        <v>43</v>
      </c>
      <c r="N52" s="12" t="s">
        <v>44</v>
      </c>
      <c r="O52" s="13">
        <v>45713022</v>
      </c>
      <c r="P52" s="9" t="s">
        <v>19</v>
      </c>
      <c r="Q52" s="9" t="s">
        <v>20</v>
      </c>
    </row>
    <row r="53" spans="1:17" ht="36" customHeight="1">
      <c r="A53" s="10">
        <f t="shared" si="1"/>
        <v>2016051050</v>
      </c>
      <c r="B53" s="22" t="s">
        <v>42</v>
      </c>
      <c r="C53" s="18">
        <v>742.86</v>
      </c>
      <c r="D53" s="6" t="s">
        <v>216</v>
      </c>
      <c r="E53" s="7">
        <v>42503</v>
      </c>
      <c r="F53" s="12" t="s">
        <v>43</v>
      </c>
      <c r="G53" s="12" t="s">
        <v>44</v>
      </c>
      <c r="H53" s="13">
        <v>45713022</v>
      </c>
      <c r="I53" s="24" t="s">
        <v>634</v>
      </c>
      <c r="J53" s="22" t="s">
        <v>42</v>
      </c>
      <c r="K53" s="18">
        <v>742.86</v>
      </c>
      <c r="L53" s="7">
        <v>42502</v>
      </c>
      <c r="M53" s="12" t="s">
        <v>43</v>
      </c>
      <c r="N53" s="12" t="s">
        <v>44</v>
      </c>
      <c r="O53" s="13">
        <v>45713022</v>
      </c>
      <c r="P53" s="9" t="s">
        <v>19</v>
      </c>
      <c r="Q53" s="9" t="s">
        <v>20</v>
      </c>
    </row>
    <row r="54" spans="1:17" ht="36" customHeight="1">
      <c r="A54" s="10">
        <f t="shared" si="1"/>
        <v>2016051051</v>
      </c>
      <c r="B54" s="5" t="s">
        <v>638</v>
      </c>
      <c r="C54" s="18">
        <v>33.12</v>
      </c>
      <c r="D54" s="6"/>
      <c r="E54" s="7">
        <v>42509</v>
      </c>
      <c r="F54" s="16" t="s">
        <v>32</v>
      </c>
      <c r="G54" s="12" t="s">
        <v>33</v>
      </c>
      <c r="H54" s="13">
        <v>45952671</v>
      </c>
      <c r="I54" s="24" t="s">
        <v>639</v>
      </c>
      <c r="J54" s="5" t="s">
        <v>638</v>
      </c>
      <c r="K54" s="18">
        <v>33.12</v>
      </c>
      <c r="L54" s="7">
        <v>42508</v>
      </c>
      <c r="M54" s="16" t="s">
        <v>32</v>
      </c>
      <c r="N54" s="12" t="s">
        <v>33</v>
      </c>
      <c r="O54" s="13">
        <v>45952671</v>
      </c>
      <c r="P54" s="9" t="s">
        <v>21</v>
      </c>
      <c r="Q54" s="9" t="s">
        <v>22</v>
      </c>
    </row>
    <row r="55" spans="1:17" ht="36" customHeight="1">
      <c r="A55" s="10">
        <f t="shared" si="1"/>
        <v>2016051052</v>
      </c>
      <c r="B55" s="22" t="s">
        <v>30</v>
      </c>
      <c r="C55" s="18">
        <v>1420.35</v>
      </c>
      <c r="D55" s="6" t="s">
        <v>31</v>
      </c>
      <c r="E55" s="7">
        <v>42509</v>
      </c>
      <c r="F55" s="16" t="s">
        <v>32</v>
      </c>
      <c r="G55" s="12" t="s">
        <v>33</v>
      </c>
      <c r="H55" s="13">
        <v>45952671</v>
      </c>
      <c r="I55" s="24"/>
      <c r="J55" s="22" t="s">
        <v>30</v>
      </c>
      <c r="K55" s="18">
        <v>1420.35</v>
      </c>
      <c r="L55" s="7">
        <v>42506</v>
      </c>
      <c r="M55" s="16" t="s">
        <v>32</v>
      </c>
      <c r="N55" s="12" t="s">
        <v>33</v>
      </c>
      <c r="O55" s="13">
        <v>45952671</v>
      </c>
      <c r="P55" s="9" t="s">
        <v>19</v>
      </c>
      <c r="Q55" s="9" t="s">
        <v>20</v>
      </c>
    </row>
    <row r="56" spans="1:17" ht="36" customHeight="1">
      <c r="A56" s="10">
        <f t="shared" si="1"/>
        <v>2016051053</v>
      </c>
      <c r="B56" s="22" t="s">
        <v>166</v>
      </c>
      <c r="C56" s="18">
        <v>72.82</v>
      </c>
      <c r="D56" s="6" t="s">
        <v>167</v>
      </c>
      <c r="E56" s="7">
        <v>42507</v>
      </c>
      <c r="F56" s="15" t="s">
        <v>168</v>
      </c>
      <c r="G56" s="5" t="s">
        <v>169</v>
      </c>
      <c r="H56" s="8">
        <v>31692656</v>
      </c>
      <c r="I56" s="24"/>
      <c r="J56" s="22"/>
      <c r="K56" s="18"/>
      <c r="L56" s="7"/>
      <c r="M56" s="12"/>
      <c r="N56" s="12"/>
      <c r="O56" s="13"/>
      <c r="P56" s="9"/>
      <c r="Q56" s="9"/>
    </row>
    <row r="57" spans="1:17" ht="36" customHeight="1">
      <c r="A57" s="10">
        <f t="shared" si="1"/>
        <v>2016051054</v>
      </c>
      <c r="B57" s="22" t="s">
        <v>30</v>
      </c>
      <c r="C57" s="18">
        <v>854.58</v>
      </c>
      <c r="D57" s="6" t="s">
        <v>388</v>
      </c>
      <c r="E57" s="7">
        <v>42510</v>
      </c>
      <c r="F57" s="12" t="s">
        <v>46</v>
      </c>
      <c r="G57" s="12" t="s">
        <v>47</v>
      </c>
      <c r="H57" s="13">
        <v>36019208</v>
      </c>
      <c r="I57" s="24" t="s">
        <v>640</v>
      </c>
      <c r="J57" s="22" t="s">
        <v>30</v>
      </c>
      <c r="K57" s="18">
        <v>854.58</v>
      </c>
      <c r="L57" s="7">
        <v>42500</v>
      </c>
      <c r="M57" s="12" t="s">
        <v>46</v>
      </c>
      <c r="N57" s="12" t="s">
        <v>47</v>
      </c>
      <c r="O57" s="13">
        <v>36019208</v>
      </c>
      <c r="P57" s="9" t="s">
        <v>21</v>
      </c>
      <c r="Q57" s="9" t="s">
        <v>22</v>
      </c>
    </row>
    <row r="58" spans="1:17" ht="36" customHeight="1">
      <c r="A58" s="10">
        <f t="shared" si="1"/>
        <v>2016051055</v>
      </c>
      <c r="B58" s="22" t="s">
        <v>30</v>
      </c>
      <c r="C58" s="18">
        <v>857.86</v>
      </c>
      <c r="D58" s="6" t="s">
        <v>388</v>
      </c>
      <c r="E58" s="7">
        <v>42510</v>
      </c>
      <c r="F58" s="12" t="s">
        <v>46</v>
      </c>
      <c r="G58" s="12" t="s">
        <v>47</v>
      </c>
      <c r="H58" s="13">
        <v>36019208</v>
      </c>
      <c r="I58" s="24" t="s">
        <v>641</v>
      </c>
      <c r="J58" s="22" t="s">
        <v>30</v>
      </c>
      <c r="K58" s="18">
        <v>857.86</v>
      </c>
      <c r="L58" s="7">
        <v>42500</v>
      </c>
      <c r="M58" s="12" t="s">
        <v>46</v>
      </c>
      <c r="N58" s="12" t="s">
        <v>47</v>
      </c>
      <c r="O58" s="13">
        <v>36019208</v>
      </c>
      <c r="P58" s="9" t="s">
        <v>21</v>
      </c>
      <c r="Q58" s="9" t="s">
        <v>22</v>
      </c>
    </row>
    <row r="59" spans="1:17" ht="36" customHeight="1">
      <c r="A59" s="10">
        <f t="shared" si="1"/>
        <v>2016051056</v>
      </c>
      <c r="B59" s="22" t="s">
        <v>30</v>
      </c>
      <c r="C59" s="18">
        <v>79.72</v>
      </c>
      <c r="D59" s="6" t="s">
        <v>388</v>
      </c>
      <c r="E59" s="7">
        <v>42510</v>
      </c>
      <c r="F59" s="12" t="s">
        <v>46</v>
      </c>
      <c r="G59" s="12" t="s">
        <v>47</v>
      </c>
      <c r="H59" s="13">
        <v>36019208</v>
      </c>
      <c r="I59" s="24" t="s">
        <v>642</v>
      </c>
      <c r="J59" s="22" t="s">
        <v>30</v>
      </c>
      <c r="K59" s="18">
        <v>79.72</v>
      </c>
      <c r="L59" s="7">
        <v>42500</v>
      </c>
      <c r="M59" s="12" t="s">
        <v>46</v>
      </c>
      <c r="N59" s="12" t="s">
        <v>47</v>
      </c>
      <c r="O59" s="13">
        <v>36019208</v>
      </c>
      <c r="P59" s="9" t="s">
        <v>21</v>
      </c>
      <c r="Q59" s="9" t="s">
        <v>22</v>
      </c>
    </row>
    <row r="60" spans="1:17" ht="36" customHeight="1">
      <c r="A60" s="10">
        <f t="shared" si="1"/>
        <v>2016051057</v>
      </c>
      <c r="B60" s="22" t="s">
        <v>30</v>
      </c>
      <c r="C60" s="18">
        <v>773.77</v>
      </c>
      <c r="D60" s="6" t="s">
        <v>388</v>
      </c>
      <c r="E60" s="7">
        <v>42510</v>
      </c>
      <c r="F60" s="12" t="s">
        <v>46</v>
      </c>
      <c r="G60" s="12" t="s">
        <v>47</v>
      </c>
      <c r="H60" s="13">
        <v>36019208</v>
      </c>
      <c r="I60" s="24" t="s">
        <v>643</v>
      </c>
      <c r="J60" s="22" t="s">
        <v>30</v>
      </c>
      <c r="K60" s="18">
        <v>773.77</v>
      </c>
      <c r="L60" s="7">
        <v>42500</v>
      </c>
      <c r="M60" s="12" t="s">
        <v>46</v>
      </c>
      <c r="N60" s="12" t="s">
        <v>47</v>
      </c>
      <c r="O60" s="13">
        <v>36019208</v>
      </c>
      <c r="P60" s="9" t="s">
        <v>21</v>
      </c>
      <c r="Q60" s="9" t="s">
        <v>22</v>
      </c>
    </row>
    <row r="61" spans="1:17" ht="36" customHeight="1">
      <c r="A61" s="10">
        <f t="shared" si="1"/>
        <v>2016051058</v>
      </c>
      <c r="B61" s="22" t="s">
        <v>30</v>
      </c>
      <c r="C61" s="18">
        <v>344.59</v>
      </c>
      <c r="D61" s="6"/>
      <c r="E61" s="7">
        <v>42513</v>
      </c>
      <c r="F61" s="15" t="s">
        <v>82</v>
      </c>
      <c r="G61" s="5" t="s">
        <v>83</v>
      </c>
      <c r="H61" s="8">
        <v>44240104</v>
      </c>
      <c r="I61" s="24" t="s">
        <v>644</v>
      </c>
      <c r="J61" s="22" t="s">
        <v>30</v>
      </c>
      <c r="K61" s="18">
        <v>344.59</v>
      </c>
      <c r="L61" s="7">
        <v>42500</v>
      </c>
      <c r="M61" s="15" t="s">
        <v>82</v>
      </c>
      <c r="N61" s="5" t="s">
        <v>83</v>
      </c>
      <c r="O61" s="8">
        <v>44240104</v>
      </c>
      <c r="P61" s="9" t="s">
        <v>21</v>
      </c>
      <c r="Q61" s="9" t="s">
        <v>22</v>
      </c>
    </row>
    <row r="62" spans="1:17" ht="36" customHeight="1">
      <c r="A62" s="10">
        <f t="shared" si="1"/>
        <v>2016051059</v>
      </c>
      <c r="B62" s="22" t="s">
        <v>30</v>
      </c>
      <c r="C62" s="18">
        <v>504.01</v>
      </c>
      <c r="D62" s="6"/>
      <c r="E62" s="7">
        <v>42513</v>
      </c>
      <c r="F62" s="15" t="s">
        <v>82</v>
      </c>
      <c r="G62" s="5" t="s">
        <v>83</v>
      </c>
      <c r="H62" s="8">
        <v>44240104</v>
      </c>
      <c r="I62" s="24" t="s">
        <v>645</v>
      </c>
      <c r="J62" s="22" t="s">
        <v>30</v>
      </c>
      <c r="K62" s="18">
        <v>504.01</v>
      </c>
      <c r="L62" s="7">
        <v>42500</v>
      </c>
      <c r="M62" s="15" t="s">
        <v>82</v>
      </c>
      <c r="N62" s="5" t="s">
        <v>83</v>
      </c>
      <c r="O62" s="8">
        <v>44240104</v>
      </c>
      <c r="P62" s="9" t="s">
        <v>21</v>
      </c>
      <c r="Q62" s="9" t="s">
        <v>22</v>
      </c>
    </row>
    <row r="63" spans="1:17" ht="36" customHeight="1">
      <c r="A63" s="10">
        <f t="shared" si="1"/>
        <v>2016051060</v>
      </c>
      <c r="B63" s="22" t="s">
        <v>30</v>
      </c>
      <c r="C63" s="18">
        <v>701.56</v>
      </c>
      <c r="D63" s="6"/>
      <c r="E63" s="7">
        <v>42513</v>
      </c>
      <c r="F63" s="15" t="s">
        <v>82</v>
      </c>
      <c r="G63" s="5" t="s">
        <v>83</v>
      </c>
      <c r="H63" s="8">
        <v>44240105</v>
      </c>
      <c r="I63" s="24" t="s">
        <v>646</v>
      </c>
      <c r="J63" s="22" t="s">
        <v>30</v>
      </c>
      <c r="K63" s="18">
        <v>701.56</v>
      </c>
      <c r="L63" s="7">
        <v>42500</v>
      </c>
      <c r="M63" s="15" t="s">
        <v>82</v>
      </c>
      <c r="N63" s="5" t="s">
        <v>83</v>
      </c>
      <c r="O63" s="8">
        <v>44240105</v>
      </c>
      <c r="P63" s="9" t="s">
        <v>21</v>
      </c>
      <c r="Q63" s="9" t="s">
        <v>22</v>
      </c>
    </row>
    <row r="64" spans="1:17" ht="36" customHeight="1">
      <c r="A64" s="10">
        <f t="shared" si="1"/>
        <v>2016051061</v>
      </c>
      <c r="B64" s="15" t="s">
        <v>272</v>
      </c>
      <c r="C64" s="18">
        <v>1380</v>
      </c>
      <c r="D64" s="6" t="s">
        <v>647</v>
      </c>
      <c r="E64" s="7">
        <v>42510</v>
      </c>
      <c r="F64" s="12" t="s">
        <v>274</v>
      </c>
      <c r="G64" s="12" t="s">
        <v>275</v>
      </c>
      <c r="H64" s="13">
        <v>36227901</v>
      </c>
      <c r="I64" s="24"/>
      <c r="J64" s="15"/>
      <c r="K64" s="18"/>
      <c r="L64" s="7"/>
      <c r="M64" s="12"/>
      <c r="N64" s="12"/>
      <c r="O64" s="13"/>
      <c r="P64" s="9"/>
      <c r="Q64" s="9"/>
    </row>
    <row r="65" spans="1:17" ht="36" customHeight="1">
      <c r="A65" s="10">
        <f t="shared" si="1"/>
        <v>2016051062</v>
      </c>
      <c r="B65" s="22" t="s">
        <v>30</v>
      </c>
      <c r="C65" s="18">
        <v>355.14</v>
      </c>
      <c r="D65" s="6" t="s">
        <v>56</v>
      </c>
      <c r="E65" s="7">
        <v>42512</v>
      </c>
      <c r="F65" s="15" t="s">
        <v>57</v>
      </c>
      <c r="G65" s="5" t="s">
        <v>58</v>
      </c>
      <c r="H65" s="8">
        <v>17260752</v>
      </c>
      <c r="I65" s="24" t="s">
        <v>648</v>
      </c>
      <c r="J65" s="22" t="s">
        <v>30</v>
      </c>
      <c r="K65" s="18">
        <v>355.14</v>
      </c>
      <c r="L65" s="7">
        <v>42506</v>
      </c>
      <c r="M65" s="15" t="s">
        <v>57</v>
      </c>
      <c r="N65" s="5" t="s">
        <v>58</v>
      </c>
      <c r="O65" s="8">
        <v>17260752</v>
      </c>
      <c r="P65" s="9" t="s">
        <v>21</v>
      </c>
      <c r="Q65" s="9" t="s">
        <v>22</v>
      </c>
    </row>
    <row r="66" spans="1:17" ht="36" customHeight="1">
      <c r="A66" s="10">
        <f t="shared" si="1"/>
        <v>2016051063</v>
      </c>
      <c r="B66" s="22" t="s">
        <v>30</v>
      </c>
      <c r="C66" s="18">
        <v>691.28</v>
      </c>
      <c r="D66" s="6"/>
      <c r="E66" s="7">
        <v>42513</v>
      </c>
      <c r="F66" s="12" t="s">
        <v>119</v>
      </c>
      <c r="G66" s="12" t="s">
        <v>120</v>
      </c>
      <c r="H66" s="13">
        <v>35760532</v>
      </c>
      <c r="I66" s="24" t="s">
        <v>649</v>
      </c>
      <c r="J66" s="22" t="s">
        <v>30</v>
      </c>
      <c r="K66" s="18">
        <v>691.28</v>
      </c>
      <c r="L66" s="7">
        <v>42505</v>
      </c>
      <c r="M66" s="12" t="s">
        <v>119</v>
      </c>
      <c r="N66" s="12" t="s">
        <v>120</v>
      </c>
      <c r="O66" s="13">
        <v>35760532</v>
      </c>
      <c r="P66" s="9" t="s">
        <v>21</v>
      </c>
      <c r="Q66" s="9" t="s">
        <v>22</v>
      </c>
    </row>
    <row r="67" spans="1:17" ht="36" customHeight="1">
      <c r="A67" s="10">
        <f t="shared" si="1"/>
        <v>2016051064</v>
      </c>
      <c r="B67" s="22" t="s">
        <v>30</v>
      </c>
      <c r="C67" s="18">
        <v>677.33</v>
      </c>
      <c r="D67" s="6"/>
      <c r="E67" s="7">
        <v>42513</v>
      </c>
      <c r="F67" s="12" t="s">
        <v>119</v>
      </c>
      <c r="G67" s="12" t="s">
        <v>120</v>
      </c>
      <c r="H67" s="13">
        <v>35760532</v>
      </c>
      <c r="I67" s="24" t="s">
        <v>650</v>
      </c>
      <c r="J67" s="22" t="s">
        <v>30</v>
      </c>
      <c r="K67" s="18">
        <v>677.33</v>
      </c>
      <c r="L67" s="7">
        <v>42505</v>
      </c>
      <c r="M67" s="12" t="s">
        <v>119</v>
      </c>
      <c r="N67" s="12" t="s">
        <v>120</v>
      </c>
      <c r="O67" s="13">
        <v>35760532</v>
      </c>
      <c r="P67" s="9" t="s">
        <v>21</v>
      </c>
      <c r="Q67" s="9" t="s">
        <v>22</v>
      </c>
    </row>
    <row r="68" spans="1:17" ht="36" customHeight="1">
      <c r="A68" s="10">
        <f t="shared" si="1"/>
        <v>2016051065</v>
      </c>
      <c r="B68" s="22" t="s">
        <v>42</v>
      </c>
      <c r="C68" s="18">
        <v>1959.87</v>
      </c>
      <c r="D68" s="6" t="s">
        <v>216</v>
      </c>
      <c r="E68" s="7">
        <v>42513</v>
      </c>
      <c r="F68" s="12" t="s">
        <v>43</v>
      </c>
      <c r="G68" s="12" t="s">
        <v>44</v>
      </c>
      <c r="H68" s="13">
        <v>45713022</v>
      </c>
      <c r="I68" s="24" t="s">
        <v>651</v>
      </c>
      <c r="J68" s="22" t="s">
        <v>42</v>
      </c>
      <c r="K68" s="18">
        <v>1959.87</v>
      </c>
      <c r="L68" s="7">
        <v>42510</v>
      </c>
      <c r="M68" s="12" t="s">
        <v>43</v>
      </c>
      <c r="N68" s="12" t="s">
        <v>44</v>
      </c>
      <c r="O68" s="13">
        <v>45713022</v>
      </c>
      <c r="P68" s="9" t="s">
        <v>19</v>
      </c>
      <c r="Q68" s="9" t="s">
        <v>20</v>
      </c>
    </row>
    <row r="69" spans="1:17" ht="36" customHeight="1">
      <c r="A69" s="10">
        <f t="shared" si="1"/>
        <v>2016051066</v>
      </c>
      <c r="B69" s="22" t="s">
        <v>42</v>
      </c>
      <c r="C69" s="18">
        <v>798.75</v>
      </c>
      <c r="D69" s="6" t="s">
        <v>216</v>
      </c>
      <c r="E69" s="7">
        <v>42513</v>
      </c>
      <c r="F69" s="12" t="s">
        <v>43</v>
      </c>
      <c r="G69" s="12" t="s">
        <v>44</v>
      </c>
      <c r="H69" s="13">
        <v>45713022</v>
      </c>
      <c r="I69" s="24" t="s">
        <v>652</v>
      </c>
      <c r="J69" s="22" t="s">
        <v>42</v>
      </c>
      <c r="K69" s="18">
        <v>798.75</v>
      </c>
      <c r="L69" s="7">
        <v>42510</v>
      </c>
      <c r="M69" s="12" t="s">
        <v>43</v>
      </c>
      <c r="N69" s="12" t="s">
        <v>44</v>
      </c>
      <c r="O69" s="13">
        <v>45713022</v>
      </c>
      <c r="P69" s="9" t="s">
        <v>19</v>
      </c>
      <c r="Q69" s="9" t="s">
        <v>20</v>
      </c>
    </row>
    <row r="70" spans="1:17" ht="36" customHeight="1">
      <c r="A70" s="10">
        <f t="shared" si="1"/>
        <v>2016051067</v>
      </c>
      <c r="B70" s="22" t="s">
        <v>42</v>
      </c>
      <c r="C70" s="18">
        <v>730.76</v>
      </c>
      <c r="D70" s="6" t="s">
        <v>216</v>
      </c>
      <c r="E70" s="7">
        <v>42513</v>
      </c>
      <c r="F70" s="12" t="s">
        <v>43</v>
      </c>
      <c r="G70" s="12" t="s">
        <v>44</v>
      </c>
      <c r="H70" s="13">
        <v>45713022</v>
      </c>
      <c r="I70" s="24" t="s">
        <v>653</v>
      </c>
      <c r="J70" s="22" t="s">
        <v>42</v>
      </c>
      <c r="K70" s="18">
        <v>730.76</v>
      </c>
      <c r="L70" s="7">
        <v>42510</v>
      </c>
      <c r="M70" s="12" t="s">
        <v>43</v>
      </c>
      <c r="N70" s="12" t="s">
        <v>44</v>
      </c>
      <c r="O70" s="13">
        <v>45713022</v>
      </c>
      <c r="P70" s="9" t="s">
        <v>19</v>
      </c>
      <c r="Q70" s="9" t="s">
        <v>20</v>
      </c>
    </row>
    <row r="71" spans="1:17" ht="36" customHeight="1">
      <c r="A71" s="10">
        <f t="shared" si="1"/>
        <v>2016051068</v>
      </c>
      <c r="B71" s="22" t="s">
        <v>42</v>
      </c>
      <c r="C71" s="18">
        <v>441.91</v>
      </c>
      <c r="D71" s="6" t="s">
        <v>216</v>
      </c>
      <c r="E71" s="7">
        <v>42513</v>
      </c>
      <c r="F71" s="12" t="s">
        <v>43</v>
      </c>
      <c r="G71" s="12" t="s">
        <v>44</v>
      </c>
      <c r="H71" s="13">
        <v>45713022</v>
      </c>
      <c r="I71" s="24" t="s">
        <v>654</v>
      </c>
      <c r="J71" s="22" t="s">
        <v>42</v>
      </c>
      <c r="K71" s="18">
        <v>441.91</v>
      </c>
      <c r="L71" s="7">
        <v>42509</v>
      </c>
      <c r="M71" s="12" t="s">
        <v>43</v>
      </c>
      <c r="N71" s="12" t="s">
        <v>44</v>
      </c>
      <c r="O71" s="13">
        <v>45713022</v>
      </c>
      <c r="P71" s="9" t="s">
        <v>19</v>
      </c>
      <c r="Q71" s="9" t="s">
        <v>20</v>
      </c>
    </row>
    <row r="72" spans="1:17" ht="36" customHeight="1">
      <c r="A72" s="10">
        <f t="shared" si="1"/>
        <v>2016051069</v>
      </c>
      <c r="B72" s="22" t="s">
        <v>59</v>
      </c>
      <c r="C72" s="18">
        <v>441</v>
      </c>
      <c r="D72" s="6"/>
      <c r="E72" s="7">
        <v>42516</v>
      </c>
      <c r="F72" s="16" t="s">
        <v>60</v>
      </c>
      <c r="G72" s="5" t="s">
        <v>61</v>
      </c>
      <c r="H72" s="6" t="s">
        <v>62</v>
      </c>
      <c r="I72" s="24" t="s">
        <v>655</v>
      </c>
      <c r="J72" s="22" t="s">
        <v>59</v>
      </c>
      <c r="K72" s="18">
        <v>441</v>
      </c>
      <c r="L72" s="7">
        <v>42515</v>
      </c>
      <c r="M72" s="16" t="s">
        <v>60</v>
      </c>
      <c r="N72" s="5" t="s">
        <v>61</v>
      </c>
      <c r="O72" s="6" t="s">
        <v>62</v>
      </c>
      <c r="P72" s="9" t="s">
        <v>19</v>
      </c>
      <c r="Q72" s="9" t="s">
        <v>20</v>
      </c>
    </row>
    <row r="73" spans="1:19" ht="36" customHeight="1">
      <c r="A73" s="10">
        <f t="shared" si="1"/>
        <v>2016051070</v>
      </c>
      <c r="B73" s="5" t="s">
        <v>30</v>
      </c>
      <c r="C73" s="18">
        <v>1726.4</v>
      </c>
      <c r="D73" s="6"/>
      <c r="E73" s="7">
        <v>42517</v>
      </c>
      <c r="F73" s="12" t="s">
        <v>46</v>
      </c>
      <c r="G73" s="12" t="s">
        <v>47</v>
      </c>
      <c r="H73" s="13">
        <v>36019208</v>
      </c>
      <c r="I73" s="24" t="s">
        <v>656</v>
      </c>
      <c r="J73" s="5" t="s">
        <v>30</v>
      </c>
      <c r="K73" s="18">
        <v>1726.4</v>
      </c>
      <c r="L73" s="7">
        <v>42505</v>
      </c>
      <c r="M73" s="12" t="s">
        <v>46</v>
      </c>
      <c r="N73" s="12" t="s">
        <v>47</v>
      </c>
      <c r="O73" s="13">
        <v>36019208</v>
      </c>
      <c r="P73" s="9" t="s">
        <v>21</v>
      </c>
      <c r="Q73" s="9" t="s">
        <v>22</v>
      </c>
      <c r="S73" s="1" t="s">
        <v>657</v>
      </c>
    </row>
    <row r="74" spans="1:17" ht="36" customHeight="1">
      <c r="A74" s="10">
        <f t="shared" si="1"/>
        <v>2016051071</v>
      </c>
      <c r="B74" s="15" t="s">
        <v>30</v>
      </c>
      <c r="C74" s="18">
        <v>408.08</v>
      </c>
      <c r="D74" s="6"/>
      <c r="E74" s="7">
        <v>42517</v>
      </c>
      <c r="F74" s="12" t="s">
        <v>46</v>
      </c>
      <c r="G74" s="12" t="s">
        <v>47</v>
      </c>
      <c r="H74" s="13">
        <v>36019208</v>
      </c>
      <c r="I74" s="24" t="s">
        <v>658</v>
      </c>
      <c r="J74" s="15" t="s">
        <v>30</v>
      </c>
      <c r="K74" s="18">
        <v>408.08</v>
      </c>
      <c r="L74" s="7">
        <v>42500</v>
      </c>
      <c r="M74" s="12" t="s">
        <v>46</v>
      </c>
      <c r="N74" s="12" t="s">
        <v>47</v>
      </c>
      <c r="O74" s="13">
        <v>36019208</v>
      </c>
      <c r="P74" s="9" t="s">
        <v>21</v>
      </c>
      <c r="Q74" s="9" t="s">
        <v>22</v>
      </c>
    </row>
    <row r="75" spans="1:17" ht="36" customHeight="1">
      <c r="A75" s="10">
        <f t="shared" si="1"/>
        <v>2016051072</v>
      </c>
      <c r="B75" s="15" t="s">
        <v>30</v>
      </c>
      <c r="C75" s="18">
        <v>1031.81</v>
      </c>
      <c r="D75" s="6" t="s">
        <v>31</v>
      </c>
      <c r="E75" s="7">
        <v>42516</v>
      </c>
      <c r="F75" s="15" t="s">
        <v>32</v>
      </c>
      <c r="G75" s="12" t="s">
        <v>33</v>
      </c>
      <c r="H75" s="13">
        <v>45952671</v>
      </c>
      <c r="I75" s="24"/>
      <c r="J75" s="15" t="s">
        <v>30</v>
      </c>
      <c r="K75" s="18">
        <v>1031.81</v>
      </c>
      <c r="L75" s="7">
        <v>42513</v>
      </c>
      <c r="M75" s="15" t="s">
        <v>32</v>
      </c>
      <c r="N75" s="12" t="s">
        <v>33</v>
      </c>
      <c r="O75" s="13">
        <v>45952671</v>
      </c>
      <c r="P75" s="9" t="s">
        <v>19</v>
      </c>
      <c r="Q75" s="9" t="s">
        <v>20</v>
      </c>
    </row>
    <row r="76" spans="1:17" ht="36" customHeight="1">
      <c r="A76" s="10">
        <f t="shared" si="1"/>
        <v>2016051073</v>
      </c>
      <c r="B76" s="15" t="s">
        <v>38</v>
      </c>
      <c r="C76" s="18">
        <v>468.22</v>
      </c>
      <c r="D76" s="6"/>
      <c r="E76" s="7">
        <v>42517</v>
      </c>
      <c r="F76" s="15" t="s">
        <v>156</v>
      </c>
      <c r="G76" s="5" t="s">
        <v>659</v>
      </c>
      <c r="H76" s="5" t="s">
        <v>660</v>
      </c>
      <c r="I76" s="24"/>
      <c r="J76" s="15"/>
      <c r="K76" s="18"/>
      <c r="L76" s="7"/>
      <c r="M76" s="15"/>
      <c r="N76" s="5"/>
      <c r="O76" s="5"/>
      <c r="P76" s="9"/>
      <c r="Q76" s="9"/>
    </row>
    <row r="77" spans="1:17" ht="36" customHeight="1">
      <c r="A77" s="10">
        <f t="shared" si="1"/>
        <v>2016051074</v>
      </c>
      <c r="B77" s="15" t="s">
        <v>30</v>
      </c>
      <c r="C77" s="18">
        <v>956.98</v>
      </c>
      <c r="D77" s="6"/>
      <c r="E77" s="7">
        <v>42520</v>
      </c>
      <c r="F77" s="15" t="s">
        <v>82</v>
      </c>
      <c r="G77" s="5" t="s">
        <v>83</v>
      </c>
      <c r="H77" s="8">
        <v>44240104</v>
      </c>
      <c r="I77" s="24" t="s">
        <v>661</v>
      </c>
      <c r="J77" s="15" t="s">
        <v>30</v>
      </c>
      <c r="K77" s="18">
        <v>956.98</v>
      </c>
      <c r="L77" s="7">
        <v>42505</v>
      </c>
      <c r="M77" s="15" t="s">
        <v>82</v>
      </c>
      <c r="N77" s="5" t="s">
        <v>83</v>
      </c>
      <c r="O77" s="8">
        <v>44240104</v>
      </c>
      <c r="P77" s="9" t="s">
        <v>21</v>
      </c>
      <c r="Q77" s="9" t="s">
        <v>22</v>
      </c>
    </row>
    <row r="78" spans="1:17" ht="36" customHeight="1">
      <c r="A78" s="10">
        <f t="shared" si="1"/>
        <v>2016051075</v>
      </c>
      <c r="B78" s="15" t="s">
        <v>30</v>
      </c>
      <c r="C78" s="18">
        <v>552.88</v>
      </c>
      <c r="D78" s="6"/>
      <c r="E78" s="7">
        <v>42520</v>
      </c>
      <c r="F78" s="12" t="s">
        <v>82</v>
      </c>
      <c r="G78" s="5" t="s">
        <v>83</v>
      </c>
      <c r="H78" s="8">
        <v>44240104</v>
      </c>
      <c r="I78" s="24" t="s">
        <v>662</v>
      </c>
      <c r="J78" s="15" t="s">
        <v>30</v>
      </c>
      <c r="K78" s="18">
        <v>552.88</v>
      </c>
      <c r="L78" s="7">
        <v>42505</v>
      </c>
      <c r="M78" s="15" t="s">
        <v>82</v>
      </c>
      <c r="N78" s="5" t="s">
        <v>83</v>
      </c>
      <c r="O78" s="8">
        <v>44240104</v>
      </c>
      <c r="P78" s="9" t="s">
        <v>21</v>
      </c>
      <c r="Q78" s="9" t="s">
        <v>22</v>
      </c>
    </row>
    <row r="79" spans="1:17" ht="36" customHeight="1">
      <c r="A79" s="10">
        <f t="shared" si="1"/>
        <v>2016051076</v>
      </c>
      <c r="B79" s="22" t="s">
        <v>663</v>
      </c>
      <c r="C79" s="18">
        <v>65.65</v>
      </c>
      <c r="D79" s="6"/>
      <c r="E79" s="7">
        <v>42520</v>
      </c>
      <c r="F79" s="15" t="s">
        <v>664</v>
      </c>
      <c r="G79" s="5" t="s">
        <v>146</v>
      </c>
      <c r="H79" s="8">
        <v>602175</v>
      </c>
      <c r="I79" s="24" t="s">
        <v>665</v>
      </c>
      <c r="J79" s="22"/>
      <c r="K79" s="18"/>
      <c r="L79" s="7"/>
      <c r="M79" s="15"/>
      <c r="N79" s="5"/>
      <c r="O79" s="8"/>
      <c r="P79" s="9"/>
      <c r="Q79" s="9"/>
    </row>
    <row r="80" spans="1:17" ht="36" customHeight="1">
      <c r="A80" s="10">
        <f t="shared" si="1"/>
        <v>2016051077</v>
      </c>
      <c r="B80" s="15" t="s">
        <v>272</v>
      </c>
      <c r="C80" s="18">
        <v>130.56</v>
      </c>
      <c r="D80" s="6"/>
      <c r="E80" s="7">
        <v>42521</v>
      </c>
      <c r="F80" s="5" t="s">
        <v>666</v>
      </c>
      <c r="G80" s="5" t="s">
        <v>667</v>
      </c>
      <c r="H80" s="8">
        <v>17335949</v>
      </c>
      <c r="I80" s="24" t="s">
        <v>668</v>
      </c>
      <c r="J80" s="15" t="s">
        <v>272</v>
      </c>
      <c r="K80" s="18">
        <v>130.56</v>
      </c>
      <c r="L80" s="7">
        <v>42520</v>
      </c>
      <c r="M80" s="5" t="s">
        <v>666</v>
      </c>
      <c r="N80" s="5" t="s">
        <v>667</v>
      </c>
      <c r="O80" s="8">
        <v>17335949</v>
      </c>
      <c r="P80" s="9" t="s">
        <v>19</v>
      </c>
      <c r="Q80" s="9" t="s">
        <v>20</v>
      </c>
    </row>
    <row r="81" spans="1:17" ht="36" customHeight="1">
      <c r="A81" s="10">
        <f t="shared" si="1"/>
        <v>2016051078</v>
      </c>
      <c r="B81" s="15" t="s">
        <v>30</v>
      </c>
      <c r="C81" s="18">
        <v>112.6</v>
      </c>
      <c r="D81" s="6" t="s">
        <v>31</v>
      </c>
      <c r="E81" s="7">
        <v>42514</v>
      </c>
      <c r="F81" s="5" t="s">
        <v>32</v>
      </c>
      <c r="G81" s="5" t="s">
        <v>33</v>
      </c>
      <c r="H81" s="13">
        <v>45952671</v>
      </c>
      <c r="I81" s="24"/>
      <c r="J81" s="15" t="s">
        <v>30</v>
      </c>
      <c r="K81" s="18">
        <v>112.6</v>
      </c>
      <c r="L81" s="7">
        <v>42509</v>
      </c>
      <c r="M81" s="5" t="s">
        <v>32</v>
      </c>
      <c r="N81" s="5" t="s">
        <v>33</v>
      </c>
      <c r="O81" s="13">
        <v>45952671</v>
      </c>
      <c r="P81" s="9" t="s">
        <v>19</v>
      </c>
      <c r="Q81" s="9" t="s">
        <v>20</v>
      </c>
    </row>
    <row r="82" spans="1:17" ht="36" customHeight="1">
      <c r="A82" s="10">
        <f t="shared" si="1"/>
        <v>2016051079</v>
      </c>
      <c r="B82" s="15" t="s">
        <v>30</v>
      </c>
      <c r="C82" s="18">
        <v>359.17</v>
      </c>
      <c r="D82" s="6"/>
      <c r="E82" s="7">
        <v>42519</v>
      </c>
      <c r="F82" s="15" t="s">
        <v>57</v>
      </c>
      <c r="G82" s="5" t="s">
        <v>58</v>
      </c>
      <c r="H82" s="8">
        <v>17260752</v>
      </c>
      <c r="I82" s="24" t="s">
        <v>669</v>
      </c>
      <c r="J82" s="15" t="s">
        <v>30</v>
      </c>
      <c r="K82" s="18">
        <v>359.17</v>
      </c>
      <c r="L82" s="7">
        <v>42500</v>
      </c>
      <c r="M82" s="15" t="s">
        <v>57</v>
      </c>
      <c r="N82" s="5" t="s">
        <v>58</v>
      </c>
      <c r="O82" s="8">
        <v>17260752</v>
      </c>
      <c r="P82" s="9" t="s">
        <v>21</v>
      </c>
      <c r="Q82" s="9" t="s">
        <v>22</v>
      </c>
    </row>
    <row r="83" spans="1:18" ht="36" customHeight="1">
      <c r="A83" s="10">
        <f t="shared" si="1"/>
        <v>2016051080</v>
      </c>
      <c r="B83" s="15" t="s">
        <v>30</v>
      </c>
      <c r="C83" s="18">
        <v>-13.28</v>
      </c>
      <c r="D83" s="6" t="s">
        <v>31</v>
      </c>
      <c r="E83" s="7">
        <v>42514</v>
      </c>
      <c r="F83" s="12" t="s">
        <v>32</v>
      </c>
      <c r="G83" s="12" t="s">
        <v>33</v>
      </c>
      <c r="H83" s="13">
        <v>45952671</v>
      </c>
      <c r="I83" s="24"/>
      <c r="J83" s="15"/>
      <c r="K83" s="18"/>
      <c r="L83" s="7"/>
      <c r="M83" s="12"/>
      <c r="N83" s="12"/>
      <c r="O83" s="13"/>
      <c r="P83" s="9"/>
      <c r="Q83" s="9"/>
      <c r="R83" s="45"/>
    </row>
    <row r="84" spans="1:17" ht="36" customHeight="1">
      <c r="A84" s="10">
        <f t="shared" si="1"/>
        <v>2016051081</v>
      </c>
      <c r="B84" s="15" t="s">
        <v>30</v>
      </c>
      <c r="C84" s="18">
        <v>1015.41</v>
      </c>
      <c r="D84" s="21"/>
      <c r="E84" s="7">
        <v>42521</v>
      </c>
      <c r="F84" s="12" t="s">
        <v>46</v>
      </c>
      <c r="G84" s="12" t="s">
        <v>47</v>
      </c>
      <c r="H84" s="13">
        <v>36019208</v>
      </c>
      <c r="I84" s="24" t="s">
        <v>670</v>
      </c>
      <c r="J84" s="15" t="s">
        <v>30</v>
      </c>
      <c r="K84" s="18">
        <v>1015.41</v>
      </c>
      <c r="L84" s="7">
        <v>42500</v>
      </c>
      <c r="M84" s="12" t="s">
        <v>46</v>
      </c>
      <c r="N84" s="12" t="s">
        <v>47</v>
      </c>
      <c r="O84" s="13">
        <v>36019208</v>
      </c>
      <c r="P84" s="9" t="s">
        <v>21</v>
      </c>
      <c r="Q84" s="9" t="s">
        <v>22</v>
      </c>
    </row>
    <row r="85" spans="1:17" ht="36" customHeight="1">
      <c r="A85" s="10">
        <f t="shared" si="1"/>
        <v>2016051082</v>
      </c>
      <c r="B85" s="15" t="s">
        <v>671</v>
      </c>
      <c r="C85" s="18">
        <v>31.87</v>
      </c>
      <c r="D85" s="6"/>
      <c r="E85" s="7">
        <v>42520</v>
      </c>
      <c r="F85" s="12" t="s">
        <v>672</v>
      </c>
      <c r="G85" s="12" t="s">
        <v>36</v>
      </c>
      <c r="H85" s="13">
        <v>36629324</v>
      </c>
      <c r="I85" s="24" t="s">
        <v>673</v>
      </c>
      <c r="J85" s="15" t="s">
        <v>671</v>
      </c>
      <c r="K85" s="18">
        <v>31.87</v>
      </c>
      <c r="L85" s="7">
        <v>42517</v>
      </c>
      <c r="M85" s="12" t="s">
        <v>672</v>
      </c>
      <c r="N85" s="12" t="s">
        <v>36</v>
      </c>
      <c r="O85" s="13">
        <v>36629324</v>
      </c>
      <c r="P85" s="9" t="s">
        <v>19</v>
      </c>
      <c r="Q85" s="9" t="s">
        <v>20</v>
      </c>
    </row>
    <row r="86" spans="1:17" ht="36" customHeight="1">
      <c r="A86" s="10">
        <f>SUM(A85+1)</f>
        <v>2016051083</v>
      </c>
      <c r="B86" s="22" t="s">
        <v>674</v>
      </c>
      <c r="C86" s="18">
        <v>72.91</v>
      </c>
      <c r="D86" s="6"/>
      <c r="E86" s="7">
        <v>42521</v>
      </c>
      <c r="F86" s="12" t="s">
        <v>675</v>
      </c>
      <c r="G86" s="12" t="s">
        <v>582</v>
      </c>
      <c r="H86" s="13">
        <v>17335949</v>
      </c>
      <c r="I86" s="12"/>
      <c r="J86" s="22"/>
      <c r="K86" s="18"/>
      <c r="L86" s="7"/>
      <c r="M86" s="12"/>
      <c r="N86" s="12"/>
      <c r="O86" s="13"/>
      <c r="P86" s="9"/>
      <c r="Q86" s="9"/>
    </row>
    <row r="87" spans="1:17" ht="36" customHeight="1">
      <c r="A87" s="10">
        <f aca="true" t="shared" si="2" ref="A87:A105">SUM(A86+1)</f>
        <v>2016051084</v>
      </c>
      <c r="B87" s="22" t="s">
        <v>42</v>
      </c>
      <c r="C87" s="18">
        <v>180.59</v>
      </c>
      <c r="D87" s="6" t="s">
        <v>216</v>
      </c>
      <c r="E87" s="7">
        <v>42521</v>
      </c>
      <c r="F87" s="12" t="s">
        <v>43</v>
      </c>
      <c r="G87" s="12" t="s">
        <v>44</v>
      </c>
      <c r="H87" s="13">
        <v>45713022</v>
      </c>
      <c r="I87" s="24" t="s">
        <v>676</v>
      </c>
      <c r="J87" s="22" t="s">
        <v>42</v>
      </c>
      <c r="K87" s="18">
        <v>180.59</v>
      </c>
      <c r="L87" s="7">
        <v>42517</v>
      </c>
      <c r="M87" s="12" t="s">
        <v>43</v>
      </c>
      <c r="N87" s="12" t="s">
        <v>44</v>
      </c>
      <c r="O87" s="13">
        <v>45713022</v>
      </c>
      <c r="P87" s="9" t="s">
        <v>19</v>
      </c>
      <c r="Q87" s="9" t="s">
        <v>20</v>
      </c>
    </row>
    <row r="88" spans="1:17" ht="36" customHeight="1">
      <c r="A88" s="10">
        <f t="shared" si="2"/>
        <v>2016051085</v>
      </c>
      <c r="B88" s="22" t="s">
        <v>42</v>
      </c>
      <c r="C88" s="18">
        <v>383.44</v>
      </c>
      <c r="D88" s="6" t="s">
        <v>216</v>
      </c>
      <c r="E88" s="7">
        <v>42520</v>
      </c>
      <c r="F88" s="12" t="s">
        <v>43</v>
      </c>
      <c r="G88" s="12" t="s">
        <v>44</v>
      </c>
      <c r="H88" s="13">
        <v>45713022</v>
      </c>
      <c r="I88" s="24" t="s">
        <v>677</v>
      </c>
      <c r="J88" s="22" t="s">
        <v>42</v>
      </c>
      <c r="K88" s="18">
        <v>383.44</v>
      </c>
      <c r="L88" s="7">
        <v>42516</v>
      </c>
      <c r="M88" s="12" t="s">
        <v>43</v>
      </c>
      <c r="N88" s="12" t="s">
        <v>44</v>
      </c>
      <c r="O88" s="13">
        <v>45713022</v>
      </c>
      <c r="P88" s="9" t="s">
        <v>19</v>
      </c>
      <c r="Q88" s="9" t="s">
        <v>20</v>
      </c>
    </row>
    <row r="89" spans="1:17" ht="36" customHeight="1">
      <c r="A89" s="10">
        <f t="shared" si="2"/>
        <v>2016051086</v>
      </c>
      <c r="B89" s="22" t="s">
        <v>42</v>
      </c>
      <c r="C89" s="18">
        <v>766.45</v>
      </c>
      <c r="D89" s="6" t="s">
        <v>216</v>
      </c>
      <c r="E89" s="7">
        <v>42520</v>
      </c>
      <c r="F89" s="12" t="s">
        <v>43</v>
      </c>
      <c r="G89" s="12" t="s">
        <v>44</v>
      </c>
      <c r="H89" s="13">
        <v>45713022</v>
      </c>
      <c r="I89" s="24" t="s">
        <v>678</v>
      </c>
      <c r="J89" s="22" t="s">
        <v>42</v>
      </c>
      <c r="K89" s="18">
        <v>766.45</v>
      </c>
      <c r="L89" s="7">
        <v>42517</v>
      </c>
      <c r="M89" s="12" t="s">
        <v>43</v>
      </c>
      <c r="N89" s="12" t="s">
        <v>44</v>
      </c>
      <c r="O89" s="13">
        <v>45713022</v>
      </c>
      <c r="P89" s="9" t="s">
        <v>19</v>
      </c>
      <c r="Q89" s="9" t="s">
        <v>20</v>
      </c>
    </row>
    <row r="90" spans="1:17" ht="36" customHeight="1">
      <c r="A90" s="10">
        <f t="shared" si="2"/>
        <v>2016051087</v>
      </c>
      <c r="B90" s="22" t="s">
        <v>42</v>
      </c>
      <c r="C90" s="18">
        <v>518.32</v>
      </c>
      <c r="D90" s="6" t="s">
        <v>216</v>
      </c>
      <c r="E90" s="7">
        <v>42520</v>
      </c>
      <c r="F90" s="12" t="s">
        <v>43</v>
      </c>
      <c r="G90" s="12" t="s">
        <v>44</v>
      </c>
      <c r="H90" s="13">
        <v>45713022</v>
      </c>
      <c r="I90" s="24" t="s">
        <v>679</v>
      </c>
      <c r="J90" s="22" t="s">
        <v>42</v>
      </c>
      <c r="K90" s="18">
        <v>518.32</v>
      </c>
      <c r="L90" s="7">
        <v>42517</v>
      </c>
      <c r="M90" s="12" t="s">
        <v>43</v>
      </c>
      <c r="N90" s="12" t="s">
        <v>44</v>
      </c>
      <c r="O90" s="13">
        <v>45713022</v>
      </c>
      <c r="P90" s="9" t="s">
        <v>19</v>
      </c>
      <c r="Q90" s="9" t="s">
        <v>20</v>
      </c>
    </row>
    <row r="91" spans="1:17" ht="36" customHeight="1">
      <c r="A91" s="10">
        <f t="shared" si="2"/>
        <v>2016051088</v>
      </c>
      <c r="B91" s="22" t="s">
        <v>42</v>
      </c>
      <c r="C91" s="18">
        <v>17.1</v>
      </c>
      <c r="D91" s="6" t="s">
        <v>216</v>
      </c>
      <c r="E91" s="7"/>
      <c r="F91" s="12" t="s">
        <v>43</v>
      </c>
      <c r="G91" s="12" t="s">
        <v>44</v>
      </c>
      <c r="H91" s="13">
        <v>45713022</v>
      </c>
      <c r="I91" s="24" t="s">
        <v>679</v>
      </c>
      <c r="J91" s="22" t="s">
        <v>42</v>
      </c>
      <c r="K91" s="18">
        <v>17.1</v>
      </c>
      <c r="L91" s="7">
        <v>42517</v>
      </c>
      <c r="M91" s="12" t="s">
        <v>43</v>
      </c>
      <c r="N91" s="12" t="s">
        <v>44</v>
      </c>
      <c r="O91" s="13">
        <v>45713022</v>
      </c>
      <c r="P91" s="9" t="s">
        <v>19</v>
      </c>
      <c r="Q91" s="9" t="s">
        <v>20</v>
      </c>
    </row>
    <row r="92" spans="1:17" ht="36" customHeight="1">
      <c r="A92" s="10">
        <f t="shared" si="2"/>
        <v>2016051089</v>
      </c>
      <c r="B92" s="15" t="s">
        <v>38</v>
      </c>
      <c r="C92" s="18">
        <v>269.84</v>
      </c>
      <c r="D92" s="6"/>
      <c r="E92" s="7">
        <v>42521</v>
      </c>
      <c r="F92" s="12" t="s">
        <v>40</v>
      </c>
      <c r="G92" s="12" t="s">
        <v>41</v>
      </c>
      <c r="H92" s="13">
        <v>35763469</v>
      </c>
      <c r="I92" s="24"/>
      <c r="J92" s="15"/>
      <c r="K92" s="18"/>
      <c r="L92" s="7"/>
      <c r="M92" s="12"/>
      <c r="N92" s="12"/>
      <c r="O92" s="13"/>
      <c r="P92" s="9"/>
      <c r="Q92" s="9"/>
    </row>
    <row r="93" spans="1:17" ht="36" customHeight="1">
      <c r="A93" s="10">
        <f t="shared" si="2"/>
        <v>2016051090</v>
      </c>
      <c r="B93" s="22" t="s">
        <v>177</v>
      </c>
      <c r="C93" s="18">
        <v>170.12</v>
      </c>
      <c r="D93" s="6" t="s">
        <v>178</v>
      </c>
      <c r="E93" s="7">
        <v>42521</v>
      </c>
      <c r="F93" s="5" t="s">
        <v>179</v>
      </c>
      <c r="G93" s="5" t="s">
        <v>180</v>
      </c>
      <c r="H93" s="8">
        <v>31322832</v>
      </c>
      <c r="I93" s="24"/>
      <c r="J93" s="22"/>
      <c r="K93" s="18"/>
      <c r="L93" s="7"/>
      <c r="M93" s="5"/>
      <c r="N93" s="5"/>
      <c r="O93" s="8"/>
      <c r="P93" s="9"/>
      <c r="Q93" s="9"/>
    </row>
    <row r="94" spans="1:17" ht="36" customHeight="1">
      <c r="A94" s="10">
        <f t="shared" si="2"/>
        <v>2016051091</v>
      </c>
      <c r="B94" s="22" t="s">
        <v>30</v>
      </c>
      <c r="C94" s="18">
        <v>693.9</v>
      </c>
      <c r="D94" s="6"/>
      <c r="E94" s="7">
        <v>42520</v>
      </c>
      <c r="F94" s="16" t="s">
        <v>212</v>
      </c>
      <c r="G94" s="12" t="s">
        <v>680</v>
      </c>
      <c r="H94" s="13">
        <v>40731715</v>
      </c>
      <c r="I94" s="24" t="s">
        <v>681</v>
      </c>
      <c r="J94" s="22" t="s">
        <v>30</v>
      </c>
      <c r="K94" s="18">
        <v>693.9</v>
      </c>
      <c r="L94" s="7">
        <v>42492</v>
      </c>
      <c r="M94" s="16" t="s">
        <v>212</v>
      </c>
      <c r="N94" s="12" t="s">
        <v>680</v>
      </c>
      <c r="O94" s="13">
        <v>40731715</v>
      </c>
      <c r="P94" s="9" t="s">
        <v>21</v>
      </c>
      <c r="Q94" s="9" t="s">
        <v>22</v>
      </c>
    </row>
    <row r="95" spans="1:17" ht="36" customHeight="1">
      <c r="A95" s="10">
        <f t="shared" si="2"/>
        <v>2016051092</v>
      </c>
      <c r="B95" s="22" t="s">
        <v>181</v>
      </c>
      <c r="C95" s="18">
        <v>150</v>
      </c>
      <c r="D95" s="6" t="s">
        <v>182</v>
      </c>
      <c r="E95" s="7">
        <v>42521</v>
      </c>
      <c r="F95" s="12" t="s">
        <v>183</v>
      </c>
      <c r="G95" s="12" t="s">
        <v>184</v>
      </c>
      <c r="H95" s="13">
        <v>37522272</v>
      </c>
      <c r="I95" s="24"/>
      <c r="J95" s="22"/>
      <c r="K95" s="18"/>
      <c r="L95" s="7"/>
      <c r="M95" s="12"/>
      <c r="N95" s="12"/>
      <c r="O95" s="13"/>
      <c r="P95" s="9"/>
      <c r="Q95" s="9"/>
    </row>
    <row r="96" spans="1:17" ht="36" customHeight="1">
      <c r="A96" s="10">
        <f t="shared" si="2"/>
        <v>2016051093</v>
      </c>
      <c r="B96" s="15" t="s">
        <v>206</v>
      </c>
      <c r="C96" s="18">
        <v>9.04</v>
      </c>
      <c r="D96" s="6" t="s">
        <v>207</v>
      </c>
      <c r="E96" s="7">
        <v>42521</v>
      </c>
      <c r="F96" s="15" t="s">
        <v>208</v>
      </c>
      <c r="G96" s="5" t="s">
        <v>209</v>
      </c>
      <c r="H96" s="8">
        <v>36597341</v>
      </c>
      <c r="I96" s="24"/>
      <c r="J96" s="15"/>
      <c r="K96" s="18"/>
      <c r="L96" s="7"/>
      <c r="M96" s="15"/>
      <c r="N96" s="5"/>
      <c r="O96" s="8"/>
      <c r="P96" s="9"/>
      <c r="Q96" s="9"/>
    </row>
    <row r="97" spans="1:17" ht="36" customHeight="1">
      <c r="A97" s="10">
        <f t="shared" si="2"/>
        <v>2016051094</v>
      </c>
      <c r="B97" s="22" t="s">
        <v>95</v>
      </c>
      <c r="C97" s="18">
        <v>143.05</v>
      </c>
      <c r="D97" s="6" t="s">
        <v>682</v>
      </c>
      <c r="E97" s="7">
        <v>42521</v>
      </c>
      <c r="F97" s="12" t="s">
        <v>97</v>
      </c>
      <c r="G97" s="12" t="s">
        <v>98</v>
      </c>
      <c r="H97" s="13">
        <v>36570460</v>
      </c>
      <c r="I97" s="24"/>
      <c r="J97" s="22"/>
      <c r="K97" s="18"/>
      <c r="L97" s="7"/>
      <c r="M97" s="12"/>
      <c r="N97" s="12"/>
      <c r="O97" s="13"/>
      <c r="P97" s="9"/>
      <c r="Q97" s="9"/>
    </row>
    <row r="98" spans="1:17" ht="36" customHeight="1">
      <c r="A98" s="10">
        <f t="shared" si="2"/>
        <v>2016051095</v>
      </c>
      <c r="B98" s="22" t="s">
        <v>683</v>
      </c>
      <c r="C98" s="18">
        <v>840</v>
      </c>
      <c r="D98" s="6"/>
      <c r="E98" s="7">
        <v>42510</v>
      </c>
      <c r="F98" s="12" t="s">
        <v>684</v>
      </c>
      <c r="G98" s="12" t="s">
        <v>685</v>
      </c>
      <c r="H98" s="13" t="s">
        <v>686</v>
      </c>
      <c r="I98" s="24" t="s">
        <v>687</v>
      </c>
      <c r="J98" s="22" t="s">
        <v>683</v>
      </c>
      <c r="K98" s="18">
        <v>840</v>
      </c>
      <c r="L98" s="7">
        <v>42506</v>
      </c>
      <c r="M98" s="12" t="s">
        <v>684</v>
      </c>
      <c r="N98" s="12" t="s">
        <v>685</v>
      </c>
      <c r="O98" s="13" t="s">
        <v>686</v>
      </c>
      <c r="P98" s="9" t="s">
        <v>19</v>
      </c>
      <c r="Q98" s="9" t="s">
        <v>20</v>
      </c>
    </row>
    <row r="99" spans="1:17" ht="36" customHeight="1">
      <c r="A99" s="10">
        <f t="shared" si="2"/>
        <v>2016051096</v>
      </c>
      <c r="B99" s="22" t="s">
        <v>688</v>
      </c>
      <c r="C99" s="18">
        <v>3559.73</v>
      </c>
      <c r="D99" s="6" t="s">
        <v>75</v>
      </c>
      <c r="E99" s="7">
        <v>42521</v>
      </c>
      <c r="F99" s="15" t="s">
        <v>76</v>
      </c>
      <c r="G99" s="5" t="s">
        <v>77</v>
      </c>
      <c r="H99" s="8">
        <v>44483767</v>
      </c>
      <c r="I99" s="24"/>
      <c r="J99" s="22"/>
      <c r="K99" s="18"/>
      <c r="L99" s="7"/>
      <c r="M99" s="15"/>
      <c r="N99" s="5"/>
      <c r="O99" s="8"/>
      <c r="P99" s="9"/>
      <c r="Q99" s="9"/>
    </row>
    <row r="100" spans="1:17" ht="36" customHeight="1">
      <c r="A100" s="10">
        <f t="shared" si="2"/>
        <v>2016051097</v>
      </c>
      <c r="B100" s="22" t="s">
        <v>30</v>
      </c>
      <c r="C100" s="18">
        <v>93.4</v>
      </c>
      <c r="D100" s="6"/>
      <c r="E100" s="7">
        <v>42521</v>
      </c>
      <c r="F100" s="15" t="s">
        <v>57</v>
      </c>
      <c r="G100" s="5" t="s">
        <v>58</v>
      </c>
      <c r="H100" s="8">
        <v>17260752</v>
      </c>
      <c r="I100" s="24" t="s">
        <v>689</v>
      </c>
      <c r="J100" s="22" t="s">
        <v>30</v>
      </c>
      <c r="K100" s="18">
        <v>93.4</v>
      </c>
      <c r="L100" s="7">
        <v>42510</v>
      </c>
      <c r="M100" s="15" t="s">
        <v>57</v>
      </c>
      <c r="N100" s="5" t="s">
        <v>58</v>
      </c>
      <c r="O100" s="8">
        <v>17260752</v>
      </c>
      <c r="P100" s="9" t="s">
        <v>21</v>
      </c>
      <c r="Q100" s="9" t="s">
        <v>22</v>
      </c>
    </row>
    <row r="101" spans="1:17" ht="36" customHeight="1">
      <c r="A101" s="10">
        <f t="shared" si="2"/>
        <v>2016051098</v>
      </c>
      <c r="B101" s="22" t="s">
        <v>30</v>
      </c>
      <c r="C101" s="18">
        <v>-124.14</v>
      </c>
      <c r="D101" s="6"/>
      <c r="E101" s="7">
        <v>42515</v>
      </c>
      <c r="F101" s="12" t="s">
        <v>46</v>
      </c>
      <c r="G101" s="12" t="s">
        <v>47</v>
      </c>
      <c r="H101" s="13">
        <v>36019208</v>
      </c>
      <c r="I101" s="24"/>
      <c r="J101" s="22"/>
      <c r="K101" s="18"/>
      <c r="L101" s="7"/>
      <c r="M101" s="12"/>
      <c r="N101" s="12"/>
      <c r="O101" s="13"/>
      <c r="P101" s="9"/>
      <c r="Q101" s="9"/>
    </row>
    <row r="102" spans="1:17" ht="36" customHeight="1">
      <c r="A102" s="10">
        <f t="shared" si="2"/>
        <v>2016051099</v>
      </c>
      <c r="B102" s="15" t="s">
        <v>38</v>
      </c>
      <c r="C102" s="18">
        <v>39.7</v>
      </c>
      <c r="D102" s="6"/>
      <c r="E102" s="7">
        <v>42521</v>
      </c>
      <c r="F102" s="12" t="s">
        <v>690</v>
      </c>
      <c r="G102" s="12" t="s">
        <v>691</v>
      </c>
      <c r="H102" s="13"/>
      <c r="I102" s="24"/>
      <c r="J102" s="15"/>
      <c r="K102" s="18"/>
      <c r="L102" s="7"/>
      <c r="M102" s="12"/>
      <c r="N102" s="12"/>
      <c r="O102" s="13"/>
      <c r="P102" s="9"/>
      <c r="Q102" s="9"/>
    </row>
    <row r="103" spans="1:17" ht="36" customHeight="1">
      <c r="A103" s="10">
        <f t="shared" si="2"/>
        <v>2016051100</v>
      </c>
      <c r="B103" s="15" t="s">
        <v>218</v>
      </c>
      <c r="C103" s="18">
        <v>3695.83</v>
      </c>
      <c r="D103" s="6" t="s">
        <v>217</v>
      </c>
      <c r="E103" s="7">
        <v>42521</v>
      </c>
      <c r="F103" s="12" t="s">
        <v>93</v>
      </c>
      <c r="G103" s="12" t="s">
        <v>94</v>
      </c>
      <c r="H103" s="13">
        <v>686395</v>
      </c>
      <c r="I103" s="24"/>
      <c r="J103" s="15"/>
      <c r="K103" s="18"/>
      <c r="L103" s="7"/>
      <c r="M103" s="12"/>
      <c r="N103" s="12"/>
      <c r="O103" s="13"/>
      <c r="P103" s="9"/>
      <c r="Q103" s="9"/>
    </row>
    <row r="104" spans="1:17" ht="36" customHeight="1">
      <c r="A104" s="10">
        <f t="shared" si="2"/>
        <v>2016051101</v>
      </c>
      <c r="B104" s="22" t="s">
        <v>345</v>
      </c>
      <c r="C104" s="18">
        <v>95.76</v>
      </c>
      <c r="D104" s="6" t="s">
        <v>103</v>
      </c>
      <c r="E104" s="7">
        <v>42521</v>
      </c>
      <c r="F104" s="15" t="s">
        <v>104</v>
      </c>
      <c r="G104" s="5" t="s">
        <v>105</v>
      </c>
      <c r="H104" s="5" t="s">
        <v>106</v>
      </c>
      <c r="I104" s="24"/>
      <c r="J104" s="22"/>
      <c r="K104" s="18"/>
      <c r="L104" s="7"/>
      <c r="M104" s="15"/>
      <c r="N104" s="5"/>
      <c r="O104" s="5"/>
      <c r="P104" s="9"/>
      <c r="Q104" s="9"/>
    </row>
    <row r="105" spans="1:17" ht="36" customHeight="1">
      <c r="A105" s="10">
        <f t="shared" si="2"/>
        <v>2016051102</v>
      </c>
      <c r="B105" s="15" t="s">
        <v>692</v>
      </c>
      <c r="C105" s="18">
        <v>200</v>
      </c>
      <c r="D105" s="6"/>
      <c r="E105" s="7">
        <v>42521</v>
      </c>
      <c r="F105" s="5" t="s">
        <v>693</v>
      </c>
      <c r="G105" s="5" t="s">
        <v>694</v>
      </c>
      <c r="H105" s="8">
        <v>45354081</v>
      </c>
      <c r="I105" s="24"/>
      <c r="J105" s="22"/>
      <c r="K105" s="18"/>
      <c r="L105" s="7"/>
      <c r="M105" s="12"/>
      <c r="N105" s="12"/>
      <c r="O105" s="13"/>
      <c r="P105" s="9"/>
      <c r="Q105" s="9"/>
    </row>
    <row r="118" ht="11.25">
      <c r="H118" s="23"/>
    </row>
  </sheetData>
  <sheetProtection/>
  <mergeCells count="14"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6" width="13.7109375" style="0" bestFit="1" customWidth="1"/>
    <col min="7" max="7" width="20.140625" style="0" bestFit="1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3.7109375" style="0" bestFit="1" customWidth="1"/>
    <col min="14" max="14" width="20.140625" style="0" bestFit="1" customWidth="1"/>
    <col min="15" max="15" width="7.8515625" style="0" bestFit="1" customWidth="1"/>
    <col min="16" max="16" width="10.7109375" style="0" customWidth="1"/>
    <col min="17" max="17" width="9.00390625" style="0" bestFit="1" customWidth="1"/>
  </cols>
  <sheetData>
    <row r="1" spans="1:17" ht="12.75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12.75">
      <c r="A2" s="125" t="s">
        <v>5</v>
      </c>
      <c r="B2" s="120" t="s">
        <v>3</v>
      </c>
      <c r="C2" s="122" t="s">
        <v>4</v>
      </c>
      <c r="D2" s="123" t="s">
        <v>6</v>
      </c>
      <c r="E2" s="133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22.5">
      <c r="A3" s="126"/>
      <c r="B3" s="121"/>
      <c r="C3" s="122"/>
      <c r="D3" s="123"/>
      <c r="E3" s="13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0">
        <v>2016061001</v>
      </c>
      <c r="B4" s="22" t="s">
        <v>695</v>
      </c>
      <c r="C4" s="18">
        <v>618.98</v>
      </c>
      <c r="D4" s="6" t="s">
        <v>696</v>
      </c>
      <c r="E4" s="7">
        <v>42522</v>
      </c>
      <c r="F4" s="12" t="s">
        <v>697</v>
      </c>
      <c r="G4" s="12" t="s">
        <v>698</v>
      </c>
      <c r="H4" s="13">
        <v>31342213</v>
      </c>
      <c r="I4" s="24" t="s">
        <v>699</v>
      </c>
      <c r="J4" s="22" t="s">
        <v>695</v>
      </c>
      <c r="K4" s="18">
        <v>618.98</v>
      </c>
      <c r="L4" s="7">
        <v>42521</v>
      </c>
      <c r="M4" s="12" t="s">
        <v>697</v>
      </c>
      <c r="N4" s="12" t="s">
        <v>698</v>
      </c>
      <c r="O4" s="13">
        <v>31342213</v>
      </c>
      <c r="P4" s="9" t="s">
        <v>19</v>
      </c>
      <c r="Q4" s="9" t="s">
        <v>20</v>
      </c>
    </row>
    <row r="5" spans="1:17" ht="22.5">
      <c r="A5" s="10">
        <v>2016061002</v>
      </c>
      <c r="B5" s="22" t="s">
        <v>700</v>
      </c>
      <c r="C5" s="18">
        <v>468.44</v>
      </c>
      <c r="D5" s="6" t="s">
        <v>31</v>
      </c>
      <c r="E5" s="7">
        <v>42523</v>
      </c>
      <c r="F5" s="12" t="s">
        <v>32</v>
      </c>
      <c r="G5" s="12" t="s">
        <v>33</v>
      </c>
      <c r="H5" s="13">
        <v>45952671</v>
      </c>
      <c r="I5" s="24" t="s">
        <v>701</v>
      </c>
      <c r="J5" s="22" t="s">
        <v>700</v>
      </c>
      <c r="K5" s="18">
        <v>468.44</v>
      </c>
      <c r="L5" s="7">
        <v>42522</v>
      </c>
      <c r="M5" s="12" t="s">
        <v>32</v>
      </c>
      <c r="N5" s="12" t="s">
        <v>33</v>
      </c>
      <c r="O5" s="13">
        <v>45952671</v>
      </c>
      <c r="P5" s="9" t="s">
        <v>19</v>
      </c>
      <c r="Q5" s="9" t="s">
        <v>20</v>
      </c>
    </row>
    <row r="6" spans="1:17" ht="22.5">
      <c r="A6" s="10">
        <v>2016061003</v>
      </c>
      <c r="B6" s="22" t="s">
        <v>30</v>
      </c>
      <c r="C6" s="18">
        <v>1938.39</v>
      </c>
      <c r="D6" s="6" t="s">
        <v>31</v>
      </c>
      <c r="E6" s="7">
        <v>42523</v>
      </c>
      <c r="F6" s="12" t="s">
        <v>32</v>
      </c>
      <c r="G6" s="12" t="s">
        <v>33</v>
      </c>
      <c r="H6" s="13">
        <v>45952671</v>
      </c>
      <c r="I6" s="24"/>
      <c r="J6" s="22" t="s">
        <v>30</v>
      </c>
      <c r="K6" s="18">
        <v>1938.39</v>
      </c>
      <c r="L6" s="7">
        <v>42520</v>
      </c>
      <c r="M6" s="12" t="s">
        <v>32</v>
      </c>
      <c r="N6" s="12" t="s">
        <v>33</v>
      </c>
      <c r="O6" s="13">
        <v>45952671</v>
      </c>
      <c r="P6" s="9" t="s">
        <v>19</v>
      </c>
      <c r="Q6" s="9" t="s">
        <v>20</v>
      </c>
    </row>
    <row r="7" spans="1:17" ht="22.5">
      <c r="A7" s="10">
        <v>2016061004</v>
      </c>
      <c r="B7" s="22" t="s">
        <v>700</v>
      </c>
      <c r="C7" s="18">
        <v>118.2</v>
      </c>
      <c r="D7" s="6" t="s">
        <v>31</v>
      </c>
      <c r="E7" s="7">
        <v>42523</v>
      </c>
      <c r="F7" s="12" t="s">
        <v>32</v>
      </c>
      <c r="G7" s="12" t="s">
        <v>33</v>
      </c>
      <c r="H7" s="13">
        <v>45952671</v>
      </c>
      <c r="I7" s="24" t="s">
        <v>702</v>
      </c>
      <c r="J7" s="22" t="s">
        <v>700</v>
      </c>
      <c r="K7" s="18">
        <v>118.2</v>
      </c>
      <c r="L7" s="7">
        <v>42522</v>
      </c>
      <c r="M7" s="12" t="s">
        <v>32</v>
      </c>
      <c r="N7" s="12" t="s">
        <v>33</v>
      </c>
      <c r="O7" s="13">
        <v>45952671</v>
      </c>
      <c r="P7" s="9" t="s">
        <v>19</v>
      </c>
      <c r="Q7" s="9" t="s">
        <v>20</v>
      </c>
    </row>
    <row r="8" spans="1:17" ht="22.5">
      <c r="A8" s="10">
        <v>2016061005</v>
      </c>
      <c r="B8" s="15" t="s">
        <v>30</v>
      </c>
      <c r="C8" s="18">
        <v>815.92</v>
      </c>
      <c r="D8" s="6" t="s">
        <v>388</v>
      </c>
      <c r="E8" s="7">
        <v>42528</v>
      </c>
      <c r="F8" s="12" t="s">
        <v>46</v>
      </c>
      <c r="G8" s="12" t="s">
        <v>47</v>
      </c>
      <c r="H8" s="13">
        <v>36019208</v>
      </c>
      <c r="I8" s="24" t="s">
        <v>703</v>
      </c>
      <c r="J8" s="15" t="s">
        <v>30</v>
      </c>
      <c r="K8" s="18">
        <v>815.92</v>
      </c>
      <c r="L8" s="7">
        <v>42525</v>
      </c>
      <c r="M8" s="12" t="s">
        <v>46</v>
      </c>
      <c r="N8" s="12" t="s">
        <v>47</v>
      </c>
      <c r="O8" s="13">
        <v>36019208</v>
      </c>
      <c r="P8" s="9" t="s">
        <v>704</v>
      </c>
      <c r="Q8" s="9" t="s">
        <v>22</v>
      </c>
    </row>
    <row r="9" spans="1:17" ht="22.5">
      <c r="A9" s="10">
        <v>2016061006</v>
      </c>
      <c r="B9" s="22" t="s">
        <v>30</v>
      </c>
      <c r="C9" s="18">
        <v>326.02</v>
      </c>
      <c r="D9" s="6" t="s">
        <v>56</v>
      </c>
      <c r="E9" s="7">
        <v>42526</v>
      </c>
      <c r="F9" s="15" t="s">
        <v>57</v>
      </c>
      <c r="G9" s="5" t="s">
        <v>58</v>
      </c>
      <c r="H9" s="8">
        <v>17260752</v>
      </c>
      <c r="I9" s="24" t="s">
        <v>705</v>
      </c>
      <c r="J9" s="22" t="s">
        <v>30</v>
      </c>
      <c r="K9" s="18">
        <v>326.02</v>
      </c>
      <c r="L9" s="7">
        <v>42523</v>
      </c>
      <c r="M9" s="15" t="s">
        <v>57</v>
      </c>
      <c r="N9" s="5" t="s">
        <v>58</v>
      </c>
      <c r="O9" s="8">
        <v>17260752</v>
      </c>
      <c r="P9" s="9" t="s">
        <v>704</v>
      </c>
      <c r="Q9" s="9" t="s">
        <v>22</v>
      </c>
    </row>
    <row r="10" spans="1:17" ht="45">
      <c r="A10" s="10">
        <v>2016061007</v>
      </c>
      <c r="B10" s="15" t="s">
        <v>706</v>
      </c>
      <c r="C10" s="18">
        <v>144</v>
      </c>
      <c r="D10" s="6"/>
      <c r="E10" s="7">
        <v>42523</v>
      </c>
      <c r="F10" s="16" t="s">
        <v>707</v>
      </c>
      <c r="G10" s="12" t="s">
        <v>708</v>
      </c>
      <c r="H10" s="13">
        <v>17317169</v>
      </c>
      <c r="I10" s="24" t="s">
        <v>709</v>
      </c>
      <c r="J10" s="15" t="s">
        <v>706</v>
      </c>
      <c r="K10" s="18">
        <v>144</v>
      </c>
      <c r="L10" s="7">
        <v>42522</v>
      </c>
      <c r="M10" s="16" t="s">
        <v>707</v>
      </c>
      <c r="N10" s="12" t="s">
        <v>708</v>
      </c>
      <c r="O10" s="13">
        <v>17317169</v>
      </c>
      <c r="P10" s="9" t="s">
        <v>19</v>
      </c>
      <c r="Q10" s="9" t="s">
        <v>20</v>
      </c>
    </row>
    <row r="11" spans="1:17" ht="22.5">
      <c r="A11" s="10">
        <v>2016061008</v>
      </c>
      <c r="B11" s="15" t="s">
        <v>710</v>
      </c>
      <c r="C11" s="18">
        <v>3710</v>
      </c>
      <c r="D11" s="6" t="s">
        <v>75</v>
      </c>
      <c r="E11" s="7">
        <v>42530</v>
      </c>
      <c r="F11" s="15" t="s">
        <v>76</v>
      </c>
      <c r="G11" s="5" t="s">
        <v>77</v>
      </c>
      <c r="H11" s="8">
        <v>44483767</v>
      </c>
      <c r="I11" s="24"/>
      <c r="J11" s="15"/>
      <c r="K11" s="18"/>
      <c r="L11" s="7"/>
      <c r="M11" s="15"/>
      <c r="N11" s="5"/>
      <c r="O11" s="8"/>
      <c r="P11" s="9"/>
      <c r="Q11" s="9"/>
    </row>
    <row r="12" spans="1:17" ht="33.75">
      <c r="A12" s="10">
        <v>2016061009</v>
      </c>
      <c r="B12" s="15" t="s">
        <v>695</v>
      </c>
      <c r="C12" s="18">
        <v>208</v>
      </c>
      <c r="D12" s="6"/>
      <c r="E12" s="7">
        <v>42528</v>
      </c>
      <c r="F12" s="12" t="s">
        <v>711</v>
      </c>
      <c r="G12" s="12" t="s">
        <v>712</v>
      </c>
      <c r="H12" s="13">
        <v>46707689</v>
      </c>
      <c r="I12" s="24"/>
      <c r="J12" s="15" t="s">
        <v>695</v>
      </c>
      <c r="K12" s="18">
        <v>208</v>
      </c>
      <c r="L12" s="7">
        <v>42524</v>
      </c>
      <c r="M12" s="12" t="s">
        <v>711</v>
      </c>
      <c r="N12" s="12" t="s">
        <v>712</v>
      </c>
      <c r="O12" s="13">
        <v>46707689</v>
      </c>
      <c r="P12" s="9" t="s">
        <v>713</v>
      </c>
      <c r="Q12" s="9" t="s">
        <v>714</v>
      </c>
    </row>
    <row r="13" spans="1:17" ht="33.75">
      <c r="A13" s="10">
        <v>2016061010</v>
      </c>
      <c r="B13" s="15" t="s">
        <v>671</v>
      </c>
      <c r="C13" s="18">
        <v>51.79</v>
      </c>
      <c r="D13" s="6"/>
      <c r="E13" s="7">
        <v>42529</v>
      </c>
      <c r="F13" s="12" t="s">
        <v>672</v>
      </c>
      <c r="G13" s="12" t="s">
        <v>36</v>
      </c>
      <c r="H13" s="13">
        <v>36629324</v>
      </c>
      <c r="I13" s="24" t="s">
        <v>715</v>
      </c>
      <c r="J13" s="15" t="s">
        <v>671</v>
      </c>
      <c r="K13" s="18">
        <v>51.79</v>
      </c>
      <c r="L13" s="7">
        <v>42529</v>
      </c>
      <c r="M13" s="12" t="s">
        <v>672</v>
      </c>
      <c r="N13" s="12" t="s">
        <v>36</v>
      </c>
      <c r="O13" s="13">
        <v>36629324</v>
      </c>
      <c r="P13" s="9" t="s">
        <v>713</v>
      </c>
      <c r="Q13" s="9" t="s">
        <v>714</v>
      </c>
    </row>
    <row r="14" spans="1:17" ht="22.5">
      <c r="A14" s="10">
        <v>2016061011</v>
      </c>
      <c r="B14" s="15" t="s">
        <v>30</v>
      </c>
      <c r="C14" s="18">
        <v>111.26</v>
      </c>
      <c r="D14" s="6" t="s">
        <v>31</v>
      </c>
      <c r="E14" s="7">
        <v>42530</v>
      </c>
      <c r="F14" s="12" t="s">
        <v>32</v>
      </c>
      <c r="G14" s="12" t="s">
        <v>33</v>
      </c>
      <c r="H14" s="13">
        <v>45952671</v>
      </c>
      <c r="I14" s="24" t="s">
        <v>716</v>
      </c>
      <c r="J14" s="15" t="s">
        <v>30</v>
      </c>
      <c r="K14" s="18">
        <v>111.26</v>
      </c>
      <c r="L14" s="7">
        <v>42528</v>
      </c>
      <c r="M14" s="12" t="s">
        <v>32</v>
      </c>
      <c r="N14" s="12" t="s">
        <v>33</v>
      </c>
      <c r="O14" s="13">
        <v>45952671</v>
      </c>
      <c r="P14" s="9" t="s">
        <v>704</v>
      </c>
      <c r="Q14" s="9" t="s">
        <v>22</v>
      </c>
    </row>
    <row r="15" spans="1:17" ht="22.5">
      <c r="A15" s="10">
        <v>2016061012</v>
      </c>
      <c r="B15" s="15" t="s">
        <v>30</v>
      </c>
      <c r="C15" s="18">
        <v>70.99</v>
      </c>
      <c r="D15" s="6" t="s">
        <v>31</v>
      </c>
      <c r="E15" s="7">
        <v>42530</v>
      </c>
      <c r="F15" s="12" t="s">
        <v>32</v>
      </c>
      <c r="G15" s="12" t="s">
        <v>33</v>
      </c>
      <c r="H15" s="13">
        <v>45952671</v>
      </c>
      <c r="I15" s="24" t="s">
        <v>716</v>
      </c>
      <c r="J15" s="15" t="s">
        <v>30</v>
      </c>
      <c r="K15" s="18">
        <v>70.99</v>
      </c>
      <c r="L15" s="7">
        <v>42528</v>
      </c>
      <c r="M15" s="12" t="s">
        <v>32</v>
      </c>
      <c r="N15" s="12" t="s">
        <v>33</v>
      </c>
      <c r="O15" s="13">
        <v>45952671</v>
      </c>
      <c r="P15" s="9" t="s">
        <v>704</v>
      </c>
      <c r="Q15" s="9" t="s">
        <v>22</v>
      </c>
    </row>
    <row r="16" spans="1:17" ht="22.5">
      <c r="A16" s="10">
        <v>2016061013</v>
      </c>
      <c r="B16" s="15" t="s">
        <v>30</v>
      </c>
      <c r="C16" s="18">
        <v>1166.66</v>
      </c>
      <c r="D16" s="6" t="s">
        <v>31</v>
      </c>
      <c r="E16" s="7">
        <v>42530</v>
      </c>
      <c r="F16" s="12" t="s">
        <v>32</v>
      </c>
      <c r="G16" s="12" t="s">
        <v>33</v>
      </c>
      <c r="H16" s="13">
        <v>45952671</v>
      </c>
      <c r="I16" s="24"/>
      <c r="J16" s="15" t="s">
        <v>30</v>
      </c>
      <c r="K16" s="18">
        <v>1166.66</v>
      </c>
      <c r="L16" s="7">
        <v>42524</v>
      </c>
      <c r="M16" s="12" t="s">
        <v>32</v>
      </c>
      <c r="N16" s="12" t="s">
        <v>33</v>
      </c>
      <c r="O16" s="13">
        <v>45952671</v>
      </c>
      <c r="P16" s="9" t="s">
        <v>19</v>
      </c>
      <c r="Q16" s="9" t="s">
        <v>20</v>
      </c>
    </row>
    <row r="17" spans="1:17" ht="33.75">
      <c r="A17" s="10">
        <v>2016061014</v>
      </c>
      <c r="B17" s="15" t="s">
        <v>42</v>
      </c>
      <c r="C17" s="18">
        <v>391.95</v>
      </c>
      <c r="D17" s="6" t="s">
        <v>216</v>
      </c>
      <c r="E17" s="7">
        <v>42528</v>
      </c>
      <c r="F17" s="12" t="s">
        <v>43</v>
      </c>
      <c r="G17" s="12" t="s">
        <v>44</v>
      </c>
      <c r="H17" s="13">
        <v>45713022</v>
      </c>
      <c r="I17" s="5" t="s">
        <v>717</v>
      </c>
      <c r="J17" s="15" t="s">
        <v>42</v>
      </c>
      <c r="K17" s="18">
        <v>391.95</v>
      </c>
      <c r="L17" s="7">
        <v>42523</v>
      </c>
      <c r="M17" s="12" t="s">
        <v>43</v>
      </c>
      <c r="N17" s="12" t="s">
        <v>44</v>
      </c>
      <c r="O17" s="13">
        <v>45713022</v>
      </c>
      <c r="P17" s="9" t="s">
        <v>19</v>
      </c>
      <c r="Q17" s="9" t="s">
        <v>20</v>
      </c>
    </row>
    <row r="18" spans="1:17" ht="33.75">
      <c r="A18" s="10">
        <v>2016061015</v>
      </c>
      <c r="B18" s="22" t="s">
        <v>42</v>
      </c>
      <c r="C18" s="18">
        <v>511.99</v>
      </c>
      <c r="D18" s="6" t="s">
        <v>216</v>
      </c>
      <c r="E18" s="7">
        <v>42528</v>
      </c>
      <c r="F18" s="12" t="s">
        <v>43</v>
      </c>
      <c r="G18" s="12" t="s">
        <v>44</v>
      </c>
      <c r="H18" s="13">
        <v>45713022</v>
      </c>
      <c r="I18" s="24" t="s">
        <v>718</v>
      </c>
      <c r="J18" s="22" t="s">
        <v>42</v>
      </c>
      <c r="K18" s="18">
        <v>511.99</v>
      </c>
      <c r="L18" s="7">
        <v>42523</v>
      </c>
      <c r="M18" s="12" t="s">
        <v>43</v>
      </c>
      <c r="N18" s="12" t="s">
        <v>44</v>
      </c>
      <c r="O18" s="13">
        <v>45713022</v>
      </c>
      <c r="P18" s="9" t="s">
        <v>19</v>
      </c>
      <c r="Q18" s="9" t="s">
        <v>20</v>
      </c>
    </row>
    <row r="19" spans="1:17" ht="33.75">
      <c r="A19" s="10">
        <v>2016061016</v>
      </c>
      <c r="B19" s="22" t="s">
        <v>42</v>
      </c>
      <c r="C19" s="18">
        <v>522.68</v>
      </c>
      <c r="D19" s="6" t="s">
        <v>216</v>
      </c>
      <c r="E19" s="7">
        <v>42528</v>
      </c>
      <c r="F19" s="12" t="s">
        <v>43</v>
      </c>
      <c r="G19" s="12" t="s">
        <v>44</v>
      </c>
      <c r="H19" s="13">
        <v>45713022</v>
      </c>
      <c r="I19" s="24" t="s">
        <v>719</v>
      </c>
      <c r="J19" s="22" t="s">
        <v>42</v>
      </c>
      <c r="K19" s="18">
        <v>522.68</v>
      </c>
      <c r="L19" s="7">
        <v>42524</v>
      </c>
      <c r="M19" s="12" t="s">
        <v>43</v>
      </c>
      <c r="N19" s="12" t="s">
        <v>44</v>
      </c>
      <c r="O19" s="13">
        <v>45713022</v>
      </c>
      <c r="P19" s="9" t="s">
        <v>19</v>
      </c>
      <c r="Q19" s="9" t="s">
        <v>20</v>
      </c>
    </row>
    <row r="20" spans="1:17" ht="33.75">
      <c r="A20" s="10">
        <v>2016061017</v>
      </c>
      <c r="B20" s="15" t="s">
        <v>42</v>
      </c>
      <c r="C20" s="18">
        <v>1111.81</v>
      </c>
      <c r="D20" s="6" t="s">
        <v>216</v>
      </c>
      <c r="E20" s="7">
        <v>42527</v>
      </c>
      <c r="F20" s="12" t="s">
        <v>43</v>
      </c>
      <c r="G20" s="12" t="s">
        <v>44</v>
      </c>
      <c r="H20" s="13">
        <v>45713022</v>
      </c>
      <c r="I20" s="24" t="s">
        <v>720</v>
      </c>
      <c r="J20" s="15" t="s">
        <v>42</v>
      </c>
      <c r="K20" s="18">
        <v>1111.81</v>
      </c>
      <c r="L20" s="7">
        <v>42523</v>
      </c>
      <c r="M20" s="12" t="s">
        <v>43</v>
      </c>
      <c r="N20" s="12" t="s">
        <v>44</v>
      </c>
      <c r="O20" s="13">
        <v>45713022</v>
      </c>
      <c r="P20" s="9" t="s">
        <v>19</v>
      </c>
      <c r="Q20" s="9" t="s">
        <v>20</v>
      </c>
    </row>
    <row r="21" spans="1:17" ht="33.75">
      <c r="A21" s="10">
        <v>2016061018</v>
      </c>
      <c r="B21" s="15" t="s">
        <v>42</v>
      </c>
      <c r="C21" s="18">
        <v>29.64</v>
      </c>
      <c r="D21" s="6" t="s">
        <v>216</v>
      </c>
      <c r="E21" s="7">
        <v>42523</v>
      </c>
      <c r="F21" s="12" t="s">
        <v>43</v>
      </c>
      <c r="G21" s="12" t="s">
        <v>44</v>
      </c>
      <c r="H21" s="13">
        <v>45713022</v>
      </c>
      <c r="I21" s="24" t="s">
        <v>720</v>
      </c>
      <c r="J21" s="15" t="s">
        <v>42</v>
      </c>
      <c r="K21" s="18">
        <v>29.64</v>
      </c>
      <c r="L21" s="7">
        <v>42523</v>
      </c>
      <c r="M21" s="12" t="s">
        <v>43</v>
      </c>
      <c r="N21" s="12" t="s">
        <v>44</v>
      </c>
      <c r="O21" s="13">
        <v>45713022</v>
      </c>
      <c r="P21" s="9" t="s">
        <v>19</v>
      </c>
      <c r="Q21" s="9" t="s">
        <v>20</v>
      </c>
    </row>
    <row r="22" spans="1:17" ht="56.25">
      <c r="A22" s="10">
        <v>2016061019</v>
      </c>
      <c r="B22" s="22" t="s">
        <v>59</v>
      </c>
      <c r="C22" s="18">
        <v>174</v>
      </c>
      <c r="D22" s="6"/>
      <c r="E22" s="7">
        <v>42531</v>
      </c>
      <c r="F22" s="15" t="s">
        <v>60</v>
      </c>
      <c r="G22" s="5" t="s">
        <v>61</v>
      </c>
      <c r="H22" s="40" t="s">
        <v>62</v>
      </c>
      <c r="I22" s="24" t="s">
        <v>721</v>
      </c>
      <c r="J22" s="22" t="s">
        <v>59</v>
      </c>
      <c r="K22" s="18">
        <v>174</v>
      </c>
      <c r="L22" s="7">
        <v>42530</v>
      </c>
      <c r="M22" s="15" t="s">
        <v>60</v>
      </c>
      <c r="N22" s="5" t="s">
        <v>61</v>
      </c>
      <c r="O22" s="6" t="s">
        <v>62</v>
      </c>
      <c r="P22" s="9" t="s">
        <v>713</v>
      </c>
      <c r="Q22" s="9" t="s">
        <v>714</v>
      </c>
    </row>
    <row r="23" spans="1:17" ht="22.5">
      <c r="A23" s="10">
        <v>2016061020</v>
      </c>
      <c r="B23" s="22" t="s">
        <v>30</v>
      </c>
      <c r="C23" s="18">
        <v>1394.15</v>
      </c>
      <c r="D23" s="6" t="s">
        <v>388</v>
      </c>
      <c r="E23" s="7">
        <v>42531</v>
      </c>
      <c r="F23" s="12" t="s">
        <v>46</v>
      </c>
      <c r="G23" s="12" t="s">
        <v>47</v>
      </c>
      <c r="H23" s="13">
        <v>36019208</v>
      </c>
      <c r="I23" s="24" t="s">
        <v>722</v>
      </c>
      <c r="J23" s="22" t="s">
        <v>30</v>
      </c>
      <c r="K23" s="18">
        <v>1394.15</v>
      </c>
      <c r="L23" s="7">
        <v>42530</v>
      </c>
      <c r="M23" s="12" t="s">
        <v>46</v>
      </c>
      <c r="N23" s="12" t="s">
        <v>47</v>
      </c>
      <c r="O23" s="13">
        <v>36019208</v>
      </c>
      <c r="P23" s="9" t="s">
        <v>21</v>
      </c>
      <c r="Q23" s="9" t="s">
        <v>22</v>
      </c>
    </row>
    <row r="24" spans="1:17" ht="22.5">
      <c r="A24" s="10">
        <v>2016061021</v>
      </c>
      <c r="B24" s="22" t="s">
        <v>30</v>
      </c>
      <c r="C24" s="18">
        <v>133.25</v>
      </c>
      <c r="D24" s="6" t="s">
        <v>31</v>
      </c>
      <c r="E24" s="7">
        <v>42531</v>
      </c>
      <c r="F24" s="12" t="s">
        <v>32</v>
      </c>
      <c r="G24" s="12" t="s">
        <v>33</v>
      </c>
      <c r="H24" s="13">
        <v>45952671</v>
      </c>
      <c r="I24" s="24"/>
      <c r="J24" s="22" t="s">
        <v>30</v>
      </c>
      <c r="K24" s="18">
        <v>133.25</v>
      </c>
      <c r="L24" s="7">
        <v>42524</v>
      </c>
      <c r="M24" s="12" t="s">
        <v>32</v>
      </c>
      <c r="N24" s="12" t="s">
        <v>33</v>
      </c>
      <c r="O24" s="13">
        <v>45952671</v>
      </c>
      <c r="P24" s="9" t="s">
        <v>19</v>
      </c>
      <c r="Q24" s="9" t="s">
        <v>20</v>
      </c>
    </row>
    <row r="25" spans="1:17" ht="22.5">
      <c r="A25" s="10">
        <v>2016061022</v>
      </c>
      <c r="B25" s="22" t="s">
        <v>442</v>
      </c>
      <c r="C25" s="18">
        <v>143.3</v>
      </c>
      <c r="D25" s="6"/>
      <c r="E25" s="7">
        <v>42529</v>
      </c>
      <c r="F25" s="12" t="s">
        <v>443</v>
      </c>
      <c r="G25" s="12" t="s">
        <v>444</v>
      </c>
      <c r="H25" s="13">
        <v>36575348</v>
      </c>
      <c r="I25" s="24" t="s">
        <v>723</v>
      </c>
      <c r="J25" s="22" t="s">
        <v>442</v>
      </c>
      <c r="K25" s="18">
        <v>143.3</v>
      </c>
      <c r="L25" s="7">
        <v>42527</v>
      </c>
      <c r="M25" s="12" t="s">
        <v>443</v>
      </c>
      <c r="N25" s="12" t="s">
        <v>444</v>
      </c>
      <c r="O25" s="13">
        <v>36575348</v>
      </c>
      <c r="P25" s="9" t="s">
        <v>19</v>
      </c>
      <c r="Q25" s="9" t="s">
        <v>20</v>
      </c>
    </row>
    <row r="26" spans="1:17" ht="33.75">
      <c r="A26" s="10">
        <v>2016061023</v>
      </c>
      <c r="B26" s="22" t="s">
        <v>724</v>
      </c>
      <c r="C26" s="18">
        <v>196.98</v>
      </c>
      <c r="D26" s="6"/>
      <c r="E26" s="7">
        <v>42529</v>
      </c>
      <c r="F26" s="12" t="s">
        <v>725</v>
      </c>
      <c r="G26" s="12" t="s">
        <v>726</v>
      </c>
      <c r="H26" s="13">
        <v>35901896</v>
      </c>
      <c r="I26" s="24"/>
      <c r="J26" s="22" t="s">
        <v>724</v>
      </c>
      <c r="K26" s="18">
        <v>196.98</v>
      </c>
      <c r="L26" s="7">
        <v>42528</v>
      </c>
      <c r="M26" s="12" t="s">
        <v>725</v>
      </c>
      <c r="N26" s="12" t="s">
        <v>726</v>
      </c>
      <c r="O26" s="13">
        <v>35901896</v>
      </c>
      <c r="P26" s="9" t="s">
        <v>713</v>
      </c>
      <c r="Q26" s="9" t="s">
        <v>714</v>
      </c>
    </row>
    <row r="27" spans="1:17" ht="22.5">
      <c r="A27" s="10">
        <v>2016061024</v>
      </c>
      <c r="B27" s="15" t="s">
        <v>727</v>
      </c>
      <c r="C27" s="18">
        <v>93.6</v>
      </c>
      <c r="D27" s="6" t="s">
        <v>53</v>
      </c>
      <c r="E27" s="7">
        <v>42534</v>
      </c>
      <c r="F27" s="12" t="s">
        <v>728</v>
      </c>
      <c r="G27" s="12" t="s">
        <v>729</v>
      </c>
      <c r="H27" s="13">
        <v>17335949</v>
      </c>
      <c r="I27" s="24"/>
      <c r="J27" s="15"/>
      <c r="K27" s="18"/>
      <c r="L27" s="7"/>
      <c r="M27" s="12"/>
      <c r="N27" s="12"/>
      <c r="O27" s="13"/>
      <c r="P27" s="9"/>
      <c r="Q27" s="9"/>
    </row>
    <row r="28" spans="1:17" ht="22.5">
      <c r="A28" s="10">
        <v>2016061025</v>
      </c>
      <c r="B28" s="15" t="s">
        <v>730</v>
      </c>
      <c r="C28" s="18">
        <v>189.43</v>
      </c>
      <c r="D28" s="6"/>
      <c r="E28" s="7">
        <v>42529</v>
      </c>
      <c r="F28" s="12" t="s">
        <v>731</v>
      </c>
      <c r="G28" s="12" t="s">
        <v>732</v>
      </c>
      <c r="H28" s="13">
        <v>31733484</v>
      </c>
      <c r="I28" s="24"/>
      <c r="J28" s="15" t="s">
        <v>730</v>
      </c>
      <c r="K28" s="18">
        <v>189.43</v>
      </c>
      <c r="L28" s="7">
        <v>42528</v>
      </c>
      <c r="M28" s="12" t="s">
        <v>731</v>
      </c>
      <c r="N28" s="12" t="s">
        <v>732</v>
      </c>
      <c r="O28" s="13">
        <v>31733484</v>
      </c>
      <c r="P28" s="9" t="s">
        <v>19</v>
      </c>
      <c r="Q28" s="9" t="s">
        <v>20</v>
      </c>
    </row>
    <row r="29" spans="1:17" ht="22.5">
      <c r="A29" s="10">
        <v>2016061026</v>
      </c>
      <c r="B29" s="15" t="s">
        <v>90</v>
      </c>
      <c r="C29" s="18">
        <v>150</v>
      </c>
      <c r="D29" s="6"/>
      <c r="E29" s="7">
        <v>42535</v>
      </c>
      <c r="F29" s="12" t="s">
        <v>733</v>
      </c>
      <c r="G29" s="12" t="s">
        <v>734</v>
      </c>
      <c r="H29" s="13">
        <v>47139200</v>
      </c>
      <c r="I29" s="24"/>
      <c r="J29" s="15"/>
      <c r="K29" s="18"/>
      <c r="L29" s="7"/>
      <c r="M29" s="12"/>
      <c r="N29" s="12"/>
      <c r="O29" s="13"/>
      <c r="P29" s="9"/>
      <c r="Q29" s="9"/>
    </row>
    <row r="30" spans="1:17" ht="33.75">
      <c r="A30" s="10">
        <v>2016061027</v>
      </c>
      <c r="B30" s="15" t="s">
        <v>42</v>
      </c>
      <c r="C30" s="18">
        <v>266.02</v>
      </c>
      <c r="D30" s="6" t="s">
        <v>216</v>
      </c>
      <c r="E30" s="7">
        <v>42535</v>
      </c>
      <c r="F30" s="12" t="s">
        <v>43</v>
      </c>
      <c r="G30" s="12" t="s">
        <v>44</v>
      </c>
      <c r="H30" s="13">
        <v>45713022</v>
      </c>
      <c r="I30" s="24" t="s">
        <v>735</v>
      </c>
      <c r="J30" s="15" t="s">
        <v>42</v>
      </c>
      <c r="K30" s="18">
        <v>266.02</v>
      </c>
      <c r="L30" s="7">
        <v>42530</v>
      </c>
      <c r="M30" s="12" t="s">
        <v>43</v>
      </c>
      <c r="N30" s="12" t="s">
        <v>44</v>
      </c>
      <c r="O30" s="13">
        <v>45713022</v>
      </c>
      <c r="P30" s="9" t="s">
        <v>19</v>
      </c>
      <c r="Q30" s="9" t="s">
        <v>20</v>
      </c>
    </row>
    <row r="31" spans="1:17" ht="33.75">
      <c r="A31" s="10">
        <v>2016061028</v>
      </c>
      <c r="B31" s="15" t="s">
        <v>42</v>
      </c>
      <c r="C31" s="18">
        <v>417.69</v>
      </c>
      <c r="D31" s="6" t="s">
        <v>216</v>
      </c>
      <c r="E31" s="7">
        <v>42534</v>
      </c>
      <c r="F31" s="12" t="s">
        <v>43</v>
      </c>
      <c r="G31" s="12" t="s">
        <v>44</v>
      </c>
      <c r="H31" s="13">
        <v>45713022</v>
      </c>
      <c r="I31" s="24" t="s">
        <v>736</v>
      </c>
      <c r="J31" s="15" t="s">
        <v>42</v>
      </c>
      <c r="K31" s="18">
        <v>417.69</v>
      </c>
      <c r="L31" s="7">
        <v>42530</v>
      </c>
      <c r="M31" s="12" t="s">
        <v>43</v>
      </c>
      <c r="N31" s="12" t="s">
        <v>44</v>
      </c>
      <c r="O31" s="13">
        <v>45713022</v>
      </c>
      <c r="P31" s="9" t="s">
        <v>19</v>
      </c>
      <c r="Q31" s="9" t="s">
        <v>20</v>
      </c>
    </row>
    <row r="32" spans="1:17" ht="33.75">
      <c r="A32" s="10">
        <v>2016061029</v>
      </c>
      <c r="B32" s="15" t="s">
        <v>42</v>
      </c>
      <c r="C32" s="18">
        <v>1286.16</v>
      </c>
      <c r="D32" s="6" t="s">
        <v>216</v>
      </c>
      <c r="E32" s="7">
        <v>42534</v>
      </c>
      <c r="F32" s="12" t="s">
        <v>43</v>
      </c>
      <c r="G32" s="12" t="s">
        <v>44</v>
      </c>
      <c r="H32" s="13">
        <v>45713022</v>
      </c>
      <c r="I32" s="24" t="s">
        <v>737</v>
      </c>
      <c r="J32" s="15" t="s">
        <v>42</v>
      </c>
      <c r="K32" s="18">
        <v>1286.16</v>
      </c>
      <c r="L32" s="7">
        <v>42530</v>
      </c>
      <c r="M32" s="12" t="s">
        <v>43</v>
      </c>
      <c r="N32" s="12" t="s">
        <v>44</v>
      </c>
      <c r="O32" s="13">
        <v>45713022</v>
      </c>
      <c r="P32" s="9" t="s">
        <v>19</v>
      </c>
      <c r="Q32" s="9" t="s">
        <v>20</v>
      </c>
    </row>
    <row r="33" spans="1:17" ht="33.75">
      <c r="A33" s="10">
        <v>2016061030</v>
      </c>
      <c r="B33" s="15" t="s">
        <v>42</v>
      </c>
      <c r="C33" s="18">
        <v>0.5</v>
      </c>
      <c r="D33" s="6" t="s">
        <v>216</v>
      </c>
      <c r="E33" s="7">
        <v>42530</v>
      </c>
      <c r="F33" s="12" t="s">
        <v>43</v>
      </c>
      <c r="G33" s="12" t="s">
        <v>44</v>
      </c>
      <c r="H33" s="13">
        <v>45713022</v>
      </c>
      <c r="I33" s="22" t="s">
        <v>737</v>
      </c>
      <c r="J33" s="15" t="s">
        <v>42</v>
      </c>
      <c r="K33" s="18">
        <v>0.5</v>
      </c>
      <c r="L33" s="48">
        <v>42530</v>
      </c>
      <c r="M33" s="12" t="s">
        <v>43</v>
      </c>
      <c r="N33" s="12" t="s">
        <v>44</v>
      </c>
      <c r="O33" s="13">
        <v>45713022</v>
      </c>
      <c r="P33" s="9" t="s">
        <v>19</v>
      </c>
      <c r="Q33" s="9" t="s">
        <v>20</v>
      </c>
    </row>
    <row r="34" spans="1:17" ht="33.75">
      <c r="A34" s="10">
        <v>2016061031</v>
      </c>
      <c r="B34" s="15" t="s">
        <v>42</v>
      </c>
      <c r="C34" s="18">
        <v>645.11</v>
      </c>
      <c r="D34" s="6" t="s">
        <v>216</v>
      </c>
      <c r="E34" s="7">
        <v>42534</v>
      </c>
      <c r="F34" s="12" t="s">
        <v>43</v>
      </c>
      <c r="G34" s="12" t="s">
        <v>44</v>
      </c>
      <c r="H34" s="13">
        <v>45713022</v>
      </c>
      <c r="I34" s="24" t="s">
        <v>738</v>
      </c>
      <c r="J34" s="15" t="s">
        <v>42</v>
      </c>
      <c r="K34" s="18">
        <v>645.11</v>
      </c>
      <c r="L34" s="7">
        <v>42531</v>
      </c>
      <c r="M34" s="12" t="s">
        <v>43</v>
      </c>
      <c r="N34" s="12" t="s">
        <v>44</v>
      </c>
      <c r="O34" s="13">
        <v>45713022</v>
      </c>
      <c r="P34" s="9" t="s">
        <v>19</v>
      </c>
      <c r="Q34" s="9" t="s">
        <v>20</v>
      </c>
    </row>
    <row r="35" spans="1:17" ht="33.75">
      <c r="A35" s="10">
        <v>2016061032</v>
      </c>
      <c r="B35" s="15" t="s">
        <v>42</v>
      </c>
      <c r="C35" s="18">
        <v>170.75</v>
      </c>
      <c r="D35" s="6" t="s">
        <v>216</v>
      </c>
      <c r="E35" s="7">
        <v>42535</v>
      </c>
      <c r="F35" s="12" t="s">
        <v>43</v>
      </c>
      <c r="G35" s="12" t="s">
        <v>44</v>
      </c>
      <c r="H35" s="13">
        <v>45713022</v>
      </c>
      <c r="I35" s="24" t="s">
        <v>738</v>
      </c>
      <c r="J35" s="15" t="s">
        <v>42</v>
      </c>
      <c r="K35" s="18">
        <v>170.75</v>
      </c>
      <c r="L35" s="7">
        <v>42531</v>
      </c>
      <c r="M35" s="12" t="s">
        <v>43</v>
      </c>
      <c r="N35" s="12" t="s">
        <v>44</v>
      </c>
      <c r="O35" s="13">
        <v>45713022</v>
      </c>
      <c r="P35" s="9" t="s">
        <v>19</v>
      </c>
      <c r="Q35" s="9" t="s">
        <v>20</v>
      </c>
    </row>
    <row r="36" spans="1:17" ht="22.5">
      <c r="A36" s="10">
        <v>2016061033</v>
      </c>
      <c r="B36" s="15" t="s">
        <v>90</v>
      </c>
      <c r="C36" s="18">
        <v>150</v>
      </c>
      <c r="D36" s="6"/>
      <c r="E36" s="7">
        <v>42536</v>
      </c>
      <c r="F36" s="12" t="s">
        <v>733</v>
      </c>
      <c r="G36" s="12" t="s">
        <v>734</v>
      </c>
      <c r="H36" s="13">
        <v>47139200</v>
      </c>
      <c r="I36" s="24"/>
      <c r="J36" s="15"/>
      <c r="K36" s="18"/>
      <c r="L36" s="7"/>
      <c r="M36" s="12"/>
      <c r="N36" s="12"/>
      <c r="O36" s="13"/>
      <c r="P36" s="9"/>
      <c r="Q36" s="9"/>
    </row>
    <row r="37" spans="1:17" ht="22.5">
      <c r="A37" s="10">
        <v>2016061034</v>
      </c>
      <c r="B37" s="15" t="s">
        <v>38</v>
      </c>
      <c r="C37" s="18">
        <v>20.99</v>
      </c>
      <c r="D37" s="6" t="s">
        <v>39</v>
      </c>
      <c r="E37" s="7">
        <v>42528</v>
      </c>
      <c r="F37" s="12" t="s">
        <v>40</v>
      </c>
      <c r="G37" s="12" t="s">
        <v>41</v>
      </c>
      <c r="H37" s="13">
        <v>35763469</v>
      </c>
      <c r="I37" s="24"/>
      <c r="J37" s="22"/>
      <c r="K37" s="18"/>
      <c r="L37" s="7"/>
      <c r="M37" s="12"/>
      <c r="N37" s="12"/>
      <c r="O37" s="13"/>
      <c r="P37" s="9"/>
      <c r="Q37" s="9"/>
    </row>
    <row r="38" spans="1:17" ht="22.5">
      <c r="A38" s="10">
        <v>2016061035</v>
      </c>
      <c r="B38" s="22" t="s">
        <v>30</v>
      </c>
      <c r="C38" s="18">
        <v>377.71</v>
      </c>
      <c r="D38" s="6" t="s">
        <v>56</v>
      </c>
      <c r="E38" s="7">
        <v>42533</v>
      </c>
      <c r="F38" s="15" t="s">
        <v>57</v>
      </c>
      <c r="G38" s="5" t="s">
        <v>58</v>
      </c>
      <c r="H38" s="8">
        <v>17260752</v>
      </c>
      <c r="I38" s="24" t="s">
        <v>739</v>
      </c>
      <c r="J38" s="22" t="s">
        <v>30</v>
      </c>
      <c r="K38" s="18">
        <v>377.71</v>
      </c>
      <c r="L38" s="7">
        <v>42531</v>
      </c>
      <c r="M38" s="15" t="s">
        <v>57</v>
      </c>
      <c r="N38" s="5" t="s">
        <v>58</v>
      </c>
      <c r="O38" s="8">
        <v>17260752</v>
      </c>
      <c r="P38" s="9" t="s">
        <v>704</v>
      </c>
      <c r="Q38" s="9" t="s">
        <v>22</v>
      </c>
    </row>
    <row r="39" spans="1:17" ht="22.5">
      <c r="A39" s="10">
        <v>2016061036</v>
      </c>
      <c r="B39" s="15" t="s">
        <v>30</v>
      </c>
      <c r="C39" s="18">
        <v>947.03</v>
      </c>
      <c r="D39" s="6"/>
      <c r="E39" s="7">
        <v>42537</v>
      </c>
      <c r="F39" s="15" t="s">
        <v>82</v>
      </c>
      <c r="G39" s="5" t="s">
        <v>83</v>
      </c>
      <c r="H39" s="8">
        <v>44240104</v>
      </c>
      <c r="I39" s="24" t="s">
        <v>740</v>
      </c>
      <c r="J39" s="15" t="s">
        <v>30</v>
      </c>
      <c r="K39" s="18">
        <v>947.03</v>
      </c>
      <c r="L39" s="7">
        <v>42529</v>
      </c>
      <c r="M39" s="15" t="s">
        <v>82</v>
      </c>
      <c r="N39" s="5" t="s">
        <v>83</v>
      </c>
      <c r="O39" s="8">
        <v>44240104</v>
      </c>
      <c r="P39" s="9" t="s">
        <v>704</v>
      </c>
      <c r="Q39" s="9" t="s">
        <v>22</v>
      </c>
    </row>
    <row r="40" spans="1:17" ht="33.75">
      <c r="A40" s="10">
        <v>2016061037</v>
      </c>
      <c r="B40" s="22" t="s">
        <v>597</v>
      </c>
      <c r="C40" s="18">
        <v>80.85</v>
      </c>
      <c r="D40" s="6"/>
      <c r="E40" s="7">
        <v>42536</v>
      </c>
      <c r="F40" s="12" t="s">
        <v>741</v>
      </c>
      <c r="G40" s="12" t="s">
        <v>742</v>
      </c>
      <c r="H40" s="13">
        <v>35908718</v>
      </c>
      <c r="I40" s="24"/>
      <c r="J40" s="22"/>
      <c r="K40" s="18"/>
      <c r="L40" s="7"/>
      <c r="M40" s="12"/>
      <c r="N40" s="12"/>
      <c r="O40" s="13"/>
      <c r="P40" s="9"/>
      <c r="Q40" s="9"/>
    </row>
    <row r="41" spans="1:17" ht="22.5">
      <c r="A41" s="10">
        <v>2016061038</v>
      </c>
      <c r="B41" s="22" t="s">
        <v>30</v>
      </c>
      <c r="C41" s="18">
        <v>977.8</v>
      </c>
      <c r="D41" s="6" t="s">
        <v>31</v>
      </c>
      <c r="E41" s="7">
        <v>42537</v>
      </c>
      <c r="F41" s="12" t="s">
        <v>32</v>
      </c>
      <c r="G41" s="12" t="s">
        <v>33</v>
      </c>
      <c r="H41" s="13">
        <v>45952671</v>
      </c>
      <c r="I41" s="24"/>
      <c r="J41" s="22" t="s">
        <v>30</v>
      </c>
      <c r="K41" s="18">
        <v>977.8</v>
      </c>
      <c r="L41" s="7">
        <v>42534</v>
      </c>
      <c r="M41" s="12" t="s">
        <v>32</v>
      </c>
      <c r="N41" s="12" t="s">
        <v>33</v>
      </c>
      <c r="O41" s="13">
        <v>45952671</v>
      </c>
      <c r="P41" s="9" t="s">
        <v>19</v>
      </c>
      <c r="Q41" s="9" t="s">
        <v>20</v>
      </c>
    </row>
    <row r="42" spans="1:17" ht="22.5">
      <c r="A42" s="10">
        <v>2016061039</v>
      </c>
      <c r="B42" s="22" t="s">
        <v>743</v>
      </c>
      <c r="C42" s="18">
        <v>-53.71</v>
      </c>
      <c r="D42" s="6" t="s">
        <v>31</v>
      </c>
      <c r="E42" s="7">
        <v>42534</v>
      </c>
      <c r="F42" s="12" t="s">
        <v>32</v>
      </c>
      <c r="G42" s="12" t="s">
        <v>33</v>
      </c>
      <c r="H42" s="13">
        <v>45952671</v>
      </c>
      <c r="I42" s="24"/>
      <c r="J42" s="22"/>
      <c r="K42" s="18"/>
      <c r="L42" s="7"/>
      <c r="M42" s="12"/>
      <c r="N42" s="12"/>
      <c r="O42" s="13"/>
      <c r="P42" s="9"/>
      <c r="Q42" s="9"/>
    </row>
    <row r="43" spans="1:17" ht="22.5">
      <c r="A43" s="10">
        <v>2016061040</v>
      </c>
      <c r="B43" s="22" t="s">
        <v>30</v>
      </c>
      <c r="C43" s="18">
        <v>119.82</v>
      </c>
      <c r="D43" s="6" t="s">
        <v>388</v>
      </c>
      <c r="E43" s="7">
        <v>42538</v>
      </c>
      <c r="F43" s="12" t="s">
        <v>46</v>
      </c>
      <c r="G43" s="12" t="s">
        <v>47</v>
      </c>
      <c r="H43" s="13">
        <v>36019208</v>
      </c>
      <c r="I43" s="24" t="s">
        <v>744</v>
      </c>
      <c r="J43" s="22" t="s">
        <v>30</v>
      </c>
      <c r="K43" s="18">
        <v>119.82</v>
      </c>
      <c r="L43" s="7">
        <v>42537</v>
      </c>
      <c r="M43" s="12" t="s">
        <v>46</v>
      </c>
      <c r="N43" s="12" t="s">
        <v>47</v>
      </c>
      <c r="O43" s="13">
        <v>36019208</v>
      </c>
      <c r="P43" s="9" t="s">
        <v>704</v>
      </c>
      <c r="Q43" s="9" t="s">
        <v>22</v>
      </c>
    </row>
    <row r="44" spans="1:17" ht="22.5">
      <c r="A44" s="10">
        <v>2016061041</v>
      </c>
      <c r="B44" s="22" t="s">
        <v>30</v>
      </c>
      <c r="C44" s="18">
        <v>417.36</v>
      </c>
      <c r="D44" s="6" t="s">
        <v>388</v>
      </c>
      <c r="E44" s="51" t="s">
        <v>745</v>
      </c>
      <c r="F44" s="12" t="s">
        <v>46</v>
      </c>
      <c r="G44" s="12" t="s">
        <v>47</v>
      </c>
      <c r="H44" s="13">
        <v>36019208</v>
      </c>
      <c r="I44" s="24" t="s">
        <v>746</v>
      </c>
      <c r="J44" s="22" t="s">
        <v>30</v>
      </c>
      <c r="K44" s="18">
        <v>417.36</v>
      </c>
      <c r="L44" s="7">
        <v>42531</v>
      </c>
      <c r="M44" s="12" t="s">
        <v>46</v>
      </c>
      <c r="N44" s="12" t="s">
        <v>47</v>
      </c>
      <c r="O44" s="13">
        <v>36019208</v>
      </c>
      <c r="P44" s="9" t="s">
        <v>704</v>
      </c>
      <c r="Q44" s="9" t="s">
        <v>22</v>
      </c>
    </row>
    <row r="45" spans="1:17" ht="22.5">
      <c r="A45" s="10">
        <v>2016061042</v>
      </c>
      <c r="B45" s="22" t="s">
        <v>30</v>
      </c>
      <c r="C45" s="18">
        <v>985.61</v>
      </c>
      <c r="D45" s="6" t="s">
        <v>388</v>
      </c>
      <c r="E45" s="51" t="s">
        <v>745</v>
      </c>
      <c r="F45" s="12" t="s">
        <v>46</v>
      </c>
      <c r="G45" s="12" t="s">
        <v>47</v>
      </c>
      <c r="H45" s="13">
        <v>36019208</v>
      </c>
      <c r="I45" s="24" t="s">
        <v>747</v>
      </c>
      <c r="J45" s="22" t="s">
        <v>30</v>
      </c>
      <c r="K45" s="18">
        <v>985.61</v>
      </c>
      <c r="L45" s="7">
        <v>42532</v>
      </c>
      <c r="M45" s="12" t="s">
        <v>46</v>
      </c>
      <c r="N45" s="12" t="s">
        <v>47</v>
      </c>
      <c r="O45" s="13">
        <v>36019208</v>
      </c>
      <c r="P45" s="9" t="s">
        <v>704</v>
      </c>
      <c r="Q45" s="9" t="s">
        <v>22</v>
      </c>
    </row>
    <row r="46" spans="1:17" ht="22.5">
      <c r="A46" s="10">
        <v>2016061043</v>
      </c>
      <c r="B46" s="22" t="s">
        <v>30</v>
      </c>
      <c r="C46" s="18">
        <v>1025.76</v>
      </c>
      <c r="D46" s="6" t="s">
        <v>388</v>
      </c>
      <c r="E46" s="51" t="s">
        <v>745</v>
      </c>
      <c r="F46" s="12" t="s">
        <v>46</v>
      </c>
      <c r="G46" s="12" t="s">
        <v>47</v>
      </c>
      <c r="H46" s="13">
        <v>36019208</v>
      </c>
      <c r="I46" s="24" t="s">
        <v>748</v>
      </c>
      <c r="J46" s="22" t="s">
        <v>30</v>
      </c>
      <c r="K46" s="18">
        <v>1025.76</v>
      </c>
      <c r="L46" s="7">
        <v>42533</v>
      </c>
      <c r="M46" s="12" t="s">
        <v>46</v>
      </c>
      <c r="N46" s="12" t="s">
        <v>47</v>
      </c>
      <c r="O46" s="13">
        <v>36019208</v>
      </c>
      <c r="P46" s="9" t="s">
        <v>704</v>
      </c>
      <c r="Q46" s="9" t="s">
        <v>22</v>
      </c>
    </row>
    <row r="47" spans="1:17" ht="22.5">
      <c r="A47" s="10">
        <v>2016061044</v>
      </c>
      <c r="B47" s="5" t="s">
        <v>177</v>
      </c>
      <c r="C47" s="18">
        <v>149.72</v>
      </c>
      <c r="D47" s="6" t="s">
        <v>178</v>
      </c>
      <c r="E47" s="7">
        <v>42536</v>
      </c>
      <c r="F47" s="12" t="s">
        <v>179</v>
      </c>
      <c r="G47" s="12" t="s">
        <v>180</v>
      </c>
      <c r="H47" s="13">
        <v>31322832</v>
      </c>
      <c r="I47" s="24"/>
      <c r="J47" s="15"/>
      <c r="K47" s="18"/>
      <c r="L47" s="7"/>
      <c r="M47" s="16"/>
      <c r="N47" s="12"/>
      <c r="O47" s="13"/>
      <c r="P47" s="9"/>
      <c r="Q47" s="9"/>
    </row>
    <row r="48" spans="1:17" ht="22.5">
      <c r="A48" s="10">
        <v>2016061045</v>
      </c>
      <c r="B48" s="15" t="s">
        <v>30</v>
      </c>
      <c r="C48" s="18">
        <v>759.36</v>
      </c>
      <c r="D48" s="6"/>
      <c r="E48" s="7">
        <v>42541</v>
      </c>
      <c r="F48" s="12" t="s">
        <v>593</v>
      </c>
      <c r="G48" s="12" t="s">
        <v>117</v>
      </c>
      <c r="H48" s="13">
        <v>36397164</v>
      </c>
      <c r="I48" s="24" t="s">
        <v>749</v>
      </c>
      <c r="J48" s="15" t="s">
        <v>30</v>
      </c>
      <c r="K48" s="18">
        <v>756.36</v>
      </c>
      <c r="L48" s="7">
        <v>42531</v>
      </c>
      <c r="M48" s="12" t="s">
        <v>593</v>
      </c>
      <c r="N48" s="12" t="s">
        <v>117</v>
      </c>
      <c r="O48" s="13">
        <v>36397164</v>
      </c>
      <c r="P48" s="9" t="s">
        <v>704</v>
      </c>
      <c r="Q48" s="9" t="s">
        <v>22</v>
      </c>
    </row>
    <row r="49" spans="1:17" ht="22.5">
      <c r="A49" s="10">
        <v>2016061046</v>
      </c>
      <c r="B49" s="15" t="s">
        <v>30</v>
      </c>
      <c r="C49" s="18">
        <v>758.02</v>
      </c>
      <c r="D49" s="6"/>
      <c r="E49" s="7">
        <v>42541</v>
      </c>
      <c r="F49" s="12" t="s">
        <v>593</v>
      </c>
      <c r="G49" s="12" t="s">
        <v>117</v>
      </c>
      <c r="H49" s="13">
        <v>36397164</v>
      </c>
      <c r="I49" s="24" t="s">
        <v>750</v>
      </c>
      <c r="J49" s="15" t="s">
        <v>30</v>
      </c>
      <c r="K49" s="18">
        <v>758.02</v>
      </c>
      <c r="L49" s="7">
        <v>42539</v>
      </c>
      <c r="M49" s="12" t="s">
        <v>593</v>
      </c>
      <c r="N49" s="12" t="s">
        <v>117</v>
      </c>
      <c r="O49" s="13">
        <v>36397164</v>
      </c>
      <c r="P49" s="9" t="s">
        <v>704</v>
      </c>
      <c r="Q49" s="9" t="s">
        <v>22</v>
      </c>
    </row>
    <row r="50" spans="1:17" ht="22.5">
      <c r="A50" s="10">
        <v>2016061047</v>
      </c>
      <c r="B50" s="15" t="s">
        <v>30</v>
      </c>
      <c r="C50" s="18">
        <v>784.28</v>
      </c>
      <c r="D50" s="6"/>
      <c r="E50" s="7">
        <v>42541</v>
      </c>
      <c r="F50" s="12" t="s">
        <v>593</v>
      </c>
      <c r="G50" s="12" t="s">
        <v>117</v>
      </c>
      <c r="H50" s="13">
        <v>36397164</v>
      </c>
      <c r="I50" s="24" t="s">
        <v>751</v>
      </c>
      <c r="J50" s="15" t="s">
        <v>30</v>
      </c>
      <c r="K50" s="18">
        <v>784.28</v>
      </c>
      <c r="L50" s="7">
        <v>42531</v>
      </c>
      <c r="M50" s="12" t="s">
        <v>593</v>
      </c>
      <c r="N50" s="12" t="s">
        <v>117</v>
      </c>
      <c r="O50" s="13">
        <v>36397164</v>
      </c>
      <c r="P50" s="9" t="s">
        <v>704</v>
      </c>
      <c r="Q50" s="9" t="s">
        <v>22</v>
      </c>
    </row>
    <row r="51" spans="1:17" ht="22.5">
      <c r="A51" s="10">
        <v>2016061048</v>
      </c>
      <c r="B51" s="15" t="s">
        <v>30</v>
      </c>
      <c r="C51" s="18">
        <v>900.09</v>
      </c>
      <c r="D51" s="6"/>
      <c r="E51" s="7">
        <v>42538</v>
      </c>
      <c r="F51" s="12" t="s">
        <v>119</v>
      </c>
      <c r="G51" s="12" t="s">
        <v>120</v>
      </c>
      <c r="H51" s="13">
        <v>35760532</v>
      </c>
      <c r="I51" s="24" t="s">
        <v>752</v>
      </c>
      <c r="J51" s="15" t="s">
        <v>30</v>
      </c>
      <c r="K51" s="18">
        <v>900.09</v>
      </c>
      <c r="L51" s="7">
        <v>42531</v>
      </c>
      <c r="M51" s="12" t="s">
        <v>119</v>
      </c>
      <c r="N51" s="12" t="s">
        <v>120</v>
      </c>
      <c r="O51" s="13">
        <v>35760532</v>
      </c>
      <c r="P51" s="9" t="s">
        <v>704</v>
      </c>
      <c r="Q51" s="9" t="s">
        <v>22</v>
      </c>
    </row>
    <row r="52" spans="1:17" ht="22.5">
      <c r="A52" s="10">
        <v>2016061049</v>
      </c>
      <c r="B52" s="15" t="s">
        <v>30</v>
      </c>
      <c r="C52" s="18">
        <v>468.48</v>
      </c>
      <c r="D52" s="6"/>
      <c r="E52" s="7">
        <v>42542</v>
      </c>
      <c r="F52" s="12" t="s">
        <v>753</v>
      </c>
      <c r="G52" s="12" t="s">
        <v>111</v>
      </c>
      <c r="H52" s="13">
        <v>34144579</v>
      </c>
      <c r="I52" s="24" t="s">
        <v>754</v>
      </c>
      <c r="J52" s="15" t="s">
        <v>30</v>
      </c>
      <c r="K52" s="18">
        <v>468.48</v>
      </c>
      <c r="L52" s="7">
        <v>42531</v>
      </c>
      <c r="M52" s="12" t="s">
        <v>753</v>
      </c>
      <c r="N52" s="12" t="s">
        <v>111</v>
      </c>
      <c r="O52" s="13">
        <v>34144579</v>
      </c>
      <c r="P52" s="9" t="s">
        <v>704</v>
      </c>
      <c r="Q52" s="9" t="s">
        <v>22</v>
      </c>
    </row>
    <row r="53" spans="1:17" ht="22.5">
      <c r="A53" s="10">
        <v>2016061050</v>
      </c>
      <c r="B53" s="22" t="s">
        <v>30</v>
      </c>
      <c r="C53" s="18">
        <v>344.65</v>
      </c>
      <c r="D53" s="6" t="s">
        <v>31</v>
      </c>
      <c r="E53" s="7">
        <v>42542</v>
      </c>
      <c r="F53" s="12" t="s">
        <v>32</v>
      </c>
      <c r="G53" s="12" t="s">
        <v>33</v>
      </c>
      <c r="H53" s="13">
        <v>45952671</v>
      </c>
      <c r="I53" s="24"/>
      <c r="J53" s="22" t="s">
        <v>30</v>
      </c>
      <c r="K53" s="18">
        <v>344.65</v>
      </c>
      <c r="L53" s="7">
        <v>42541</v>
      </c>
      <c r="M53" s="12" t="s">
        <v>32</v>
      </c>
      <c r="N53" s="12" t="s">
        <v>33</v>
      </c>
      <c r="O53" s="13">
        <v>45952671</v>
      </c>
      <c r="P53" s="9" t="s">
        <v>19</v>
      </c>
      <c r="Q53" s="9" t="s">
        <v>20</v>
      </c>
    </row>
    <row r="54" spans="1:17" ht="22.5">
      <c r="A54" s="10">
        <v>2016061051</v>
      </c>
      <c r="B54" s="5" t="s">
        <v>743</v>
      </c>
      <c r="C54" s="18">
        <v>-139.64</v>
      </c>
      <c r="D54" s="6" t="s">
        <v>31</v>
      </c>
      <c r="E54" s="7">
        <v>42541</v>
      </c>
      <c r="F54" s="12" t="s">
        <v>32</v>
      </c>
      <c r="G54" s="12" t="s">
        <v>33</v>
      </c>
      <c r="H54" s="13">
        <v>45952671</v>
      </c>
      <c r="I54" s="24"/>
      <c r="J54" s="5"/>
      <c r="K54" s="18"/>
      <c r="L54" s="7"/>
      <c r="M54" s="12"/>
      <c r="N54" s="12"/>
      <c r="O54" s="13"/>
      <c r="P54" s="9"/>
      <c r="Q54" s="9"/>
    </row>
    <row r="55" spans="1:17" ht="22.5">
      <c r="A55" s="10">
        <v>2016061052</v>
      </c>
      <c r="B55" s="22" t="s">
        <v>743</v>
      </c>
      <c r="C55" s="18">
        <v>-27.96</v>
      </c>
      <c r="D55" s="6" t="s">
        <v>31</v>
      </c>
      <c r="E55" s="7">
        <v>42541</v>
      </c>
      <c r="F55" s="12" t="s">
        <v>32</v>
      </c>
      <c r="G55" s="12" t="s">
        <v>33</v>
      </c>
      <c r="H55" s="13">
        <v>45952671</v>
      </c>
      <c r="I55" s="24"/>
      <c r="J55" s="22"/>
      <c r="K55" s="18"/>
      <c r="L55" s="7"/>
      <c r="M55" s="16"/>
      <c r="N55" s="12"/>
      <c r="O55" s="13"/>
      <c r="P55" s="9"/>
      <c r="Q55" s="9"/>
    </row>
    <row r="56" spans="1:17" ht="22.5">
      <c r="A56" s="10">
        <v>2016061053</v>
      </c>
      <c r="B56" s="22" t="s">
        <v>743</v>
      </c>
      <c r="C56" s="18">
        <v>-27.96</v>
      </c>
      <c r="D56" s="6" t="s">
        <v>31</v>
      </c>
      <c r="E56" s="7">
        <v>42541</v>
      </c>
      <c r="F56" s="12" t="s">
        <v>32</v>
      </c>
      <c r="G56" s="12" t="s">
        <v>33</v>
      </c>
      <c r="H56" s="13">
        <v>45952671</v>
      </c>
      <c r="I56" s="24"/>
      <c r="J56" s="22"/>
      <c r="K56" s="18"/>
      <c r="L56" s="7"/>
      <c r="M56" s="12"/>
      <c r="N56" s="12"/>
      <c r="O56" s="13"/>
      <c r="P56" s="9"/>
      <c r="Q56" s="9"/>
    </row>
    <row r="57" spans="1:17" ht="22.5">
      <c r="A57" s="10">
        <v>2016061054</v>
      </c>
      <c r="B57" s="22" t="s">
        <v>30</v>
      </c>
      <c r="C57" s="18">
        <v>362.21</v>
      </c>
      <c r="D57" s="6" t="s">
        <v>56</v>
      </c>
      <c r="E57" s="7">
        <v>42540</v>
      </c>
      <c r="F57" s="15" t="s">
        <v>57</v>
      </c>
      <c r="G57" s="5" t="s">
        <v>58</v>
      </c>
      <c r="H57" s="8">
        <v>17260752</v>
      </c>
      <c r="I57" s="24" t="s">
        <v>755</v>
      </c>
      <c r="J57" s="22" t="s">
        <v>30</v>
      </c>
      <c r="K57" s="18">
        <v>362.21</v>
      </c>
      <c r="L57" s="7">
        <v>42538</v>
      </c>
      <c r="M57" s="15" t="s">
        <v>57</v>
      </c>
      <c r="N57" s="5" t="s">
        <v>58</v>
      </c>
      <c r="O57" s="8">
        <v>17260752</v>
      </c>
      <c r="P57" s="9" t="s">
        <v>704</v>
      </c>
      <c r="Q57" s="9" t="s">
        <v>22</v>
      </c>
    </row>
    <row r="58" spans="1:17" ht="22.5">
      <c r="A58" s="10">
        <v>2016061055</v>
      </c>
      <c r="B58" s="22" t="s">
        <v>30</v>
      </c>
      <c r="C58" s="18">
        <v>194.21</v>
      </c>
      <c r="D58" s="6"/>
      <c r="E58" s="7">
        <v>42543</v>
      </c>
      <c r="F58" s="12" t="s">
        <v>753</v>
      </c>
      <c r="G58" s="12" t="s">
        <v>111</v>
      </c>
      <c r="H58" s="13">
        <v>34144579</v>
      </c>
      <c r="I58" s="24" t="s">
        <v>756</v>
      </c>
      <c r="J58" s="22" t="s">
        <v>30</v>
      </c>
      <c r="K58" s="18">
        <v>194.21</v>
      </c>
      <c r="L58" s="7">
        <v>42531</v>
      </c>
      <c r="M58" s="12" t="s">
        <v>753</v>
      </c>
      <c r="N58" s="12" t="s">
        <v>111</v>
      </c>
      <c r="O58" s="13">
        <v>34144579</v>
      </c>
      <c r="P58" s="9" t="s">
        <v>704</v>
      </c>
      <c r="Q58" s="9" t="s">
        <v>22</v>
      </c>
    </row>
    <row r="59" spans="1:17" ht="22.5">
      <c r="A59" s="10">
        <v>2016061056</v>
      </c>
      <c r="B59" s="22" t="s">
        <v>757</v>
      </c>
      <c r="C59" s="18">
        <v>1860</v>
      </c>
      <c r="D59" s="6" t="s">
        <v>758</v>
      </c>
      <c r="E59" s="7">
        <v>42535</v>
      </c>
      <c r="F59" s="12" t="s">
        <v>759</v>
      </c>
      <c r="G59" s="12" t="s">
        <v>760</v>
      </c>
      <c r="H59" s="13">
        <v>36053058</v>
      </c>
      <c r="I59" s="24"/>
      <c r="J59" s="22"/>
      <c r="K59" s="18"/>
      <c r="L59" s="7"/>
      <c r="M59" s="12"/>
      <c r="N59" s="12"/>
      <c r="O59" s="13"/>
      <c r="P59" s="9"/>
      <c r="Q59" s="9"/>
    </row>
    <row r="60" spans="1:17" ht="33.75">
      <c r="A60" s="10">
        <v>2016061057</v>
      </c>
      <c r="B60" s="22" t="s">
        <v>761</v>
      </c>
      <c r="C60" s="18">
        <v>214</v>
      </c>
      <c r="D60" s="6"/>
      <c r="E60" s="7">
        <v>42543</v>
      </c>
      <c r="F60" s="12" t="s">
        <v>762</v>
      </c>
      <c r="G60" s="12" t="s">
        <v>763</v>
      </c>
      <c r="H60" s="13">
        <v>35765038</v>
      </c>
      <c r="I60" s="24" t="s">
        <v>764</v>
      </c>
      <c r="J60" s="22" t="s">
        <v>761</v>
      </c>
      <c r="K60" s="18">
        <v>214</v>
      </c>
      <c r="L60" s="7">
        <v>42543</v>
      </c>
      <c r="M60" s="12" t="s">
        <v>762</v>
      </c>
      <c r="N60" s="12" t="s">
        <v>763</v>
      </c>
      <c r="O60" s="13">
        <v>35765038</v>
      </c>
      <c r="P60" s="9" t="s">
        <v>713</v>
      </c>
      <c r="Q60" s="9" t="s">
        <v>714</v>
      </c>
    </row>
    <row r="61" spans="1:17" ht="22.5">
      <c r="A61" s="10">
        <v>2016061058</v>
      </c>
      <c r="B61" s="22" t="s">
        <v>765</v>
      </c>
      <c r="C61" s="18">
        <v>72.82</v>
      </c>
      <c r="D61" s="6" t="s">
        <v>167</v>
      </c>
      <c r="E61" s="7">
        <v>42538</v>
      </c>
      <c r="F61" s="15" t="s">
        <v>168</v>
      </c>
      <c r="G61" s="5" t="s">
        <v>169</v>
      </c>
      <c r="H61" s="8">
        <v>31692656</v>
      </c>
      <c r="I61" s="24"/>
      <c r="J61" s="22"/>
      <c r="K61" s="18"/>
      <c r="L61" s="7"/>
      <c r="M61" s="15"/>
      <c r="N61" s="5"/>
      <c r="O61" s="8"/>
      <c r="P61" s="9"/>
      <c r="Q61" s="9"/>
    </row>
    <row r="62" spans="1:17" ht="22.5">
      <c r="A62" s="10">
        <v>2016061059</v>
      </c>
      <c r="B62" s="22" t="s">
        <v>766</v>
      </c>
      <c r="C62" s="18">
        <v>286</v>
      </c>
      <c r="D62" s="6"/>
      <c r="E62" s="7">
        <v>42537</v>
      </c>
      <c r="F62" s="15" t="s">
        <v>767</v>
      </c>
      <c r="G62" s="5" t="s">
        <v>768</v>
      </c>
      <c r="H62" s="8">
        <v>17262895</v>
      </c>
      <c r="I62" s="24" t="s">
        <v>769</v>
      </c>
      <c r="J62" s="22" t="s">
        <v>766</v>
      </c>
      <c r="K62" s="18">
        <v>286</v>
      </c>
      <c r="L62" s="7">
        <v>42535</v>
      </c>
      <c r="M62" s="15" t="s">
        <v>767</v>
      </c>
      <c r="N62" s="5" t="s">
        <v>768</v>
      </c>
      <c r="O62" s="8">
        <v>17262895</v>
      </c>
      <c r="P62" s="9" t="s">
        <v>19</v>
      </c>
      <c r="Q62" s="9" t="s">
        <v>20</v>
      </c>
    </row>
    <row r="63" spans="1:17" ht="22.5">
      <c r="A63" s="10">
        <v>2016061060</v>
      </c>
      <c r="B63" s="22" t="s">
        <v>770</v>
      </c>
      <c r="C63" s="18">
        <v>490.56</v>
      </c>
      <c r="D63" s="6"/>
      <c r="E63" s="7">
        <v>42543</v>
      </c>
      <c r="F63" s="12" t="s">
        <v>771</v>
      </c>
      <c r="G63" s="12" t="s">
        <v>122</v>
      </c>
      <c r="H63" s="13">
        <v>31320911</v>
      </c>
      <c r="I63" s="24" t="s">
        <v>772</v>
      </c>
      <c r="J63" s="22" t="s">
        <v>770</v>
      </c>
      <c r="K63" s="18">
        <v>490.56</v>
      </c>
      <c r="L63" s="7">
        <v>42543</v>
      </c>
      <c r="M63" s="12" t="s">
        <v>771</v>
      </c>
      <c r="N63" s="12" t="s">
        <v>122</v>
      </c>
      <c r="O63" s="13">
        <v>31320911</v>
      </c>
      <c r="P63" s="9" t="s">
        <v>19</v>
      </c>
      <c r="Q63" s="9" t="s">
        <v>20</v>
      </c>
    </row>
    <row r="64" spans="1:17" ht="22.5">
      <c r="A64" s="10">
        <v>2016061061</v>
      </c>
      <c r="B64" s="15" t="s">
        <v>770</v>
      </c>
      <c r="C64" s="18">
        <v>317.72</v>
      </c>
      <c r="D64" s="6"/>
      <c r="E64" s="7">
        <v>42538</v>
      </c>
      <c r="F64" s="12" t="s">
        <v>773</v>
      </c>
      <c r="G64" s="12" t="s">
        <v>774</v>
      </c>
      <c r="H64" s="13">
        <v>31589561</v>
      </c>
      <c r="I64" s="24" t="s">
        <v>775</v>
      </c>
      <c r="J64" s="15" t="s">
        <v>770</v>
      </c>
      <c r="K64" s="18">
        <v>317.72</v>
      </c>
      <c r="L64" s="7">
        <v>42536</v>
      </c>
      <c r="M64" s="12" t="s">
        <v>773</v>
      </c>
      <c r="N64" s="12" t="s">
        <v>774</v>
      </c>
      <c r="O64" s="13">
        <v>31589561</v>
      </c>
      <c r="P64" s="9" t="s">
        <v>19</v>
      </c>
      <c r="Q64" s="9" t="s">
        <v>20</v>
      </c>
    </row>
    <row r="65" spans="1:17" ht="33.75">
      <c r="A65" s="10">
        <v>2016061062</v>
      </c>
      <c r="B65" s="22" t="s">
        <v>42</v>
      </c>
      <c r="C65" s="18">
        <v>1105.9</v>
      </c>
      <c r="D65" s="6" t="s">
        <v>216</v>
      </c>
      <c r="E65" s="7">
        <v>42541</v>
      </c>
      <c r="F65" s="12" t="s">
        <v>43</v>
      </c>
      <c r="G65" s="12" t="s">
        <v>44</v>
      </c>
      <c r="H65" s="13">
        <v>45713022</v>
      </c>
      <c r="I65" s="24" t="s">
        <v>776</v>
      </c>
      <c r="J65" s="22" t="s">
        <v>42</v>
      </c>
      <c r="K65" s="18">
        <v>1105.9</v>
      </c>
      <c r="L65" s="7">
        <v>42536</v>
      </c>
      <c r="M65" s="12" t="s">
        <v>43</v>
      </c>
      <c r="N65" s="12" t="s">
        <v>44</v>
      </c>
      <c r="O65" s="13">
        <v>45713022</v>
      </c>
      <c r="P65" s="9" t="s">
        <v>19</v>
      </c>
      <c r="Q65" s="9" t="s">
        <v>20</v>
      </c>
    </row>
    <row r="66" spans="1:17" ht="33.75">
      <c r="A66" s="10">
        <v>2016061063</v>
      </c>
      <c r="B66" s="22" t="s">
        <v>42</v>
      </c>
      <c r="C66" s="18">
        <v>380.44</v>
      </c>
      <c r="D66" s="6" t="s">
        <v>216</v>
      </c>
      <c r="E66" s="7">
        <v>42541</v>
      </c>
      <c r="F66" s="12" t="s">
        <v>43</v>
      </c>
      <c r="G66" s="12" t="s">
        <v>44</v>
      </c>
      <c r="H66" s="13">
        <v>45713022</v>
      </c>
      <c r="I66" s="24" t="s">
        <v>777</v>
      </c>
      <c r="J66" s="22" t="s">
        <v>42</v>
      </c>
      <c r="K66" s="18">
        <v>380.44</v>
      </c>
      <c r="L66" s="7">
        <v>42538</v>
      </c>
      <c r="M66" s="12" t="s">
        <v>43</v>
      </c>
      <c r="N66" s="12" t="s">
        <v>44</v>
      </c>
      <c r="O66" s="13">
        <v>45713022</v>
      </c>
      <c r="P66" s="9" t="s">
        <v>19</v>
      </c>
      <c r="Q66" s="9" t="s">
        <v>20</v>
      </c>
    </row>
    <row r="67" spans="1:17" ht="33.75">
      <c r="A67" s="10">
        <v>2016061064</v>
      </c>
      <c r="B67" s="22" t="s">
        <v>42</v>
      </c>
      <c r="C67" s="18">
        <v>461.3</v>
      </c>
      <c r="D67" s="6" t="s">
        <v>216</v>
      </c>
      <c r="E67" s="7">
        <v>42541</v>
      </c>
      <c r="F67" s="12" t="s">
        <v>43</v>
      </c>
      <c r="G67" s="12" t="s">
        <v>44</v>
      </c>
      <c r="H67" s="13">
        <v>45713022</v>
      </c>
      <c r="I67" s="24" t="s">
        <v>778</v>
      </c>
      <c r="J67" s="22" t="s">
        <v>42</v>
      </c>
      <c r="K67" s="18">
        <v>461.3</v>
      </c>
      <c r="L67" s="7">
        <v>42536</v>
      </c>
      <c r="M67" s="12" t="s">
        <v>43</v>
      </c>
      <c r="N67" s="12" t="s">
        <v>44</v>
      </c>
      <c r="O67" s="13">
        <v>45713022</v>
      </c>
      <c r="P67" s="9" t="s">
        <v>19</v>
      </c>
      <c r="Q67" s="9" t="s">
        <v>20</v>
      </c>
    </row>
    <row r="68" spans="1:17" ht="33.75">
      <c r="A68" s="10">
        <v>2016061065</v>
      </c>
      <c r="B68" s="22" t="s">
        <v>42</v>
      </c>
      <c r="C68" s="18">
        <v>384.11</v>
      </c>
      <c r="D68" s="6" t="s">
        <v>216</v>
      </c>
      <c r="E68" s="7">
        <v>42542</v>
      </c>
      <c r="F68" s="12" t="s">
        <v>43</v>
      </c>
      <c r="G68" s="12" t="s">
        <v>44</v>
      </c>
      <c r="H68" s="13">
        <v>45713022</v>
      </c>
      <c r="I68" s="24" t="s">
        <v>779</v>
      </c>
      <c r="J68" s="22" t="s">
        <v>42</v>
      </c>
      <c r="K68" s="18">
        <v>384.11</v>
      </c>
      <c r="L68" s="7">
        <v>42536</v>
      </c>
      <c r="M68" s="12" t="s">
        <v>43</v>
      </c>
      <c r="N68" s="12" t="s">
        <v>44</v>
      </c>
      <c r="O68" s="13">
        <v>45713022</v>
      </c>
      <c r="P68" s="9" t="s">
        <v>19</v>
      </c>
      <c r="Q68" s="9" t="s">
        <v>20</v>
      </c>
    </row>
    <row r="69" spans="1:17" ht="22.5">
      <c r="A69" s="10">
        <v>2016061066</v>
      </c>
      <c r="B69" s="22" t="s">
        <v>30</v>
      </c>
      <c r="C69" s="18">
        <v>1167.49</v>
      </c>
      <c r="D69" s="6" t="s">
        <v>31</v>
      </c>
      <c r="E69" s="7">
        <v>42544</v>
      </c>
      <c r="F69" s="12" t="s">
        <v>32</v>
      </c>
      <c r="G69" s="12" t="s">
        <v>33</v>
      </c>
      <c r="H69" s="13">
        <v>45952671</v>
      </c>
      <c r="I69" s="24"/>
      <c r="J69" s="22" t="s">
        <v>30</v>
      </c>
      <c r="K69" s="18">
        <v>1167.49</v>
      </c>
      <c r="L69" s="7">
        <v>42541</v>
      </c>
      <c r="M69" s="12" t="s">
        <v>32</v>
      </c>
      <c r="N69" s="12" t="s">
        <v>33</v>
      </c>
      <c r="O69" s="13">
        <v>45952671</v>
      </c>
      <c r="P69" s="9" t="s">
        <v>19</v>
      </c>
      <c r="Q69" s="9" t="s">
        <v>20</v>
      </c>
    </row>
    <row r="70" spans="1:17" ht="22.5">
      <c r="A70" s="10">
        <v>2016061067</v>
      </c>
      <c r="B70" s="22" t="s">
        <v>780</v>
      </c>
      <c r="C70" s="18">
        <v>118.28</v>
      </c>
      <c r="D70" s="6" t="s">
        <v>457</v>
      </c>
      <c r="E70" s="7">
        <v>42541</v>
      </c>
      <c r="F70" s="12" t="s">
        <v>781</v>
      </c>
      <c r="G70" s="12" t="s">
        <v>459</v>
      </c>
      <c r="H70" s="13">
        <v>35709332</v>
      </c>
      <c r="I70" s="24"/>
      <c r="J70" s="22"/>
      <c r="K70" s="18"/>
      <c r="L70" s="7"/>
      <c r="M70" s="12"/>
      <c r="N70" s="12"/>
      <c r="O70" s="13"/>
      <c r="P70" s="9"/>
      <c r="Q70" s="9"/>
    </row>
    <row r="71" spans="1:17" ht="22.5">
      <c r="A71" s="10">
        <v>2016061068</v>
      </c>
      <c r="B71" s="22" t="s">
        <v>782</v>
      </c>
      <c r="C71" s="18">
        <v>85.75</v>
      </c>
      <c r="D71" s="6"/>
      <c r="E71" s="7">
        <v>42536</v>
      </c>
      <c r="F71" s="12" t="s">
        <v>783</v>
      </c>
      <c r="G71" s="12" t="s">
        <v>73</v>
      </c>
      <c r="H71" s="13">
        <v>35486686</v>
      </c>
      <c r="I71" s="24" t="s">
        <v>784</v>
      </c>
      <c r="J71" s="22" t="s">
        <v>782</v>
      </c>
      <c r="K71" s="18">
        <v>85.75</v>
      </c>
      <c r="L71" s="7">
        <v>42535</v>
      </c>
      <c r="M71" s="12" t="s">
        <v>783</v>
      </c>
      <c r="N71" s="12" t="s">
        <v>73</v>
      </c>
      <c r="O71" s="13">
        <v>35486686</v>
      </c>
      <c r="P71" s="9" t="s">
        <v>19</v>
      </c>
      <c r="Q71" s="9" t="s">
        <v>20</v>
      </c>
    </row>
    <row r="72" spans="1:17" ht="22.5">
      <c r="A72" s="10">
        <v>2016061069</v>
      </c>
      <c r="B72" s="22" t="s">
        <v>785</v>
      </c>
      <c r="C72" s="18">
        <v>17.6</v>
      </c>
      <c r="D72" s="6"/>
      <c r="E72" s="7">
        <v>42546</v>
      </c>
      <c r="F72" s="16" t="s">
        <v>154</v>
      </c>
      <c r="G72" s="5" t="s">
        <v>155</v>
      </c>
      <c r="H72" s="40" t="s">
        <v>786</v>
      </c>
      <c r="I72" s="24"/>
      <c r="J72" s="22"/>
      <c r="K72" s="18"/>
      <c r="L72" s="7"/>
      <c r="M72" s="16"/>
      <c r="N72" s="5"/>
      <c r="O72" s="6"/>
      <c r="P72" s="9"/>
      <c r="Q72" s="9"/>
    </row>
    <row r="73" spans="1:17" ht="22.5">
      <c r="A73" s="10">
        <v>2016061070</v>
      </c>
      <c r="B73" s="5" t="s">
        <v>30</v>
      </c>
      <c r="C73" s="18">
        <v>226.01</v>
      </c>
      <c r="D73" s="6" t="s">
        <v>388</v>
      </c>
      <c r="E73" s="7">
        <v>42538</v>
      </c>
      <c r="F73" s="12" t="s">
        <v>46</v>
      </c>
      <c r="G73" s="12" t="s">
        <v>47</v>
      </c>
      <c r="H73" s="13">
        <v>36019208</v>
      </c>
      <c r="I73" s="24" t="s">
        <v>787</v>
      </c>
      <c r="J73" s="5" t="s">
        <v>30</v>
      </c>
      <c r="K73" s="18">
        <v>226.01</v>
      </c>
      <c r="L73" s="7">
        <v>42531</v>
      </c>
      <c r="M73" s="12" t="s">
        <v>46</v>
      </c>
      <c r="N73" s="12" t="s">
        <v>47</v>
      </c>
      <c r="O73" s="13">
        <v>36019208</v>
      </c>
      <c r="P73" s="9" t="s">
        <v>704</v>
      </c>
      <c r="Q73" s="9" t="s">
        <v>22</v>
      </c>
    </row>
    <row r="74" spans="1:17" ht="22.5">
      <c r="A74" s="10">
        <v>2016061071</v>
      </c>
      <c r="B74" s="15" t="s">
        <v>30</v>
      </c>
      <c r="C74" s="18">
        <v>379.08</v>
      </c>
      <c r="D74" s="6" t="s">
        <v>388</v>
      </c>
      <c r="E74" s="7">
        <v>42545</v>
      </c>
      <c r="F74" s="12" t="s">
        <v>46</v>
      </c>
      <c r="G74" s="12" t="s">
        <v>47</v>
      </c>
      <c r="H74" s="13">
        <v>36019208</v>
      </c>
      <c r="I74" s="24" t="s">
        <v>788</v>
      </c>
      <c r="J74" s="5" t="s">
        <v>30</v>
      </c>
      <c r="K74" s="18">
        <v>379.08</v>
      </c>
      <c r="L74" s="7">
        <v>42531</v>
      </c>
      <c r="M74" s="12" t="s">
        <v>46</v>
      </c>
      <c r="N74" s="12" t="s">
        <v>47</v>
      </c>
      <c r="O74" s="13">
        <v>36019208</v>
      </c>
      <c r="P74" s="9" t="s">
        <v>704</v>
      </c>
      <c r="Q74" s="9" t="s">
        <v>22</v>
      </c>
    </row>
    <row r="75" spans="1:17" ht="22.5">
      <c r="A75" s="10">
        <v>2016061072</v>
      </c>
      <c r="B75" s="15" t="s">
        <v>30</v>
      </c>
      <c r="C75" s="18">
        <v>1761.91</v>
      </c>
      <c r="D75" s="6" t="s">
        <v>388</v>
      </c>
      <c r="E75" s="7">
        <v>42545</v>
      </c>
      <c r="F75" s="12" t="s">
        <v>46</v>
      </c>
      <c r="G75" s="12" t="s">
        <v>47</v>
      </c>
      <c r="H75" s="13">
        <v>36019208</v>
      </c>
      <c r="I75" s="24" t="s">
        <v>789</v>
      </c>
      <c r="J75" s="5" t="s">
        <v>30</v>
      </c>
      <c r="K75" s="18">
        <v>1761.91</v>
      </c>
      <c r="L75" s="7">
        <v>42531</v>
      </c>
      <c r="M75" s="12" t="s">
        <v>46</v>
      </c>
      <c r="N75" s="12" t="s">
        <v>47</v>
      </c>
      <c r="O75" s="13">
        <v>36019208</v>
      </c>
      <c r="P75" s="9" t="s">
        <v>704</v>
      </c>
      <c r="Q75" s="9" t="s">
        <v>22</v>
      </c>
    </row>
    <row r="76" spans="1:17" ht="33.75">
      <c r="A76" s="10">
        <v>2016061073</v>
      </c>
      <c r="B76" s="15" t="s">
        <v>761</v>
      </c>
      <c r="C76" s="18">
        <v>214</v>
      </c>
      <c r="D76" s="6"/>
      <c r="E76" s="7">
        <v>42545</v>
      </c>
      <c r="F76" s="12" t="s">
        <v>762</v>
      </c>
      <c r="G76" s="12" t="s">
        <v>763</v>
      </c>
      <c r="H76" s="13">
        <v>35765038</v>
      </c>
      <c r="I76" s="24" t="s">
        <v>764</v>
      </c>
      <c r="J76" s="22" t="s">
        <v>761</v>
      </c>
      <c r="K76" s="18">
        <v>214</v>
      </c>
      <c r="L76" s="7">
        <v>42543</v>
      </c>
      <c r="M76" s="12" t="s">
        <v>762</v>
      </c>
      <c r="N76" s="12" t="s">
        <v>763</v>
      </c>
      <c r="O76" s="13">
        <v>35765038</v>
      </c>
      <c r="P76" s="9" t="s">
        <v>713</v>
      </c>
      <c r="Q76" s="9" t="s">
        <v>714</v>
      </c>
    </row>
    <row r="77" spans="1:17" ht="22.5">
      <c r="A77" s="10">
        <v>2016061074</v>
      </c>
      <c r="B77" s="15" t="s">
        <v>790</v>
      </c>
      <c r="C77" s="18">
        <v>108</v>
      </c>
      <c r="D77" s="6" t="s">
        <v>341</v>
      </c>
      <c r="E77" s="7">
        <v>42531</v>
      </c>
      <c r="F77" s="15" t="s">
        <v>342</v>
      </c>
      <c r="G77" s="5" t="s">
        <v>343</v>
      </c>
      <c r="H77" s="8">
        <v>34882723</v>
      </c>
      <c r="I77" s="24"/>
      <c r="J77" s="15"/>
      <c r="K77" s="18"/>
      <c r="L77" s="7"/>
      <c r="M77" s="15"/>
      <c r="N77" s="5"/>
      <c r="O77" s="8"/>
      <c r="P77" s="9" t="s">
        <v>791</v>
      </c>
      <c r="Q77" s="9"/>
    </row>
    <row r="78" spans="1:17" ht="22.5">
      <c r="A78" s="10">
        <v>2016061075</v>
      </c>
      <c r="B78" s="15" t="s">
        <v>30</v>
      </c>
      <c r="C78" s="18">
        <v>386.26</v>
      </c>
      <c r="D78" s="6" t="s">
        <v>56</v>
      </c>
      <c r="E78" s="7">
        <v>42547</v>
      </c>
      <c r="F78" s="15" t="s">
        <v>57</v>
      </c>
      <c r="G78" s="5" t="s">
        <v>58</v>
      </c>
      <c r="H78" s="8">
        <v>17260752</v>
      </c>
      <c r="I78" s="24" t="s">
        <v>792</v>
      </c>
      <c r="J78" s="15" t="s">
        <v>30</v>
      </c>
      <c r="K78" s="18">
        <v>386.26</v>
      </c>
      <c r="L78" s="7">
        <v>42531</v>
      </c>
      <c r="M78" s="15" t="s">
        <v>57</v>
      </c>
      <c r="N78" s="5" t="s">
        <v>58</v>
      </c>
      <c r="O78" s="8">
        <v>17260752</v>
      </c>
      <c r="P78" s="9" t="s">
        <v>704</v>
      </c>
      <c r="Q78" s="9" t="s">
        <v>22</v>
      </c>
    </row>
    <row r="79" spans="1:17" ht="22.5">
      <c r="A79" s="10">
        <v>2016061076</v>
      </c>
      <c r="B79" s="22" t="s">
        <v>30</v>
      </c>
      <c r="C79" s="18">
        <v>722.46</v>
      </c>
      <c r="D79" s="6"/>
      <c r="E79" s="7">
        <v>42549</v>
      </c>
      <c r="F79" s="12" t="s">
        <v>616</v>
      </c>
      <c r="G79" s="12" t="s">
        <v>108</v>
      </c>
      <c r="H79" s="13">
        <v>36208027</v>
      </c>
      <c r="I79" s="24" t="s">
        <v>793</v>
      </c>
      <c r="J79" s="22" t="s">
        <v>30</v>
      </c>
      <c r="K79" s="18">
        <v>722.46</v>
      </c>
      <c r="L79" s="7">
        <v>42541</v>
      </c>
      <c r="M79" s="12" t="s">
        <v>616</v>
      </c>
      <c r="N79" s="12" t="s">
        <v>108</v>
      </c>
      <c r="O79" s="13">
        <v>36208027</v>
      </c>
      <c r="P79" s="9" t="s">
        <v>704</v>
      </c>
      <c r="Q79" s="9" t="s">
        <v>22</v>
      </c>
    </row>
    <row r="80" spans="1:17" ht="22.5">
      <c r="A80" s="10">
        <v>2016061077</v>
      </c>
      <c r="B80" s="15" t="s">
        <v>30</v>
      </c>
      <c r="C80" s="18">
        <v>702.25</v>
      </c>
      <c r="D80" s="6"/>
      <c r="E80" s="7">
        <v>42549</v>
      </c>
      <c r="F80" s="12" t="s">
        <v>616</v>
      </c>
      <c r="G80" s="12" t="s">
        <v>108</v>
      </c>
      <c r="H80" s="13">
        <v>36208027</v>
      </c>
      <c r="I80" s="24" t="s">
        <v>794</v>
      </c>
      <c r="J80" s="15" t="s">
        <v>30</v>
      </c>
      <c r="K80" s="18">
        <v>702.25</v>
      </c>
      <c r="L80" s="7">
        <v>42541</v>
      </c>
      <c r="M80" s="12" t="s">
        <v>616</v>
      </c>
      <c r="N80" s="12" t="s">
        <v>108</v>
      </c>
      <c r="O80" s="13">
        <v>36208027</v>
      </c>
      <c r="P80" s="9" t="s">
        <v>704</v>
      </c>
      <c r="Q80" s="9" t="s">
        <v>22</v>
      </c>
    </row>
    <row r="81" spans="1:17" ht="22.5">
      <c r="A81" s="10">
        <v>2016061078</v>
      </c>
      <c r="B81" s="15" t="s">
        <v>30</v>
      </c>
      <c r="C81" s="18">
        <v>916.97</v>
      </c>
      <c r="D81" s="6" t="s">
        <v>388</v>
      </c>
      <c r="E81" s="7">
        <v>42549</v>
      </c>
      <c r="F81" s="12" t="s">
        <v>46</v>
      </c>
      <c r="G81" s="12" t="s">
        <v>47</v>
      </c>
      <c r="H81" s="13">
        <v>36019208</v>
      </c>
      <c r="I81" s="24" t="s">
        <v>795</v>
      </c>
      <c r="J81" s="15" t="s">
        <v>30</v>
      </c>
      <c r="K81" s="18">
        <v>916.97</v>
      </c>
      <c r="L81" s="7">
        <v>42541</v>
      </c>
      <c r="M81" s="12" t="s">
        <v>46</v>
      </c>
      <c r="N81" s="12" t="s">
        <v>47</v>
      </c>
      <c r="O81" s="13">
        <v>36019208</v>
      </c>
      <c r="P81" s="9" t="s">
        <v>704</v>
      </c>
      <c r="Q81" s="9" t="s">
        <v>22</v>
      </c>
    </row>
    <row r="82" spans="1:17" ht="22.5">
      <c r="A82" s="10">
        <v>2016061079</v>
      </c>
      <c r="B82" s="15" t="s">
        <v>30</v>
      </c>
      <c r="C82" s="18">
        <v>825.44</v>
      </c>
      <c r="D82" s="6" t="s">
        <v>388</v>
      </c>
      <c r="E82" s="7">
        <v>42549</v>
      </c>
      <c r="F82" s="12" t="s">
        <v>46</v>
      </c>
      <c r="G82" s="12" t="s">
        <v>47</v>
      </c>
      <c r="H82" s="13">
        <v>36019208</v>
      </c>
      <c r="I82" s="24" t="s">
        <v>789</v>
      </c>
      <c r="J82" s="15" t="s">
        <v>30</v>
      </c>
      <c r="K82" s="18">
        <v>825.44</v>
      </c>
      <c r="L82" s="7" t="s">
        <v>789</v>
      </c>
      <c r="M82" s="12" t="s">
        <v>46</v>
      </c>
      <c r="N82" s="12" t="s">
        <v>47</v>
      </c>
      <c r="O82" s="13">
        <v>36019208</v>
      </c>
      <c r="P82" s="9" t="s">
        <v>704</v>
      </c>
      <c r="Q82" s="9" t="s">
        <v>22</v>
      </c>
    </row>
    <row r="83" spans="1:17" ht="22.5">
      <c r="A83" s="10">
        <v>2016061080</v>
      </c>
      <c r="B83" s="15" t="s">
        <v>30</v>
      </c>
      <c r="C83" s="18">
        <v>828.69</v>
      </c>
      <c r="D83" s="6" t="s">
        <v>388</v>
      </c>
      <c r="E83" s="7">
        <v>42549</v>
      </c>
      <c r="F83" s="12" t="s">
        <v>46</v>
      </c>
      <c r="G83" s="12" t="s">
        <v>47</v>
      </c>
      <c r="H83" s="13">
        <v>36019208</v>
      </c>
      <c r="I83" s="24" t="s">
        <v>796</v>
      </c>
      <c r="J83" s="15" t="s">
        <v>30</v>
      </c>
      <c r="K83" s="18">
        <v>828.69</v>
      </c>
      <c r="L83" s="7">
        <v>42541</v>
      </c>
      <c r="M83" s="12" t="s">
        <v>46</v>
      </c>
      <c r="N83" s="12" t="s">
        <v>47</v>
      </c>
      <c r="O83" s="13">
        <v>36019208</v>
      </c>
      <c r="P83" s="9" t="s">
        <v>704</v>
      </c>
      <c r="Q83" s="9" t="s">
        <v>22</v>
      </c>
    </row>
    <row r="84" spans="1:17" ht="22.5">
      <c r="A84" s="10">
        <v>2016061081</v>
      </c>
      <c r="B84" s="15" t="s">
        <v>30</v>
      </c>
      <c r="C84" s="18">
        <v>490.43</v>
      </c>
      <c r="D84" s="21"/>
      <c r="E84" s="7">
        <v>42549</v>
      </c>
      <c r="F84" s="12" t="s">
        <v>628</v>
      </c>
      <c r="G84" s="12" t="s">
        <v>629</v>
      </c>
      <c r="H84" s="13">
        <v>34152199</v>
      </c>
      <c r="I84" s="24" t="s">
        <v>797</v>
      </c>
      <c r="J84" s="15" t="s">
        <v>30</v>
      </c>
      <c r="K84" s="18">
        <v>490.43</v>
      </c>
      <c r="L84" s="7">
        <v>42547</v>
      </c>
      <c r="M84" s="12" t="s">
        <v>628</v>
      </c>
      <c r="N84" s="12" t="s">
        <v>629</v>
      </c>
      <c r="O84" s="13">
        <v>34152199</v>
      </c>
      <c r="P84" s="9" t="s">
        <v>704</v>
      </c>
      <c r="Q84" s="9" t="s">
        <v>22</v>
      </c>
    </row>
    <row r="85" spans="1:17" ht="22.5">
      <c r="A85" s="10">
        <v>2016061082</v>
      </c>
      <c r="B85" s="15" t="s">
        <v>38</v>
      </c>
      <c r="C85" s="18">
        <v>467.19</v>
      </c>
      <c r="D85" s="21">
        <v>11899846</v>
      </c>
      <c r="E85" s="7">
        <v>42550</v>
      </c>
      <c r="F85" s="15" t="s">
        <v>156</v>
      </c>
      <c r="G85" s="5" t="s">
        <v>659</v>
      </c>
      <c r="H85" s="5" t="s">
        <v>660</v>
      </c>
      <c r="I85" s="24"/>
      <c r="J85" s="15"/>
      <c r="K85" s="18"/>
      <c r="L85" s="7"/>
      <c r="M85" s="12"/>
      <c r="N85" s="12"/>
      <c r="O85" s="13"/>
      <c r="P85" s="9"/>
      <c r="Q85" s="9"/>
    </row>
    <row r="86" spans="1:17" ht="22.5">
      <c r="A86" s="10">
        <v>2016061083</v>
      </c>
      <c r="B86" s="15" t="s">
        <v>798</v>
      </c>
      <c r="C86" s="18">
        <v>26.64</v>
      </c>
      <c r="D86" s="6"/>
      <c r="E86" s="7">
        <v>42544</v>
      </c>
      <c r="F86" s="12" t="s">
        <v>799</v>
      </c>
      <c r="G86" s="12" t="s">
        <v>800</v>
      </c>
      <c r="H86" s="13">
        <v>45458588</v>
      </c>
      <c r="I86" s="24" t="s">
        <v>715</v>
      </c>
      <c r="J86" s="15" t="s">
        <v>798</v>
      </c>
      <c r="K86" s="18">
        <v>26.64</v>
      </c>
      <c r="L86" s="7">
        <v>42542</v>
      </c>
      <c r="M86" s="12" t="s">
        <v>799</v>
      </c>
      <c r="N86" s="12" t="s">
        <v>800</v>
      </c>
      <c r="O86" s="13">
        <v>45458588</v>
      </c>
      <c r="P86" s="9" t="s">
        <v>21</v>
      </c>
      <c r="Q86" s="9" t="s">
        <v>22</v>
      </c>
    </row>
    <row r="87" spans="1:17" ht="33.75">
      <c r="A87" s="10">
        <v>2016061084</v>
      </c>
      <c r="B87" s="22" t="s">
        <v>42</v>
      </c>
      <c r="C87" s="18">
        <v>483.6</v>
      </c>
      <c r="D87" s="6" t="s">
        <v>216</v>
      </c>
      <c r="E87" s="7">
        <v>42549</v>
      </c>
      <c r="F87" s="12" t="s">
        <v>43</v>
      </c>
      <c r="G87" s="12" t="s">
        <v>44</v>
      </c>
      <c r="H87" s="13">
        <v>45713022</v>
      </c>
      <c r="I87" s="24" t="s">
        <v>801</v>
      </c>
      <c r="J87" s="22" t="s">
        <v>42</v>
      </c>
      <c r="K87" s="18">
        <v>483.6</v>
      </c>
      <c r="L87" s="7">
        <v>42548</v>
      </c>
      <c r="M87" s="12" t="s">
        <v>43</v>
      </c>
      <c r="N87" s="12" t="s">
        <v>44</v>
      </c>
      <c r="O87" s="13">
        <v>45713022</v>
      </c>
      <c r="P87" s="9" t="s">
        <v>19</v>
      </c>
      <c r="Q87" s="9" t="s">
        <v>20</v>
      </c>
    </row>
    <row r="88" spans="1:17" ht="33.75">
      <c r="A88" s="10">
        <v>2016061085</v>
      </c>
      <c r="B88" s="22" t="s">
        <v>42</v>
      </c>
      <c r="C88" s="18">
        <v>779.55</v>
      </c>
      <c r="D88" s="6" t="s">
        <v>216</v>
      </c>
      <c r="E88" s="7">
        <v>42549</v>
      </c>
      <c r="F88" s="12" t="s">
        <v>43</v>
      </c>
      <c r="G88" s="12" t="s">
        <v>44</v>
      </c>
      <c r="H88" s="13">
        <v>45713022</v>
      </c>
      <c r="I88" s="24" t="s">
        <v>802</v>
      </c>
      <c r="J88" s="22" t="s">
        <v>42</v>
      </c>
      <c r="K88" s="18">
        <v>779.55</v>
      </c>
      <c r="L88" s="7">
        <v>42548</v>
      </c>
      <c r="M88" s="12" t="s">
        <v>43</v>
      </c>
      <c r="N88" s="12" t="s">
        <v>44</v>
      </c>
      <c r="O88" s="13">
        <v>45713022</v>
      </c>
      <c r="P88" s="9" t="s">
        <v>19</v>
      </c>
      <c r="Q88" s="9" t="s">
        <v>20</v>
      </c>
    </row>
    <row r="89" spans="1:17" ht="33.75">
      <c r="A89" s="10">
        <v>2016061086</v>
      </c>
      <c r="B89" s="22" t="s">
        <v>42</v>
      </c>
      <c r="C89" s="18">
        <v>765.48</v>
      </c>
      <c r="D89" s="6" t="s">
        <v>216</v>
      </c>
      <c r="E89" s="7">
        <v>42549</v>
      </c>
      <c r="F89" s="12" t="s">
        <v>43</v>
      </c>
      <c r="G89" s="12" t="s">
        <v>44</v>
      </c>
      <c r="H89" s="13">
        <v>45713022</v>
      </c>
      <c r="I89" s="24" t="s">
        <v>803</v>
      </c>
      <c r="J89" s="22" t="s">
        <v>42</v>
      </c>
      <c r="K89" s="18">
        <v>765.48</v>
      </c>
      <c r="L89" s="7">
        <v>42543</v>
      </c>
      <c r="M89" s="12" t="s">
        <v>43</v>
      </c>
      <c r="N89" s="12" t="s">
        <v>44</v>
      </c>
      <c r="O89" s="13">
        <v>45713022</v>
      </c>
      <c r="P89" s="9" t="s">
        <v>19</v>
      </c>
      <c r="Q89" s="9" t="s">
        <v>20</v>
      </c>
    </row>
    <row r="90" spans="1:17" ht="33.75">
      <c r="A90" s="10">
        <v>2016061087</v>
      </c>
      <c r="B90" s="22" t="s">
        <v>42</v>
      </c>
      <c r="C90" s="18">
        <v>67.75</v>
      </c>
      <c r="D90" s="6" t="s">
        <v>216</v>
      </c>
      <c r="E90" s="7">
        <v>42542</v>
      </c>
      <c r="F90" s="12" t="s">
        <v>43</v>
      </c>
      <c r="G90" s="12" t="s">
        <v>44</v>
      </c>
      <c r="H90" s="13">
        <v>45713022</v>
      </c>
      <c r="I90" s="24" t="s">
        <v>803</v>
      </c>
      <c r="J90" s="22" t="s">
        <v>42</v>
      </c>
      <c r="K90" s="18">
        <v>67.75</v>
      </c>
      <c r="L90" s="7">
        <v>42543</v>
      </c>
      <c r="M90" s="12" t="s">
        <v>43</v>
      </c>
      <c r="N90" s="12" t="s">
        <v>44</v>
      </c>
      <c r="O90" s="13">
        <v>45713022</v>
      </c>
      <c r="P90" s="9" t="s">
        <v>19</v>
      </c>
      <c r="Q90" s="9" t="s">
        <v>20</v>
      </c>
    </row>
    <row r="91" spans="1:17" ht="33.75">
      <c r="A91" s="10">
        <v>2016061088</v>
      </c>
      <c r="B91" s="22" t="s">
        <v>42</v>
      </c>
      <c r="C91" s="18">
        <v>1967.01</v>
      </c>
      <c r="D91" s="6" t="s">
        <v>216</v>
      </c>
      <c r="E91" s="7">
        <v>42549</v>
      </c>
      <c r="F91" s="12" t="s">
        <v>43</v>
      </c>
      <c r="G91" s="12" t="s">
        <v>44</v>
      </c>
      <c r="H91" s="13">
        <v>45713022</v>
      </c>
      <c r="I91" s="24" t="s">
        <v>804</v>
      </c>
      <c r="J91" s="22" t="s">
        <v>42</v>
      </c>
      <c r="K91" s="18">
        <v>1967.01</v>
      </c>
      <c r="L91" s="7">
        <v>42548</v>
      </c>
      <c r="M91" s="12" t="s">
        <v>43</v>
      </c>
      <c r="N91" s="12" t="s">
        <v>44</v>
      </c>
      <c r="O91" s="13">
        <v>45713022</v>
      </c>
      <c r="P91" s="9" t="s">
        <v>19</v>
      </c>
      <c r="Q91" s="9" t="s">
        <v>20</v>
      </c>
    </row>
    <row r="92" spans="1:17" ht="33.75">
      <c r="A92" s="10">
        <v>2016061089</v>
      </c>
      <c r="B92" s="22" t="s">
        <v>42</v>
      </c>
      <c r="C92" s="18">
        <v>104.88</v>
      </c>
      <c r="D92" s="6" t="s">
        <v>216</v>
      </c>
      <c r="E92" s="7">
        <v>42549</v>
      </c>
      <c r="F92" s="12" t="s">
        <v>43</v>
      </c>
      <c r="G92" s="12" t="s">
        <v>44</v>
      </c>
      <c r="H92" s="13">
        <v>45713022</v>
      </c>
      <c r="I92" s="24" t="s">
        <v>804</v>
      </c>
      <c r="J92" s="22" t="s">
        <v>42</v>
      </c>
      <c r="K92" s="18">
        <v>104.88</v>
      </c>
      <c r="L92" s="7">
        <v>42548</v>
      </c>
      <c r="M92" s="12" t="s">
        <v>43</v>
      </c>
      <c r="N92" s="12" t="s">
        <v>44</v>
      </c>
      <c r="O92" s="13">
        <v>45713022</v>
      </c>
      <c r="P92" s="9" t="s">
        <v>19</v>
      </c>
      <c r="Q92" s="9" t="s">
        <v>20</v>
      </c>
    </row>
    <row r="93" spans="1:17" ht="22.5">
      <c r="A93" s="10">
        <v>2016061090</v>
      </c>
      <c r="B93" s="22" t="s">
        <v>30</v>
      </c>
      <c r="C93" s="18">
        <v>176.14</v>
      </c>
      <c r="D93" s="6" t="s">
        <v>31</v>
      </c>
      <c r="E93" s="7">
        <v>42549</v>
      </c>
      <c r="F93" s="12" t="s">
        <v>32</v>
      </c>
      <c r="G93" s="12" t="s">
        <v>33</v>
      </c>
      <c r="H93" s="13">
        <v>45952671</v>
      </c>
      <c r="I93" s="24" t="s">
        <v>805</v>
      </c>
      <c r="J93" s="22" t="s">
        <v>30</v>
      </c>
      <c r="K93" s="18">
        <v>176.14</v>
      </c>
      <c r="L93" s="7">
        <v>42542</v>
      </c>
      <c r="M93" s="12" t="s">
        <v>32</v>
      </c>
      <c r="N93" s="12" t="s">
        <v>33</v>
      </c>
      <c r="O93" s="13">
        <v>45952671</v>
      </c>
      <c r="P93" s="9" t="s">
        <v>704</v>
      </c>
      <c r="Q93" s="9" t="s">
        <v>22</v>
      </c>
    </row>
    <row r="94" spans="1:17" ht="33.75">
      <c r="A94" s="10">
        <v>2016061091</v>
      </c>
      <c r="B94" s="22" t="s">
        <v>30</v>
      </c>
      <c r="C94" s="18">
        <v>905.84</v>
      </c>
      <c r="D94" s="6" t="s">
        <v>31</v>
      </c>
      <c r="E94" s="7">
        <v>42549</v>
      </c>
      <c r="F94" s="12" t="s">
        <v>32</v>
      </c>
      <c r="G94" s="12" t="s">
        <v>33</v>
      </c>
      <c r="H94" s="13">
        <v>45952671</v>
      </c>
      <c r="I94" s="24"/>
      <c r="J94" s="22" t="s">
        <v>30</v>
      </c>
      <c r="K94" s="18">
        <v>905.84</v>
      </c>
      <c r="L94" s="7">
        <v>42542</v>
      </c>
      <c r="M94" s="12" t="s">
        <v>32</v>
      </c>
      <c r="N94" s="12" t="s">
        <v>33</v>
      </c>
      <c r="O94" s="13">
        <v>45952671</v>
      </c>
      <c r="P94" s="9" t="s">
        <v>713</v>
      </c>
      <c r="Q94" s="9" t="s">
        <v>714</v>
      </c>
    </row>
    <row r="95" spans="1:17" ht="22.5">
      <c r="A95" s="10">
        <v>2016061092</v>
      </c>
      <c r="B95" s="22" t="s">
        <v>30</v>
      </c>
      <c r="C95" s="18">
        <v>402.3</v>
      </c>
      <c r="D95" s="6" t="s">
        <v>31</v>
      </c>
      <c r="E95" s="7">
        <v>42549</v>
      </c>
      <c r="F95" s="12" t="s">
        <v>32</v>
      </c>
      <c r="G95" s="12" t="s">
        <v>33</v>
      </c>
      <c r="H95" s="13">
        <v>45952671</v>
      </c>
      <c r="I95" s="24" t="s">
        <v>806</v>
      </c>
      <c r="J95" s="22" t="s">
        <v>30</v>
      </c>
      <c r="K95" s="18">
        <v>402.3</v>
      </c>
      <c r="L95" s="7">
        <v>42484</v>
      </c>
      <c r="M95" s="12" t="s">
        <v>32</v>
      </c>
      <c r="N95" s="12" t="s">
        <v>33</v>
      </c>
      <c r="O95" s="13">
        <v>45952671</v>
      </c>
      <c r="P95" s="9" t="s">
        <v>704</v>
      </c>
      <c r="Q95" s="9" t="s">
        <v>22</v>
      </c>
    </row>
    <row r="96" spans="1:17" ht="22.5">
      <c r="A96" s="10">
        <v>2016061093</v>
      </c>
      <c r="B96" s="22" t="s">
        <v>30</v>
      </c>
      <c r="C96" s="18">
        <v>117.06</v>
      </c>
      <c r="D96" s="6" t="s">
        <v>31</v>
      </c>
      <c r="E96" s="7">
        <v>42551</v>
      </c>
      <c r="F96" s="12" t="s">
        <v>32</v>
      </c>
      <c r="G96" s="12" t="s">
        <v>33</v>
      </c>
      <c r="H96" s="13">
        <v>45952671</v>
      </c>
      <c r="I96" s="24" t="s">
        <v>807</v>
      </c>
      <c r="J96" s="22" t="s">
        <v>30</v>
      </c>
      <c r="K96" s="18">
        <v>117.06</v>
      </c>
      <c r="L96" s="7">
        <v>42547</v>
      </c>
      <c r="M96" s="12" t="s">
        <v>32</v>
      </c>
      <c r="N96" s="12" t="s">
        <v>33</v>
      </c>
      <c r="O96" s="13">
        <v>45952671</v>
      </c>
      <c r="P96" s="9" t="s">
        <v>704</v>
      </c>
      <c r="Q96" s="9" t="s">
        <v>22</v>
      </c>
    </row>
    <row r="97" spans="1:17" ht="22.5">
      <c r="A97" s="10">
        <v>2016061094</v>
      </c>
      <c r="B97" s="22" t="s">
        <v>30</v>
      </c>
      <c r="C97" s="18">
        <v>23.48</v>
      </c>
      <c r="D97" s="6" t="s">
        <v>31</v>
      </c>
      <c r="E97" s="7">
        <v>42551</v>
      </c>
      <c r="F97" s="12" t="s">
        <v>32</v>
      </c>
      <c r="G97" s="12" t="s">
        <v>33</v>
      </c>
      <c r="H97" s="13">
        <v>45952671</v>
      </c>
      <c r="I97" s="24" t="s">
        <v>808</v>
      </c>
      <c r="J97" s="22" t="s">
        <v>30</v>
      </c>
      <c r="K97" s="18">
        <v>23.48</v>
      </c>
      <c r="L97" s="7">
        <v>42547</v>
      </c>
      <c r="M97" s="12" t="s">
        <v>32</v>
      </c>
      <c r="N97" s="12" t="s">
        <v>33</v>
      </c>
      <c r="O97" s="13">
        <v>45952671</v>
      </c>
      <c r="P97" s="9" t="s">
        <v>704</v>
      </c>
      <c r="Q97" s="9" t="s">
        <v>22</v>
      </c>
    </row>
    <row r="98" spans="1:17" ht="33.75">
      <c r="A98" s="10">
        <v>2016061095</v>
      </c>
      <c r="B98" s="22" t="s">
        <v>671</v>
      </c>
      <c r="C98" s="18">
        <v>51.79</v>
      </c>
      <c r="D98" s="6"/>
      <c r="E98" s="7">
        <v>42548</v>
      </c>
      <c r="F98" s="12" t="s">
        <v>672</v>
      </c>
      <c r="G98" s="12" t="s">
        <v>36</v>
      </c>
      <c r="H98" s="13">
        <v>36629324</v>
      </c>
      <c r="I98" s="24" t="s">
        <v>809</v>
      </c>
      <c r="J98" s="22" t="s">
        <v>671</v>
      </c>
      <c r="K98" s="18">
        <v>51.79</v>
      </c>
      <c r="L98" s="7">
        <v>42544</v>
      </c>
      <c r="M98" s="12" t="s">
        <v>672</v>
      </c>
      <c r="N98" s="12" t="s">
        <v>36</v>
      </c>
      <c r="O98" s="13">
        <v>36629324</v>
      </c>
      <c r="P98" s="9" t="s">
        <v>713</v>
      </c>
      <c r="Q98" s="9" t="s">
        <v>714</v>
      </c>
    </row>
    <row r="99" spans="1:17" ht="33.75">
      <c r="A99" s="10">
        <v>2016061096</v>
      </c>
      <c r="B99" s="22" t="s">
        <v>785</v>
      </c>
      <c r="C99" s="18">
        <v>41.45</v>
      </c>
      <c r="D99" s="6"/>
      <c r="E99" s="7">
        <v>42549</v>
      </c>
      <c r="F99" s="12" t="s">
        <v>741</v>
      </c>
      <c r="G99" s="12" t="s">
        <v>742</v>
      </c>
      <c r="H99" s="13">
        <v>35908718</v>
      </c>
      <c r="I99" s="24"/>
      <c r="J99" s="22"/>
      <c r="K99" s="18"/>
      <c r="L99" s="7"/>
      <c r="M99" s="12"/>
      <c r="N99" s="12"/>
      <c r="O99" s="13"/>
      <c r="P99" s="9"/>
      <c r="Q99" s="9"/>
    </row>
    <row r="100" spans="1:17" ht="22.5">
      <c r="A100" s="10">
        <v>2016061097</v>
      </c>
      <c r="B100" s="22" t="s">
        <v>181</v>
      </c>
      <c r="C100" s="18">
        <v>150</v>
      </c>
      <c r="D100" s="6" t="s">
        <v>182</v>
      </c>
      <c r="E100" s="7">
        <v>42551</v>
      </c>
      <c r="F100" s="12" t="s">
        <v>183</v>
      </c>
      <c r="G100" s="12" t="s">
        <v>184</v>
      </c>
      <c r="H100" s="13">
        <v>37522272</v>
      </c>
      <c r="I100" s="24"/>
      <c r="J100" s="22"/>
      <c r="K100" s="18"/>
      <c r="L100" s="7"/>
      <c r="M100" s="12"/>
      <c r="N100" s="12"/>
      <c r="O100" s="13"/>
      <c r="P100" s="9"/>
      <c r="Q100" s="9"/>
    </row>
    <row r="101" spans="1:17" ht="22.5">
      <c r="A101" s="10">
        <v>2016061098</v>
      </c>
      <c r="B101" s="15" t="s">
        <v>692</v>
      </c>
      <c r="C101" s="18">
        <v>200</v>
      </c>
      <c r="D101" s="6" t="s">
        <v>100</v>
      </c>
      <c r="E101" s="7">
        <v>42551</v>
      </c>
      <c r="F101" s="5" t="s">
        <v>693</v>
      </c>
      <c r="G101" s="5" t="s">
        <v>694</v>
      </c>
      <c r="H101" s="8">
        <v>45354081</v>
      </c>
      <c r="I101" s="24"/>
      <c r="J101" s="22"/>
      <c r="K101" s="18"/>
      <c r="L101" s="7"/>
      <c r="M101" s="12"/>
      <c r="N101" s="12"/>
      <c r="O101" s="13"/>
      <c r="P101" s="9"/>
      <c r="Q101" s="9"/>
    </row>
    <row r="102" spans="1:17" ht="22.5">
      <c r="A102" s="10">
        <v>2016061099</v>
      </c>
      <c r="B102" s="15" t="s">
        <v>727</v>
      </c>
      <c r="C102" s="18">
        <v>51.52</v>
      </c>
      <c r="D102" s="6" t="s">
        <v>53</v>
      </c>
      <c r="E102" s="7">
        <v>42549</v>
      </c>
      <c r="F102" s="12" t="s">
        <v>728</v>
      </c>
      <c r="G102" s="12" t="s">
        <v>729</v>
      </c>
      <c r="H102" s="13">
        <v>17335949</v>
      </c>
      <c r="I102" s="24"/>
      <c r="J102" s="15"/>
      <c r="K102" s="18"/>
      <c r="L102" s="7"/>
      <c r="M102" s="12"/>
      <c r="N102" s="12"/>
      <c r="O102" s="13"/>
      <c r="P102" s="9"/>
      <c r="Q102" s="9"/>
    </row>
    <row r="103" spans="1:17" ht="22.5">
      <c r="A103" s="10">
        <v>2016061100</v>
      </c>
      <c r="B103" s="15" t="s">
        <v>810</v>
      </c>
      <c r="C103" s="18">
        <v>167.83</v>
      </c>
      <c r="D103" s="6"/>
      <c r="E103" s="7">
        <v>42551</v>
      </c>
      <c r="F103" s="12" t="s">
        <v>811</v>
      </c>
      <c r="G103" s="12" t="s">
        <v>812</v>
      </c>
      <c r="H103" s="13">
        <v>37375890</v>
      </c>
      <c r="I103" s="24" t="s">
        <v>784</v>
      </c>
      <c r="J103" s="15" t="s">
        <v>810</v>
      </c>
      <c r="K103" s="18">
        <v>167.83</v>
      </c>
      <c r="L103" s="7">
        <v>42549</v>
      </c>
      <c r="M103" s="12" t="s">
        <v>811</v>
      </c>
      <c r="N103" s="12" t="s">
        <v>812</v>
      </c>
      <c r="O103" s="13">
        <v>37375890</v>
      </c>
      <c r="P103" s="9" t="s">
        <v>19</v>
      </c>
      <c r="Q103" s="9" t="s">
        <v>20</v>
      </c>
    </row>
    <row r="104" spans="1:17" ht="33.75">
      <c r="A104" s="10">
        <v>2016061101</v>
      </c>
      <c r="B104" s="15" t="s">
        <v>813</v>
      </c>
      <c r="C104" s="18">
        <v>55.3</v>
      </c>
      <c r="D104" s="6" t="s">
        <v>96</v>
      </c>
      <c r="E104" s="7">
        <v>42551</v>
      </c>
      <c r="F104" s="12" t="s">
        <v>97</v>
      </c>
      <c r="G104" s="12" t="s">
        <v>98</v>
      </c>
      <c r="H104" s="13">
        <v>36570460</v>
      </c>
      <c r="I104" s="24"/>
      <c r="J104" s="15"/>
      <c r="K104" s="18"/>
      <c r="L104" s="7"/>
      <c r="M104" s="12"/>
      <c r="N104" s="12"/>
      <c r="O104" s="13"/>
      <c r="P104" s="9"/>
      <c r="Q104" s="9"/>
    </row>
    <row r="105" spans="1:17" ht="22.5">
      <c r="A105" s="10">
        <v>2016061102</v>
      </c>
      <c r="B105" s="22" t="s">
        <v>177</v>
      </c>
      <c r="C105" s="18">
        <v>212.77</v>
      </c>
      <c r="D105" s="6" t="s">
        <v>178</v>
      </c>
      <c r="E105" s="7">
        <v>42551</v>
      </c>
      <c r="F105" s="5" t="s">
        <v>179</v>
      </c>
      <c r="G105" s="5" t="s">
        <v>180</v>
      </c>
      <c r="H105" s="8">
        <v>31322832</v>
      </c>
      <c r="I105" s="24"/>
      <c r="J105" s="22"/>
      <c r="K105" s="18"/>
      <c r="L105" s="7"/>
      <c r="M105" s="12"/>
      <c r="N105" s="12"/>
      <c r="O105" s="13"/>
      <c r="P105" s="9"/>
      <c r="Q105" s="9"/>
    </row>
    <row r="106" spans="1:17" ht="22.5">
      <c r="A106" s="10">
        <v>2016061103</v>
      </c>
      <c r="B106" s="15" t="s">
        <v>30</v>
      </c>
      <c r="C106" s="18">
        <v>801.29</v>
      </c>
      <c r="D106" s="21"/>
      <c r="E106" s="7">
        <v>42550</v>
      </c>
      <c r="F106" s="16" t="s">
        <v>212</v>
      </c>
      <c r="G106" s="12" t="s">
        <v>680</v>
      </c>
      <c r="H106" s="13">
        <v>40731715</v>
      </c>
      <c r="I106" s="24" t="s">
        <v>814</v>
      </c>
      <c r="J106" s="15" t="s">
        <v>30</v>
      </c>
      <c r="K106" s="18">
        <v>801.29</v>
      </c>
      <c r="L106" s="7">
        <v>42531</v>
      </c>
      <c r="M106" s="16" t="s">
        <v>212</v>
      </c>
      <c r="N106" s="12" t="s">
        <v>680</v>
      </c>
      <c r="O106" s="13">
        <v>40731715</v>
      </c>
      <c r="P106" s="9" t="s">
        <v>704</v>
      </c>
      <c r="Q106" s="9" t="s">
        <v>22</v>
      </c>
    </row>
    <row r="107" spans="1:17" ht="22.5">
      <c r="A107" s="10">
        <v>2016061104</v>
      </c>
      <c r="B107" s="15" t="s">
        <v>30</v>
      </c>
      <c r="C107" s="18">
        <v>227.06</v>
      </c>
      <c r="D107" s="6" t="s">
        <v>56</v>
      </c>
      <c r="E107" s="7">
        <v>42551</v>
      </c>
      <c r="F107" s="15" t="s">
        <v>57</v>
      </c>
      <c r="G107" s="5" t="s">
        <v>58</v>
      </c>
      <c r="H107" s="8">
        <v>17260752</v>
      </c>
      <c r="I107" s="24" t="s">
        <v>815</v>
      </c>
      <c r="J107" s="15" t="s">
        <v>30</v>
      </c>
      <c r="K107" s="18">
        <v>227.06</v>
      </c>
      <c r="L107" s="7">
        <v>42541</v>
      </c>
      <c r="M107" s="15" t="s">
        <v>57</v>
      </c>
      <c r="N107" s="5" t="s">
        <v>58</v>
      </c>
      <c r="O107" s="8">
        <v>17260752</v>
      </c>
      <c r="P107" s="9" t="s">
        <v>704</v>
      </c>
      <c r="Q107" s="9" t="s">
        <v>22</v>
      </c>
    </row>
    <row r="108" spans="1:17" ht="22.5">
      <c r="A108" s="10">
        <v>2016061105</v>
      </c>
      <c r="B108" s="15" t="s">
        <v>785</v>
      </c>
      <c r="C108" s="18">
        <v>17.6</v>
      </c>
      <c r="D108" s="6"/>
      <c r="E108" s="7">
        <v>42550</v>
      </c>
      <c r="F108" s="16" t="s">
        <v>154</v>
      </c>
      <c r="G108" s="5" t="s">
        <v>155</v>
      </c>
      <c r="H108" s="40" t="s">
        <v>786</v>
      </c>
      <c r="I108" s="15"/>
      <c r="J108" s="15"/>
      <c r="K108" s="18"/>
      <c r="L108" s="7"/>
      <c r="M108" s="16"/>
      <c r="N108" s="12"/>
      <c r="O108" s="13"/>
      <c r="P108" s="9"/>
      <c r="Q108" s="9"/>
    </row>
    <row r="109" spans="1:17" ht="22.5">
      <c r="A109" s="10">
        <v>2016061106</v>
      </c>
      <c r="B109" s="15" t="s">
        <v>38</v>
      </c>
      <c r="C109" s="18">
        <v>265.62</v>
      </c>
      <c r="D109" s="6" t="s">
        <v>39</v>
      </c>
      <c r="E109" s="7">
        <v>42551</v>
      </c>
      <c r="F109" s="12" t="s">
        <v>40</v>
      </c>
      <c r="G109" s="12" t="s">
        <v>41</v>
      </c>
      <c r="H109" s="13">
        <v>35763469</v>
      </c>
      <c r="I109" s="24"/>
      <c r="J109" s="15"/>
      <c r="K109" s="18"/>
      <c r="L109" s="7"/>
      <c r="M109" s="16"/>
      <c r="N109" s="12"/>
      <c r="O109" s="13"/>
      <c r="P109" s="9"/>
      <c r="Q109" s="9"/>
    </row>
    <row r="110" spans="1:17" ht="22.5">
      <c r="A110" s="10">
        <v>2016061107</v>
      </c>
      <c r="B110" s="22" t="s">
        <v>816</v>
      </c>
      <c r="C110" s="18">
        <v>70.56</v>
      </c>
      <c r="D110" s="6" t="s">
        <v>174</v>
      </c>
      <c r="E110" s="7">
        <v>42551</v>
      </c>
      <c r="F110" s="12" t="s">
        <v>675</v>
      </c>
      <c r="G110" s="12" t="s">
        <v>582</v>
      </c>
      <c r="H110" s="13">
        <v>17335949</v>
      </c>
      <c r="I110" s="12"/>
      <c r="J110" s="22"/>
      <c r="K110" s="18"/>
      <c r="L110" s="7"/>
      <c r="M110" s="12"/>
      <c r="N110" s="12"/>
      <c r="O110" s="13"/>
      <c r="P110" s="9"/>
      <c r="Q110" s="9"/>
    </row>
    <row r="111" spans="1:17" ht="33.75">
      <c r="A111" s="10">
        <v>2016061108</v>
      </c>
      <c r="B111" s="22" t="s">
        <v>817</v>
      </c>
      <c r="C111" s="18">
        <v>72</v>
      </c>
      <c r="D111" s="6" t="s">
        <v>68</v>
      </c>
      <c r="E111" s="7">
        <v>42550</v>
      </c>
      <c r="F111" s="16" t="s">
        <v>69</v>
      </c>
      <c r="G111" s="12" t="s">
        <v>70</v>
      </c>
      <c r="H111" s="13">
        <v>36226947</v>
      </c>
      <c r="I111" s="24"/>
      <c r="J111" s="15"/>
      <c r="K111" s="18"/>
      <c r="L111" s="7"/>
      <c r="M111" s="16"/>
      <c r="N111" s="12"/>
      <c r="O111" s="13"/>
      <c r="P111" s="9"/>
      <c r="Q111" s="9"/>
    </row>
    <row r="112" spans="1:17" ht="33.75">
      <c r="A112" s="10">
        <v>2016061109</v>
      </c>
      <c r="B112" s="22" t="s">
        <v>95</v>
      </c>
      <c r="C112" s="18">
        <v>92.75</v>
      </c>
      <c r="D112" s="6" t="s">
        <v>96</v>
      </c>
      <c r="E112" s="7">
        <v>42551</v>
      </c>
      <c r="F112" s="12" t="s">
        <v>97</v>
      </c>
      <c r="G112" s="12" t="s">
        <v>98</v>
      </c>
      <c r="H112" s="13">
        <v>36570460</v>
      </c>
      <c r="I112" s="24"/>
      <c r="J112" s="15"/>
      <c r="K112" s="18"/>
      <c r="L112" s="7"/>
      <c r="M112" s="16"/>
      <c r="N112" s="12"/>
      <c r="O112" s="13"/>
      <c r="P112" s="9"/>
      <c r="Q112" s="9"/>
    </row>
    <row r="113" spans="1:17" ht="33.75">
      <c r="A113" s="10">
        <v>2016061110</v>
      </c>
      <c r="B113" s="22" t="s">
        <v>218</v>
      </c>
      <c r="C113" s="18">
        <v>2641.54</v>
      </c>
      <c r="D113" s="6" t="s">
        <v>217</v>
      </c>
      <c r="E113" s="7">
        <v>42551</v>
      </c>
      <c r="F113" s="12" t="s">
        <v>93</v>
      </c>
      <c r="G113" s="12" t="s">
        <v>94</v>
      </c>
      <c r="H113" s="13">
        <v>686395</v>
      </c>
      <c r="I113" s="24"/>
      <c r="J113" s="15"/>
      <c r="K113" s="18"/>
      <c r="L113" s="7"/>
      <c r="M113" s="16"/>
      <c r="N113" s="12"/>
      <c r="O113" s="13"/>
      <c r="P113" s="9"/>
      <c r="Q113" s="9"/>
    </row>
    <row r="114" spans="1:17" ht="22.5">
      <c r="A114" s="10">
        <v>2016061111</v>
      </c>
      <c r="B114" s="22" t="s">
        <v>688</v>
      </c>
      <c r="C114" s="18">
        <v>3282.74</v>
      </c>
      <c r="D114" s="6" t="s">
        <v>75</v>
      </c>
      <c r="E114" s="7">
        <v>42551</v>
      </c>
      <c r="F114" s="15" t="s">
        <v>76</v>
      </c>
      <c r="G114" s="5" t="s">
        <v>77</v>
      </c>
      <c r="H114" s="8">
        <v>44483767</v>
      </c>
      <c r="I114" s="24"/>
      <c r="J114" s="22"/>
      <c r="K114" s="18"/>
      <c r="L114" s="7"/>
      <c r="M114" s="15"/>
      <c r="N114" s="5"/>
      <c r="O114" s="5"/>
      <c r="P114" s="9"/>
      <c r="Q114" s="9"/>
    </row>
    <row r="115" spans="1:17" ht="45">
      <c r="A115" s="10">
        <v>2016061112</v>
      </c>
      <c r="B115" s="15" t="s">
        <v>206</v>
      </c>
      <c r="C115" s="18">
        <v>5.33</v>
      </c>
      <c r="D115" s="6" t="s">
        <v>207</v>
      </c>
      <c r="E115" s="7">
        <v>42551</v>
      </c>
      <c r="F115" s="15" t="s">
        <v>208</v>
      </c>
      <c r="G115" s="5" t="s">
        <v>209</v>
      </c>
      <c r="H115" s="8">
        <v>36597341</v>
      </c>
      <c r="I115" s="24"/>
      <c r="J115" s="22"/>
      <c r="K115" s="18"/>
      <c r="L115" s="7"/>
      <c r="M115" s="15"/>
      <c r="N115" s="5"/>
      <c r="O115" s="5"/>
      <c r="P115" s="9"/>
      <c r="Q115" s="9"/>
    </row>
    <row r="116" spans="1:17" ht="22.5">
      <c r="A116" s="10">
        <v>2016061113</v>
      </c>
      <c r="B116" s="22" t="s">
        <v>818</v>
      </c>
      <c r="C116" s="18">
        <v>109.68</v>
      </c>
      <c r="D116" s="6" t="s">
        <v>103</v>
      </c>
      <c r="E116" s="7">
        <v>42551</v>
      </c>
      <c r="F116" s="15" t="s">
        <v>104</v>
      </c>
      <c r="G116" s="5" t="s">
        <v>105</v>
      </c>
      <c r="H116" s="5" t="s">
        <v>106</v>
      </c>
      <c r="I116" s="24"/>
      <c r="J116" s="22"/>
      <c r="K116" s="18"/>
      <c r="L116" s="7"/>
      <c r="M116" s="15"/>
      <c r="N116" s="5"/>
      <c r="O116" s="5"/>
      <c r="P116" s="9"/>
      <c r="Q116" s="9"/>
    </row>
    <row r="117" spans="1:17" ht="33.75">
      <c r="A117" s="52">
        <v>2016061114</v>
      </c>
      <c r="B117" s="53" t="s">
        <v>624</v>
      </c>
      <c r="C117" s="54">
        <v>219.96</v>
      </c>
      <c r="D117" s="55"/>
      <c r="E117" s="56">
        <v>42545</v>
      </c>
      <c r="F117" s="53" t="s">
        <v>625</v>
      </c>
      <c r="G117" s="54" t="s">
        <v>626</v>
      </c>
      <c r="H117" s="57">
        <v>47011815</v>
      </c>
      <c r="I117" s="24" t="s">
        <v>819</v>
      </c>
      <c r="J117" s="53" t="s">
        <v>624</v>
      </c>
      <c r="K117" s="54">
        <v>219.96</v>
      </c>
      <c r="L117" s="56">
        <v>42543</v>
      </c>
      <c r="M117" s="53" t="s">
        <v>625</v>
      </c>
      <c r="N117" s="54" t="s">
        <v>626</v>
      </c>
      <c r="O117" s="57">
        <v>47011815</v>
      </c>
      <c r="P117" s="9" t="s">
        <v>713</v>
      </c>
      <c r="Q117" s="9" t="s">
        <v>714</v>
      </c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57421875" style="11" bestFit="1" customWidth="1"/>
    <col min="2" max="2" width="18.28125" style="17" bestFit="1" customWidth="1"/>
    <col min="3" max="3" width="12.28125" style="19" bestFit="1" customWidth="1"/>
    <col min="4" max="4" width="14.8515625" style="1" bestFit="1" customWidth="1"/>
    <col min="5" max="5" width="8.8515625" style="83" bestFit="1" customWidth="1"/>
    <col min="6" max="6" width="16.8515625" style="17" bestFit="1" customWidth="1"/>
    <col min="7" max="7" width="16.28125" style="1" customWidth="1"/>
    <col min="8" max="8" width="7.8515625" style="1" bestFit="1" customWidth="1"/>
    <col min="9" max="9" width="10.00390625" style="25" bestFit="1" customWidth="1"/>
    <col min="10" max="10" width="20.140625" style="1" bestFit="1" customWidth="1"/>
    <col min="11" max="11" width="15.00390625" style="19" bestFit="1" customWidth="1"/>
    <col min="12" max="12" width="10.421875" style="20" bestFit="1" customWidth="1"/>
    <col min="13" max="13" width="16.8515625" style="1" bestFit="1" customWidth="1"/>
    <col min="14" max="14" width="15.57421875" style="1" bestFit="1" customWidth="1"/>
    <col min="15" max="15" width="7.8515625" style="1" bestFit="1" customWidth="1"/>
    <col min="16" max="16" width="10.28125" style="1" bestFit="1" customWidth="1"/>
    <col min="17" max="17" width="9.57421875" style="1" bestFit="1" customWidth="1"/>
    <col min="18" max="18" width="9.140625" style="1" customWidth="1"/>
    <col min="19" max="19" width="151.57421875" style="1" bestFit="1" customWidth="1"/>
    <col min="20" max="20" width="3.140625" style="1" bestFit="1" customWidth="1"/>
    <col min="21" max="16384" width="9.140625" style="1" customWidth="1"/>
  </cols>
  <sheetData>
    <row r="1" spans="1:17" ht="19.5" customHeight="1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22.5" customHeight="1">
      <c r="A2" s="125" t="s">
        <v>5</v>
      </c>
      <c r="B2" s="120" t="s">
        <v>3</v>
      </c>
      <c r="C2" s="122" t="s">
        <v>4</v>
      </c>
      <c r="D2" s="123" t="s">
        <v>6</v>
      </c>
      <c r="E2" s="133" t="s">
        <v>7</v>
      </c>
      <c r="F2" s="115" t="s">
        <v>10</v>
      </c>
      <c r="G2" s="118"/>
      <c r="H2" s="119"/>
      <c r="I2" s="128" t="s">
        <v>15</v>
      </c>
      <c r="J2" s="128" t="s">
        <v>901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33.75" customHeight="1">
      <c r="A3" s="126"/>
      <c r="B3" s="121"/>
      <c r="C3" s="122"/>
      <c r="D3" s="123"/>
      <c r="E3" s="13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0">
        <v>2016071001</v>
      </c>
      <c r="B4" s="22" t="s">
        <v>30</v>
      </c>
      <c r="C4" s="18">
        <v>751.02</v>
      </c>
      <c r="D4" s="6"/>
      <c r="E4" s="7">
        <v>42552</v>
      </c>
      <c r="F4" s="12" t="s">
        <v>119</v>
      </c>
      <c r="G4" s="12" t="s">
        <v>120</v>
      </c>
      <c r="H4" s="13">
        <v>35760532</v>
      </c>
      <c r="I4" s="24" t="s">
        <v>820</v>
      </c>
      <c r="J4" s="22" t="s">
        <v>30</v>
      </c>
      <c r="K4" s="18">
        <v>751.02</v>
      </c>
      <c r="L4" s="7">
        <v>42541</v>
      </c>
      <c r="M4" s="12" t="s">
        <v>119</v>
      </c>
      <c r="N4" s="12" t="s">
        <v>120</v>
      </c>
      <c r="O4" s="13">
        <v>35760532</v>
      </c>
      <c r="P4" s="9" t="s">
        <v>704</v>
      </c>
      <c r="Q4" s="9" t="s">
        <v>22</v>
      </c>
    </row>
    <row r="5" spans="1:17" ht="36" customHeight="1">
      <c r="A5" s="10">
        <v>2016071002</v>
      </c>
      <c r="B5" s="22" t="s">
        <v>30</v>
      </c>
      <c r="C5" s="18">
        <v>264.33</v>
      </c>
      <c r="D5" s="6" t="s">
        <v>56</v>
      </c>
      <c r="E5" s="7">
        <v>42554</v>
      </c>
      <c r="F5" s="15" t="s">
        <v>57</v>
      </c>
      <c r="G5" s="5" t="s">
        <v>58</v>
      </c>
      <c r="H5" s="8">
        <v>17260752</v>
      </c>
      <c r="I5" s="24" t="s">
        <v>821</v>
      </c>
      <c r="J5" s="22" t="s">
        <v>30</v>
      </c>
      <c r="K5" s="18">
        <v>264.33</v>
      </c>
      <c r="L5" s="7">
        <v>42553</v>
      </c>
      <c r="M5" s="15" t="s">
        <v>57</v>
      </c>
      <c r="N5" s="5" t="s">
        <v>58</v>
      </c>
      <c r="O5" s="8">
        <v>17260752</v>
      </c>
      <c r="P5" s="9" t="s">
        <v>704</v>
      </c>
      <c r="Q5" s="9" t="s">
        <v>22</v>
      </c>
    </row>
    <row r="6" spans="1:17" ht="36" customHeight="1">
      <c r="A6" s="10">
        <v>2016071003</v>
      </c>
      <c r="B6" s="15" t="s">
        <v>42</v>
      </c>
      <c r="C6" s="18">
        <v>775.09</v>
      </c>
      <c r="D6" s="6" t="s">
        <v>216</v>
      </c>
      <c r="E6" s="7">
        <v>42555</v>
      </c>
      <c r="F6" s="12" t="s">
        <v>43</v>
      </c>
      <c r="G6" s="12" t="s">
        <v>44</v>
      </c>
      <c r="H6" s="13">
        <v>45713022</v>
      </c>
      <c r="I6" s="5" t="s">
        <v>822</v>
      </c>
      <c r="J6" s="15" t="s">
        <v>42</v>
      </c>
      <c r="K6" s="18">
        <v>775.09</v>
      </c>
      <c r="L6" s="7">
        <v>42551</v>
      </c>
      <c r="M6" s="12" t="s">
        <v>43</v>
      </c>
      <c r="N6" s="12" t="s">
        <v>44</v>
      </c>
      <c r="O6" s="13">
        <v>45713022</v>
      </c>
      <c r="P6" s="9" t="s">
        <v>19</v>
      </c>
      <c r="Q6" s="9" t="s">
        <v>20</v>
      </c>
    </row>
    <row r="7" spans="1:17" ht="36" customHeight="1">
      <c r="A7" s="10">
        <v>2016071004</v>
      </c>
      <c r="B7" s="22" t="s">
        <v>42</v>
      </c>
      <c r="C7" s="18">
        <v>956.87</v>
      </c>
      <c r="D7" s="6" t="s">
        <v>216</v>
      </c>
      <c r="E7" s="7">
        <v>42555</v>
      </c>
      <c r="F7" s="12" t="s">
        <v>43</v>
      </c>
      <c r="G7" s="12" t="s">
        <v>44</v>
      </c>
      <c r="H7" s="13">
        <v>45713022</v>
      </c>
      <c r="I7" s="24" t="s">
        <v>823</v>
      </c>
      <c r="J7" s="22" t="s">
        <v>42</v>
      </c>
      <c r="K7" s="18">
        <v>956.87</v>
      </c>
      <c r="L7" s="7">
        <v>42551</v>
      </c>
      <c r="M7" s="12" t="s">
        <v>43</v>
      </c>
      <c r="N7" s="12" t="s">
        <v>44</v>
      </c>
      <c r="O7" s="13">
        <v>45713022</v>
      </c>
      <c r="P7" s="9" t="s">
        <v>19</v>
      </c>
      <c r="Q7" s="9" t="s">
        <v>20</v>
      </c>
    </row>
    <row r="8" spans="1:17" ht="36" customHeight="1">
      <c r="A8" s="10">
        <v>2016071005</v>
      </c>
      <c r="B8" s="15" t="s">
        <v>42</v>
      </c>
      <c r="C8" s="18">
        <v>1072.9</v>
      </c>
      <c r="D8" s="6" t="s">
        <v>216</v>
      </c>
      <c r="E8" s="7">
        <v>42555</v>
      </c>
      <c r="F8" s="12" t="s">
        <v>43</v>
      </c>
      <c r="G8" s="12" t="s">
        <v>44</v>
      </c>
      <c r="H8" s="13">
        <v>45713022</v>
      </c>
      <c r="I8" s="24" t="s">
        <v>824</v>
      </c>
      <c r="J8" s="15" t="s">
        <v>42</v>
      </c>
      <c r="K8" s="18">
        <v>1072.9</v>
      </c>
      <c r="L8" s="7">
        <v>42552</v>
      </c>
      <c r="M8" s="12" t="s">
        <v>43</v>
      </c>
      <c r="N8" s="12" t="s">
        <v>44</v>
      </c>
      <c r="O8" s="13">
        <v>45713022</v>
      </c>
      <c r="P8" s="9" t="s">
        <v>19</v>
      </c>
      <c r="Q8" s="9" t="s">
        <v>20</v>
      </c>
    </row>
    <row r="9" spans="1:17" ht="36" customHeight="1">
      <c r="A9" s="10">
        <v>2016071006</v>
      </c>
      <c r="B9" s="22" t="s">
        <v>42</v>
      </c>
      <c r="C9" s="18">
        <v>3192.05</v>
      </c>
      <c r="D9" s="6" t="s">
        <v>216</v>
      </c>
      <c r="E9" s="7">
        <v>42552</v>
      </c>
      <c r="F9" s="12" t="s">
        <v>43</v>
      </c>
      <c r="G9" s="12" t="s">
        <v>44</v>
      </c>
      <c r="H9" s="13">
        <v>45713022</v>
      </c>
      <c r="I9" s="24" t="s">
        <v>825</v>
      </c>
      <c r="J9" s="22" t="s">
        <v>42</v>
      </c>
      <c r="K9" s="18">
        <v>3192.05</v>
      </c>
      <c r="L9" s="7">
        <v>42552</v>
      </c>
      <c r="M9" s="12" t="s">
        <v>43</v>
      </c>
      <c r="N9" s="12" t="s">
        <v>44</v>
      </c>
      <c r="O9" s="13">
        <v>45713022</v>
      </c>
      <c r="P9" s="9" t="s">
        <v>19</v>
      </c>
      <c r="Q9" s="9" t="s">
        <v>20</v>
      </c>
    </row>
    <row r="10" spans="1:17" ht="36" customHeight="1">
      <c r="A10" s="10">
        <v>2016071007</v>
      </c>
      <c r="B10" s="15" t="s">
        <v>42</v>
      </c>
      <c r="C10" s="18">
        <v>34</v>
      </c>
      <c r="D10" s="6" t="s">
        <v>216</v>
      </c>
      <c r="E10" s="7">
        <v>42555</v>
      </c>
      <c r="F10" s="12" t="s">
        <v>43</v>
      </c>
      <c r="G10" s="12" t="s">
        <v>44</v>
      </c>
      <c r="H10" s="13">
        <v>45713022</v>
      </c>
      <c r="I10" s="24" t="s">
        <v>825</v>
      </c>
      <c r="J10" s="22" t="s">
        <v>42</v>
      </c>
      <c r="K10" s="18">
        <v>34</v>
      </c>
      <c r="L10" s="7">
        <v>42552</v>
      </c>
      <c r="M10" s="12" t="s">
        <v>43</v>
      </c>
      <c r="N10" s="12" t="s">
        <v>44</v>
      </c>
      <c r="O10" s="13">
        <v>45713022</v>
      </c>
      <c r="P10" s="9" t="s">
        <v>19</v>
      </c>
      <c r="Q10" s="9" t="s">
        <v>20</v>
      </c>
    </row>
    <row r="11" spans="1:17" ht="36" customHeight="1">
      <c r="A11" s="10">
        <v>2016071008</v>
      </c>
      <c r="B11" s="15" t="s">
        <v>42</v>
      </c>
      <c r="C11" s="18">
        <v>19.4</v>
      </c>
      <c r="D11" s="6" t="s">
        <v>216</v>
      </c>
      <c r="E11" s="7">
        <v>42555</v>
      </c>
      <c r="F11" s="12" t="s">
        <v>43</v>
      </c>
      <c r="G11" s="12" t="s">
        <v>44</v>
      </c>
      <c r="H11" s="13">
        <v>45713022</v>
      </c>
      <c r="I11" s="24" t="s">
        <v>825</v>
      </c>
      <c r="J11" s="22" t="s">
        <v>42</v>
      </c>
      <c r="K11" s="18">
        <v>19.4</v>
      </c>
      <c r="L11" s="7">
        <v>42552</v>
      </c>
      <c r="M11" s="12" t="s">
        <v>43</v>
      </c>
      <c r="N11" s="12" t="s">
        <v>44</v>
      </c>
      <c r="O11" s="13">
        <v>45713022</v>
      </c>
      <c r="P11" s="9" t="s">
        <v>19</v>
      </c>
      <c r="Q11" s="9" t="s">
        <v>20</v>
      </c>
    </row>
    <row r="12" spans="1:17" ht="36" customHeight="1">
      <c r="A12" s="10">
        <v>2016071009</v>
      </c>
      <c r="B12" s="15" t="s">
        <v>30</v>
      </c>
      <c r="C12" s="18">
        <v>760.27</v>
      </c>
      <c r="D12" s="6"/>
      <c r="E12" s="7">
        <v>42558</v>
      </c>
      <c r="F12" s="15" t="s">
        <v>82</v>
      </c>
      <c r="G12" s="5" t="s">
        <v>83</v>
      </c>
      <c r="H12" s="8">
        <v>44240104</v>
      </c>
      <c r="I12" s="24" t="s">
        <v>826</v>
      </c>
      <c r="J12" s="15" t="s">
        <v>30</v>
      </c>
      <c r="K12" s="18">
        <v>760.27</v>
      </c>
      <c r="L12" s="7">
        <v>42553</v>
      </c>
      <c r="M12" s="15" t="s">
        <v>82</v>
      </c>
      <c r="N12" s="5" t="s">
        <v>83</v>
      </c>
      <c r="O12" s="8">
        <v>44240104</v>
      </c>
      <c r="P12" s="9" t="s">
        <v>704</v>
      </c>
      <c r="Q12" s="9" t="s">
        <v>22</v>
      </c>
    </row>
    <row r="13" spans="1:17" ht="36" customHeight="1">
      <c r="A13" s="10">
        <v>2016071010</v>
      </c>
      <c r="B13" s="15" t="s">
        <v>30</v>
      </c>
      <c r="C13" s="18">
        <v>678.98</v>
      </c>
      <c r="D13" s="6"/>
      <c r="E13" s="7">
        <v>42558</v>
      </c>
      <c r="F13" s="15" t="s">
        <v>82</v>
      </c>
      <c r="G13" s="5" t="s">
        <v>83</v>
      </c>
      <c r="H13" s="8">
        <v>44240104</v>
      </c>
      <c r="I13" s="24" t="s">
        <v>807</v>
      </c>
      <c r="J13" s="15" t="s">
        <v>30</v>
      </c>
      <c r="K13" s="18">
        <v>678.98</v>
      </c>
      <c r="L13" s="7">
        <v>42553</v>
      </c>
      <c r="M13" s="15" t="s">
        <v>82</v>
      </c>
      <c r="N13" s="5" t="s">
        <v>83</v>
      </c>
      <c r="O13" s="8">
        <v>44240104</v>
      </c>
      <c r="P13" s="9" t="s">
        <v>704</v>
      </c>
      <c r="Q13" s="9" t="s">
        <v>22</v>
      </c>
    </row>
    <row r="14" spans="1:20" ht="36" customHeight="1">
      <c r="A14" s="10">
        <v>2016071011</v>
      </c>
      <c r="B14" s="15" t="s">
        <v>710</v>
      </c>
      <c r="C14" s="18">
        <v>3560</v>
      </c>
      <c r="D14" s="10">
        <v>4020004007</v>
      </c>
      <c r="E14" s="38">
        <v>42566</v>
      </c>
      <c r="F14" s="15" t="s">
        <v>76</v>
      </c>
      <c r="G14" s="5" t="s">
        <v>77</v>
      </c>
      <c r="H14" s="8">
        <v>44483767</v>
      </c>
      <c r="I14" s="24"/>
      <c r="J14" s="15"/>
      <c r="K14" s="18"/>
      <c r="L14" s="7"/>
      <c r="M14" s="12"/>
      <c r="N14" s="12"/>
      <c r="O14" s="13"/>
      <c r="P14" s="9"/>
      <c r="Q14" s="9"/>
      <c r="T14" s="1" t="s">
        <v>827</v>
      </c>
    </row>
    <row r="15" spans="1:17" ht="36" customHeight="1">
      <c r="A15" s="10">
        <v>2016071012</v>
      </c>
      <c r="B15" s="22" t="s">
        <v>663</v>
      </c>
      <c r="C15" s="18">
        <v>5</v>
      </c>
      <c r="D15" s="6"/>
      <c r="E15" s="7">
        <v>42557</v>
      </c>
      <c r="F15" s="12" t="s">
        <v>771</v>
      </c>
      <c r="G15" s="12" t="s">
        <v>122</v>
      </c>
      <c r="H15" s="13">
        <v>31320911</v>
      </c>
      <c r="I15" s="24" t="s">
        <v>828</v>
      </c>
      <c r="J15" s="22" t="s">
        <v>663</v>
      </c>
      <c r="K15" s="18">
        <v>5</v>
      </c>
      <c r="L15" s="7">
        <v>42543</v>
      </c>
      <c r="M15" s="12" t="s">
        <v>771</v>
      </c>
      <c r="N15" s="12" t="s">
        <v>122</v>
      </c>
      <c r="O15" s="13">
        <v>31320911</v>
      </c>
      <c r="P15" s="9" t="s">
        <v>19</v>
      </c>
      <c r="Q15" s="9" t="s">
        <v>20</v>
      </c>
    </row>
    <row r="16" spans="1:17" ht="36" customHeight="1">
      <c r="A16" s="10">
        <v>2016071013</v>
      </c>
      <c r="B16" s="22" t="s">
        <v>30</v>
      </c>
      <c r="C16" s="18">
        <v>86.28</v>
      </c>
      <c r="D16" s="6" t="s">
        <v>388</v>
      </c>
      <c r="E16" s="7">
        <v>42559</v>
      </c>
      <c r="F16" s="12" t="s">
        <v>46</v>
      </c>
      <c r="G16" s="12" t="s">
        <v>47</v>
      </c>
      <c r="H16" s="13">
        <v>36019208</v>
      </c>
      <c r="I16" s="24" t="s">
        <v>829</v>
      </c>
      <c r="J16" s="22" t="s">
        <v>30</v>
      </c>
      <c r="K16" s="18">
        <v>86.28</v>
      </c>
      <c r="L16" s="7">
        <v>42557</v>
      </c>
      <c r="M16" s="12" t="s">
        <v>46</v>
      </c>
      <c r="N16" s="12" t="s">
        <v>47</v>
      </c>
      <c r="O16" s="13">
        <v>36019208</v>
      </c>
      <c r="P16" s="9" t="s">
        <v>704</v>
      </c>
      <c r="Q16" s="9" t="s">
        <v>22</v>
      </c>
    </row>
    <row r="17" spans="1:17" ht="36" customHeight="1">
      <c r="A17" s="10">
        <v>2016071014</v>
      </c>
      <c r="B17" s="15" t="s">
        <v>30</v>
      </c>
      <c r="C17" s="18">
        <v>1198.33</v>
      </c>
      <c r="D17" s="6" t="s">
        <v>31</v>
      </c>
      <c r="E17" s="7">
        <v>42558</v>
      </c>
      <c r="F17" s="12" t="s">
        <v>32</v>
      </c>
      <c r="G17" s="12" t="s">
        <v>33</v>
      </c>
      <c r="H17" s="13">
        <v>45952671</v>
      </c>
      <c r="I17" s="24"/>
      <c r="J17" s="15" t="s">
        <v>30</v>
      </c>
      <c r="K17" s="18">
        <v>1198.33</v>
      </c>
      <c r="L17" s="7">
        <v>42551</v>
      </c>
      <c r="M17" s="12" t="s">
        <v>32</v>
      </c>
      <c r="N17" s="12" t="s">
        <v>33</v>
      </c>
      <c r="O17" s="13">
        <v>45952671</v>
      </c>
      <c r="P17" s="9" t="s">
        <v>19</v>
      </c>
      <c r="Q17" s="9" t="s">
        <v>20</v>
      </c>
    </row>
    <row r="18" spans="1:17" ht="36" customHeight="1">
      <c r="A18" s="10">
        <v>2016071015</v>
      </c>
      <c r="B18" s="22" t="s">
        <v>30</v>
      </c>
      <c r="C18" s="18">
        <v>235.91</v>
      </c>
      <c r="D18" s="6" t="s">
        <v>31</v>
      </c>
      <c r="E18" s="7">
        <v>42558</v>
      </c>
      <c r="F18" s="12" t="s">
        <v>32</v>
      </c>
      <c r="G18" s="12" t="s">
        <v>33</v>
      </c>
      <c r="H18" s="13">
        <v>45952671</v>
      </c>
      <c r="I18" s="24" t="s">
        <v>830</v>
      </c>
      <c r="J18" s="22" t="s">
        <v>30</v>
      </c>
      <c r="K18" s="18">
        <v>235.91</v>
      </c>
      <c r="L18" s="7">
        <v>42555</v>
      </c>
      <c r="M18" s="12" t="s">
        <v>32</v>
      </c>
      <c r="N18" s="12" t="s">
        <v>33</v>
      </c>
      <c r="O18" s="13">
        <v>45952671</v>
      </c>
      <c r="P18" s="9" t="s">
        <v>704</v>
      </c>
      <c r="Q18" s="9" t="s">
        <v>22</v>
      </c>
    </row>
    <row r="19" spans="1:17" ht="36" customHeight="1">
      <c r="A19" s="10">
        <v>2016071016</v>
      </c>
      <c r="B19" s="22" t="s">
        <v>30</v>
      </c>
      <c r="C19" s="18">
        <v>7.2</v>
      </c>
      <c r="D19" s="6" t="s">
        <v>31</v>
      </c>
      <c r="E19" s="7">
        <v>42558</v>
      </c>
      <c r="F19" s="12" t="s">
        <v>32</v>
      </c>
      <c r="G19" s="12" t="s">
        <v>33</v>
      </c>
      <c r="H19" s="13">
        <v>45952671</v>
      </c>
      <c r="I19" s="24" t="s">
        <v>831</v>
      </c>
      <c r="J19" s="22" t="s">
        <v>30</v>
      </c>
      <c r="K19" s="18">
        <v>7.2</v>
      </c>
      <c r="L19" s="7">
        <v>42556</v>
      </c>
      <c r="M19" s="12" t="s">
        <v>32</v>
      </c>
      <c r="N19" s="12" t="s">
        <v>33</v>
      </c>
      <c r="O19" s="13">
        <v>45952671</v>
      </c>
      <c r="P19" s="9" t="s">
        <v>704</v>
      </c>
      <c r="Q19" s="9" t="s">
        <v>22</v>
      </c>
    </row>
    <row r="20" spans="1:17" ht="36" customHeight="1">
      <c r="A20" s="10">
        <v>2016071017</v>
      </c>
      <c r="B20" s="15" t="s">
        <v>59</v>
      </c>
      <c r="C20" s="18">
        <v>137</v>
      </c>
      <c r="D20" s="6"/>
      <c r="E20" s="7">
        <v>42555</v>
      </c>
      <c r="F20" s="15" t="s">
        <v>60</v>
      </c>
      <c r="G20" s="5" t="s">
        <v>832</v>
      </c>
      <c r="H20" s="58">
        <v>17081173</v>
      </c>
      <c r="I20" s="24" t="s">
        <v>833</v>
      </c>
      <c r="J20" s="15" t="s">
        <v>59</v>
      </c>
      <c r="K20" s="18">
        <v>137</v>
      </c>
      <c r="L20" s="7">
        <v>42550</v>
      </c>
      <c r="M20" s="15" t="s">
        <v>60</v>
      </c>
      <c r="N20" s="5" t="s">
        <v>832</v>
      </c>
      <c r="O20" s="58">
        <v>17081173</v>
      </c>
      <c r="P20" s="9" t="s">
        <v>19</v>
      </c>
      <c r="Q20" s="9" t="s">
        <v>20</v>
      </c>
    </row>
    <row r="21" spans="1:17" ht="36" customHeight="1">
      <c r="A21" s="10">
        <v>2016071018</v>
      </c>
      <c r="B21" s="15" t="s">
        <v>727</v>
      </c>
      <c r="C21" s="18">
        <v>155.64</v>
      </c>
      <c r="D21" s="10">
        <v>6577885234</v>
      </c>
      <c r="E21" s="7">
        <v>42557</v>
      </c>
      <c r="F21" s="12" t="s">
        <v>728</v>
      </c>
      <c r="G21" s="12" t="s">
        <v>729</v>
      </c>
      <c r="H21" s="13">
        <v>17335949</v>
      </c>
      <c r="I21" s="24"/>
      <c r="J21" s="15"/>
      <c r="K21" s="18"/>
      <c r="L21" s="7"/>
      <c r="M21" s="12"/>
      <c r="N21" s="12"/>
      <c r="O21" s="13"/>
      <c r="P21" s="9"/>
      <c r="Q21" s="9"/>
    </row>
    <row r="22" spans="1:17" ht="36" customHeight="1">
      <c r="A22" s="10">
        <v>2016071019</v>
      </c>
      <c r="B22" s="22" t="s">
        <v>30</v>
      </c>
      <c r="C22" s="18">
        <v>883.82</v>
      </c>
      <c r="D22" s="6" t="s">
        <v>388</v>
      </c>
      <c r="E22" s="7">
        <v>42563</v>
      </c>
      <c r="F22" s="12" t="s">
        <v>46</v>
      </c>
      <c r="G22" s="12" t="s">
        <v>47</v>
      </c>
      <c r="H22" s="13">
        <v>36019208</v>
      </c>
      <c r="I22" s="24" t="s">
        <v>834</v>
      </c>
      <c r="J22" s="22" t="s">
        <v>30</v>
      </c>
      <c r="K22" s="18">
        <v>883.82</v>
      </c>
      <c r="L22" s="7">
        <v>42557</v>
      </c>
      <c r="M22" s="12" t="s">
        <v>46</v>
      </c>
      <c r="N22" s="12" t="s">
        <v>47</v>
      </c>
      <c r="O22" s="13">
        <v>36019208</v>
      </c>
      <c r="P22" s="13" t="s">
        <v>704</v>
      </c>
      <c r="Q22" s="9" t="s">
        <v>22</v>
      </c>
    </row>
    <row r="23" spans="1:17" ht="36" customHeight="1">
      <c r="A23" s="10">
        <v>2016071020</v>
      </c>
      <c r="B23" s="22" t="s">
        <v>30</v>
      </c>
      <c r="C23" s="18">
        <v>1414.33</v>
      </c>
      <c r="D23" s="6" t="s">
        <v>388</v>
      </c>
      <c r="E23" s="7">
        <v>42563</v>
      </c>
      <c r="F23" s="12" t="s">
        <v>46</v>
      </c>
      <c r="G23" s="12" t="s">
        <v>47</v>
      </c>
      <c r="H23" s="13">
        <v>36019208</v>
      </c>
      <c r="I23" s="24" t="s">
        <v>835</v>
      </c>
      <c r="J23" s="22" t="s">
        <v>30</v>
      </c>
      <c r="K23" s="18">
        <v>1414.33</v>
      </c>
      <c r="L23" s="7">
        <v>42557</v>
      </c>
      <c r="M23" s="12" t="s">
        <v>46</v>
      </c>
      <c r="N23" s="12" t="s">
        <v>47</v>
      </c>
      <c r="O23" s="13">
        <v>36019208</v>
      </c>
      <c r="P23" s="9" t="s">
        <v>704</v>
      </c>
      <c r="Q23" s="9" t="s">
        <v>22</v>
      </c>
    </row>
    <row r="24" spans="1:17" ht="36" customHeight="1">
      <c r="A24" s="10">
        <v>2016071021</v>
      </c>
      <c r="B24" s="22" t="s">
        <v>836</v>
      </c>
      <c r="C24" s="18">
        <v>136.8</v>
      </c>
      <c r="D24" s="6"/>
      <c r="E24" s="7">
        <v>42562</v>
      </c>
      <c r="F24" s="15" t="s">
        <v>60</v>
      </c>
      <c r="G24" s="5" t="s">
        <v>832</v>
      </c>
      <c r="H24" s="58">
        <v>17081173</v>
      </c>
      <c r="I24" s="24" t="s">
        <v>837</v>
      </c>
      <c r="J24" s="22" t="s">
        <v>836</v>
      </c>
      <c r="K24" s="18">
        <v>136.8</v>
      </c>
      <c r="L24" s="7">
        <v>42558</v>
      </c>
      <c r="M24" s="15" t="s">
        <v>60</v>
      </c>
      <c r="N24" s="5" t="s">
        <v>832</v>
      </c>
      <c r="O24" s="58">
        <v>17081173</v>
      </c>
      <c r="P24" s="9" t="s">
        <v>713</v>
      </c>
      <c r="Q24" s="9" t="s">
        <v>714</v>
      </c>
    </row>
    <row r="25" spans="1:17" ht="36" customHeight="1">
      <c r="A25" s="10">
        <v>2016071022</v>
      </c>
      <c r="B25" s="22" t="s">
        <v>695</v>
      </c>
      <c r="C25" s="18">
        <v>327.38</v>
      </c>
      <c r="D25" s="6" t="s">
        <v>696</v>
      </c>
      <c r="E25" s="7">
        <v>42563</v>
      </c>
      <c r="F25" s="12" t="s">
        <v>697</v>
      </c>
      <c r="G25" s="12" t="s">
        <v>698</v>
      </c>
      <c r="H25" s="13">
        <v>31342213</v>
      </c>
      <c r="I25" s="24" t="s">
        <v>828</v>
      </c>
      <c r="J25" s="22" t="s">
        <v>695</v>
      </c>
      <c r="K25" s="18">
        <v>327.38</v>
      </c>
      <c r="L25" s="7">
        <v>42562</v>
      </c>
      <c r="M25" s="12" t="s">
        <v>697</v>
      </c>
      <c r="N25" s="12" t="s">
        <v>698</v>
      </c>
      <c r="O25" s="13">
        <v>31342213</v>
      </c>
      <c r="P25" s="9" t="s">
        <v>713</v>
      </c>
      <c r="Q25" s="9" t="s">
        <v>714</v>
      </c>
    </row>
    <row r="26" spans="1:17" ht="36" customHeight="1">
      <c r="A26" s="10">
        <v>2016071023</v>
      </c>
      <c r="B26" s="22" t="s">
        <v>838</v>
      </c>
      <c r="C26" s="18">
        <v>169.2</v>
      </c>
      <c r="D26" s="6"/>
      <c r="E26" s="7">
        <v>42558</v>
      </c>
      <c r="F26" s="12" t="s">
        <v>839</v>
      </c>
      <c r="G26" s="12" t="s">
        <v>840</v>
      </c>
      <c r="H26" s="13">
        <v>37954521</v>
      </c>
      <c r="I26" s="24" t="s">
        <v>841</v>
      </c>
      <c r="J26" s="22" t="s">
        <v>838</v>
      </c>
      <c r="K26" s="18">
        <v>169.2</v>
      </c>
      <c r="L26" s="7">
        <v>42537</v>
      </c>
      <c r="M26" s="12" t="s">
        <v>839</v>
      </c>
      <c r="N26" s="12" t="s">
        <v>840</v>
      </c>
      <c r="O26" s="13">
        <v>37954521</v>
      </c>
      <c r="P26" s="9" t="s">
        <v>19</v>
      </c>
      <c r="Q26" s="9" t="s">
        <v>20</v>
      </c>
    </row>
    <row r="27" spans="1:17" ht="36" customHeight="1">
      <c r="A27" s="10">
        <v>2016071024</v>
      </c>
      <c r="B27" s="15" t="s">
        <v>137</v>
      </c>
      <c r="C27" s="18">
        <v>60</v>
      </c>
      <c r="D27" s="6"/>
      <c r="E27" s="7">
        <v>42564</v>
      </c>
      <c r="F27" s="12" t="s">
        <v>126</v>
      </c>
      <c r="G27" s="12" t="s">
        <v>127</v>
      </c>
      <c r="H27" s="13">
        <v>36188301</v>
      </c>
      <c r="I27" s="24" t="s">
        <v>842</v>
      </c>
      <c r="J27" s="15" t="s">
        <v>137</v>
      </c>
      <c r="K27" s="18">
        <v>60</v>
      </c>
      <c r="L27" s="7">
        <v>42563</v>
      </c>
      <c r="M27" s="12" t="s">
        <v>126</v>
      </c>
      <c r="N27" s="12" t="s">
        <v>127</v>
      </c>
      <c r="O27" s="13">
        <v>36188301</v>
      </c>
      <c r="P27" s="9" t="s">
        <v>19</v>
      </c>
      <c r="Q27" s="9" t="s">
        <v>20</v>
      </c>
    </row>
    <row r="28" spans="1:17" ht="36" customHeight="1">
      <c r="A28" s="10">
        <v>2016071025</v>
      </c>
      <c r="B28" s="15" t="s">
        <v>30</v>
      </c>
      <c r="C28" s="18">
        <v>280.72</v>
      </c>
      <c r="D28" s="6" t="s">
        <v>31</v>
      </c>
      <c r="E28" s="7">
        <v>42565</v>
      </c>
      <c r="F28" s="12" t="s">
        <v>32</v>
      </c>
      <c r="G28" s="12" t="s">
        <v>33</v>
      </c>
      <c r="H28" s="13">
        <v>45952671</v>
      </c>
      <c r="I28" s="24"/>
      <c r="J28" s="15" t="s">
        <v>30</v>
      </c>
      <c r="K28" s="18">
        <v>280.72</v>
      </c>
      <c r="L28" s="7">
        <v>42542</v>
      </c>
      <c r="M28" s="12" t="s">
        <v>32</v>
      </c>
      <c r="N28" s="12" t="s">
        <v>33</v>
      </c>
      <c r="O28" s="13">
        <v>45952671</v>
      </c>
      <c r="P28" s="9" t="s">
        <v>19</v>
      </c>
      <c r="Q28" s="9" t="s">
        <v>20</v>
      </c>
    </row>
    <row r="29" spans="1:17" ht="36" customHeight="1">
      <c r="A29" s="10">
        <v>2016071026</v>
      </c>
      <c r="B29" s="15" t="s">
        <v>30</v>
      </c>
      <c r="C29" s="18">
        <v>1511.26</v>
      </c>
      <c r="D29" s="6" t="s">
        <v>31</v>
      </c>
      <c r="E29" s="7">
        <v>42565</v>
      </c>
      <c r="F29" s="12" t="s">
        <v>32</v>
      </c>
      <c r="G29" s="12" t="s">
        <v>33</v>
      </c>
      <c r="H29" s="13">
        <v>45952671</v>
      </c>
      <c r="I29" s="24"/>
      <c r="J29" s="15" t="s">
        <v>30</v>
      </c>
      <c r="K29" s="18">
        <v>1511.26</v>
      </c>
      <c r="L29" s="7">
        <v>42559</v>
      </c>
      <c r="M29" s="12" t="s">
        <v>32</v>
      </c>
      <c r="N29" s="12" t="s">
        <v>33</v>
      </c>
      <c r="O29" s="13">
        <v>45952671</v>
      </c>
      <c r="P29" s="9" t="s">
        <v>713</v>
      </c>
      <c r="Q29" s="9" t="s">
        <v>714</v>
      </c>
    </row>
    <row r="30" spans="1:17" ht="36" customHeight="1">
      <c r="A30" s="10">
        <v>2016071027</v>
      </c>
      <c r="B30" s="15" t="s">
        <v>30</v>
      </c>
      <c r="C30" s="18">
        <v>634.62</v>
      </c>
      <c r="D30" s="6"/>
      <c r="E30" s="7">
        <v>42566</v>
      </c>
      <c r="F30" s="12" t="s">
        <v>753</v>
      </c>
      <c r="G30" s="12" t="s">
        <v>111</v>
      </c>
      <c r="H30" s="13">
        <v>34144579</v>
      </c>
      <c r="I30" s="24" t="s">
        <v>820</v>
      </c>
      <c r="J30" s="15" t="s">
        <v>30</v>
      </c>
      <c r="K30" s="18">
        <v>634.62</v>
      </c>
      <c r="L30" s="7">
        <v>42541</v>
      </c>
      <c r="M30" s="12" t="s">
        <v>753</v>
      </c>
      <c r="N30" s="12" t="s">
        <v>111</v>
      </c>
      <c r="O30" s="13">
        <v>34144579</v>
      </c>
      <c r="P30" s="9" t="s">
        <v>704</v>
      </c>
      <c r="Q30" s="9" t="s">
        <v>22</v>
      </c>
    </row>
    <row r="31" spans="1:17" ht="36" customHeight="1">
      <c r="A31" s="10">
        <v>2016071028</v>
      </c>
      <c r="B31" s="15" t="s">
        <v>30</v>
      </c>
      <c r="C31" s="18">
        <v>378.53</v>
      </c>
      <c r="D31" s="6"/>
      <c r="E31" s="7">
        <v>42565</v>
      </c>
      <c r="F31" s="15" t="s">
        <v>82</v>
      </c>
      <c r="G31" s="5" t="s">
        <v>83</v>
      </c>
      <c r="H31" s="8">
        <v>44240104</v>
      </c>
      <c r="I31" s="24" t="s">
        <v>843</v>
      </c>
      <c r="J31" s="15" t="s">
        <v>30</v>
      </c>
      <c r="K31" s="18">
        <v>378.53</v>
      </c>
      <c r="L31" s="7">
        <v>42561</v>
      </c>
      <c r="M31" s="15" t="s">
        <v>82</v>
      </c>
      <c r="N31" s="5" t="s">
        <v>83</v>
      </c>
      <c r="O31" s="8">
        <v>44240104</v>
      </c>
      <c r="P31" s="9" t="s">
        <v>704</v>
      </c>
      <c r="Q31" s="9" t="s">
        <v>22</v>
      </c>
    </row>
    <row r="32" spans="1:17" ht="36" customHeight="1">
      <c r="A32" s="10">
        <v>2016071029</v>
      </c>
      <c r="B32" s="15" t="s">
        <v>30</v>
      </c>
      <c r="C32" s="18">
        <v>320.1</v>
      </c>
      <c r="D32" s="6" t="s">
        <v>56</v>
      </c>
      <c r="E32" s="7">
        <v>42561</v>
      </c>
      <c r="F32" s="15" t="s">
        <v>57</v>
      </c>
      <c r="G32" s="5" t="s">
        <v>58</v>
      </c>
      <c r="H32" s="8">
        <v>17260752</v>
      </c>
      <c r="I32" s="59" t="s">
        <v>844</v>
      </c>
      <c r="J32" s="15" t="s">
        <v>30</v>
      </c>
      <c r="K32" s="18">
        <v>320.1</v>
      </c>
      <c r="L32" s="7">
        <v>42553</v>
      </c>
      <c r="M32" s="15" t="s">
        <v>57</v>
      </c>
      <c r="N32" s="5" t="s">
        <v>58</v>
      </c>
      <c r="O32" s="8">
        <v>17260752</v>
      </c>
      <c r="P32" s="9" t="s">
        <v>704</v>
      </c>
      <c r="Q32" s="9" t="s">
        <v>22</v>
      </c>
    </row>
    <row r="33" spans="1:17" ht="36" customHeight="1">
      <c r="A33" s="10">
        <v>2016071030</v>
      </c>
      <c r="B33" s="15" t="s">
        <v>845</v>
      </c>
      <c r="C33" s="18">
        <v>470</v>
      </c>
      <c r="D33" s="6"/>
      <c r="E33" s="7">
        <v>42566</v>
      </c>
      <c r="F33" s="12" t="s">
        <v>846</v>
      </c>
      <c r="G33" s="12" t="s">
        <v>847</v>
      </c>
      <c r="H33" s="13">
        <v>43186971</v>
      </c>
      <c r="I33" s="22" t="s">
        <v>723</v>
      </c>
      <c r="J33" s="15" t="s">
        <v>845</v>
      </c>
      <c r="K33" s="18">
        <v>470</v>
      </c>
      <c r="L33" s="48">
        <v>42565</v>
      </c>
      <c r="M33" s="12" t="s">
        <v>846</v>
      </c>
      <c r="N33" s="12" t="s">
        <v>847</v>
      </c>
      <c r="O33" s="13">
        <v>43186971</v>
      </c>
      <c r="P33" s="9" t="s">
        <v>713</v>
      </c>
      <c r="Q33" s="9" t="s">
        <v>714</v>
      </c>
    </row>
    <row r="34" spans="1:17" ht="36" customHeight="1">
      <c r="A34" s="10">
        <v>2016071031</v>
      </c>
      <c r="B34" s="15" t="s">
        <v>848</v>
      </c>
      <c r="C34" s="18">
        <v>471.9</v>
      </c>
      <c r="D34" s="6"/>
      <c r="E34" s="7">
        <v>42565</v>
      </c>
      <c r="F34" s="12" t="s">
        <v>849</v>
      </c>
      <c r="G34" s="12" t="s">
        <v>114</v>
      </c>
      <c r="H34" s="13">
        <v>26297850</v>
      </c>
      <c r="I34" s="24"/>
      <c r="J34" s="15"/>
      <c r="K34" s="18"/>
      <c r="L34" s="7"/>
      <c r="M34" s="12"/>
      <c r="N34" s="12"/>
      <c r="O34" s="13"/>
      <c r="P34" s="9"/>
      <c r="Q34" s="9" t="s">
        <v>109</v>
      </c>
    </row>
    <row r="35" spans="1:17" ht="36" customHeight="1">
      <c r="A35" s="10">
        <v>2016071032</v>
      </c>
      <c r="B35" s="15" t="s">
        <v>59</v>
      </c>
      <c r="C35" s="18">
        <v>241</v>
      </c>
      <c r="D35" s="6"/>
      <c r="E35" s="7">
        <v>42566</v>
      </c>
      <c r="F35" s="15" t="s">
        <v>60</v>
      </c>
      <c r="G35" s="5" t="s">
        <v>832</v>
      </c>
      <c r="H35" s="6" t="s">
        <v>62</v>
      </c>
      <c r="I35" s="24" t="s">
        <v>850</v>
      </c>
      <c r="J35" s="15" t="s">
        <v>59</v>
      </c>
      <c r="K35" s="18">
        <v>241</v>
      </c>
      <c r="L35" s="7">
        <v>42564</v>
      </c>
      <c r="M35" s="15" t="s">
        <v>60</v>
      </c>
      <c r="N35" s="5" t="s">
        <v>832</v>
      </c>
      <c r="O35" s="6" t="s">
        <v>62</v>
      </c>
      <c r="P35" s="9" t="s">
        <v>713</v>
      </c>
      <c r="Q35" s="9" t="s">
        <v>714</v>
      </c>
    </row>
    <row r="36" spans="1:17" ht="36" customHeight="1">
      <c r="A36" s="10">
        <v>2016071033</v>
      </c>
      <c r="B36" s="15" t="s">
        <v>30</v>
      </c>
      <c r="C36" s="18">
        <v>57.41</v>
      </c>
      <c r="D36" s="6"/>
      <c r="E36" s="51" t="s">
        <v>851</v>
      </c>
      <c r="F36" s="12" t="s">
        <v>753</v>
      </c>
      <c r="G36" s="12" t="s">
        <v>111</v>
      </c>
      <c r="H36" s="13">
        <v>34144579</v>
      </c>
      <c r="I36" s="24" t="s">
        <v>852</v>
      </c>
      <c r="J36" s="15" t="s">
        <v>30</v>
      </c>
      <c r="K36" s="18">
        <v>57.41</v>
      </c>
      <c r="L36" s="7">
        <v>42555</v>
      </c>
      <c r="M36" s="12" t="s">
        <v>753</v>
      </c>
      <c r="N36" s="12" t="s">
        <v>111</v>
      </c>
      <c r="O36" s="13">
        <v>34144579</v>
      </c>
      <c r="P36" s="9" t="s">
        <v>704</v>
      </c>
      <c r="Q36" s="9" t="s">
        <v>22</v>
      </c>
    </row>
    <row r="37" spans="1:17" ht="36" customHeight="1">
      <c r="A37" s="10">
        <v>2016071034</v>
      </c>
      <c r="B37" s="15" t="s">
        <v>30</v>
      </c>
      <c r="C37" s="18">
        <v>900.81</v>
      </c>
      <c r="D37" s="6" t="s">
        <v>388</v>
      </c>
      <c r="E37" s="7">
        <v>42570</v>
      </c>
      <c r="F37" s="12" t="s">
        <v>46</v>
      </c>
      <c r="G37" s="12" t="s">
        <v>47</v>
      </c>
      <c r="H37" s="13">
        <v>36019208</v>
      </c>
      <c r="I37" s="24" t="s">
        <v>853</v>
      </c>
      <c r="J37" s="15" t="s">
        <v>30</v>
      </c>
      <c r="K37" s="18">
        <v>900.81</v>
      </c>
      <c r="L37" s="7">
        <v>42561</v>
      </c>
      <c r="M37" s="12" t="s">
        <v>46</v>
      </c>
      <c r="N37" s="12" t="s">
        <v>47</v>
      </c>
      <c r="O37" s="13">
        <v>36019208</v>
      </c>
      <c r="P37" s="9" t="s">
        <v>704</v>
      </c>
      <c r="Q37" s="9" t="s">
        <v>22</v>
      </c>
    </row>
    <row r="38" spans="1:17" ht="36" customHeight="1">
      <c r="A38" s="10">
        <v>2016071035</v>
      </c>
      <c r="B38" s="22" t="s">
        <v>30</v>
      </c>
      <c r="C38" s="18">
        <v>925.25</v>
      </c>
      <c r="D38" s="6" t="s">
        <v>388</v>
      </c>
      <c r="E38" s="7">
        <v>42570</v>
      </c>
      <c r="F38" s="12" t="s">
        <v>46</v>
      </c>
      <c r="G38" s="12" t="s">
        <v>47</v>
      </c>
      <c r="H38" s="13">
        <v>36019208</v>
      </c>
      <c r="I38" s="24" t="s">
        <v>854</v>
      </c>
      <c r="J38" s="15" t="s">
        <v>30</v>
      </c>
      <c r="K38" s="18">
        <v>925.25</v>
      </c>
      <c r="L38" s="7">
        <v>42561</v>
      </c>
      <c r="M38" s="12" t="s">
        <v>46</v>
      </c>
      <c r="N38" s="12" t="s">
        <v>47</v>
      </c>
      <c r="O38" s="13">
        <v>36019208</v>
      </c>
      <c r="P38" s="9" t="s">
        <v>704</v>
      </c>
      <c r="Q38" s="9" t="s">
        <v>22</v>
      </c>
    </row>
    <row r="39" spans="1:17" ht="36" customHeight="1">
      <c r="A39" s="10">
        <v>2016071036</v>
      </c>
      <c r="B39" s="15" t="s">
        <v>30</v>
      </c>
      <c r="C39" s="18">
        <v>286.36</v>
      </c>
      <c r="D39" s="6" t="s">
        <v>388</v>
      </c>
      <c r="E39" s="7">
        <v>42570</v>
      </c>
      <c r="F39" s="12" t="s">
        <v>46</v>
      </c>
      <c r="G39" s="12" t="s">
        <v>47</v>
      </c>
      <c r="H39" s="13">
        <v>36019208</v>
      </c>
      <c r="I39" s="24" t="s">
        <v>855</v>
      </c>
      <c r="J39" s="15" t="s">
        <v>30</v>
      </c>
      <c r="K39" s="18">
        <v>286.36</v>
      </c>
      <c r="L39" s="7">
        <v>42561</v>
      </c>
      <c r="M39" s="12" t="s">
        <v>46</v>
      </c>
      <c r="N39" s="12" t="s">
        <v>47</v>
      </c>
      <c r="O39" s="13">
        <v>36019208</v>
      </c>
      <c r="P39" s="9" t="s">
        <v>704</v>
      </c>
      <c r="Q39" s="9" t="s">
        <v>22</v>
      </c>
    </row>
    <row r="40" spans="1:17" ht="36" customHeight="1">
      <c r="A40" s="10">
        <v>2016071037</v>
      </c>
      <c r="B40" s="22" t="s">
        <v>30</v>
      </c>
      <c r="C40" s="18">
        <v>843.17</v>
      </c>
      <c r="D40" s="6" t="s">
        <v>388</v>
      </c>
      <c r="E40" s="7">
        <v>42570</v>
      </c>
      <c r="F40" s="12" t="s">
        <v>46</v>
      </c>
      <c r="G40" s="12" t="s">
        <v>47</v>
      </c>
      <c r="H40" s="13">
        <v>36019208</v>
      </c>
      <c r="I40" s="24" t="s">
        <v>856</v>
      </c>
      <c r="J40" s="15" t="s">
        <v>30</v>
      </c>
      <c r="K40" s="18">
        <v>843.17</v>
      </c>
      <c r="L40" s="7">
        <v>42561</v>
      </c>
      <c r="M40" s="12" t="s">
        <v>46</v>
      </c>
      <c r="N40" s="12" t="s">
        <v>47</v>
      </c>
      <c r="O40" s="13">
        <v>36019208</v>
      </c>
      <c r="P40" s="9" t="s">
        <v>704</v>
      </c>
      <c r="Q40" s="9" t="s">
        <v>22</v>
      </c>
    </row>
    <row r="41" spans="1:17" ht="36" customHeight="1">
      <c r="A41" s="10">
        <v>2016071038</v>
      </c>
      <c r="B41" s="22" t="s">
        <v>30</v>
      </c>
      <c r="C41" s="18">
        <v>900.67</v>
      </c>
      <c r="D41" s="6" t="s">
        <v>388</v>
      </c>
      <c r="E41" s="7">
        <v>42570</v>
      </c>
      <c r="F41" s="12" t="s">
        <v>46</v>
      </c>
      <c r="G41" s="12" t="s">
        <v>47</v>
      </c>
      <c r="H41" s="13">
        <v>36019208</v>
      </c>
      <c r="I41" s="24" t="s">
        <v>857</v>
      </c>
      <c r="J41" s="15" t="s">
        <v>30</v>
      </c>
      <c r="K41" s="18">
        <v>900.67</v>
      </c>
      <c r="L41" s="7">
        <v>42561</v>
      </c>
      <c r="M41" s="12" t="s">
        <v>46</v>
      </c>
      <c r="N41" s="12" t="s">
        <v>47</v>
      </c>
      <c r="O41" s="13">
        <v>36019208</v>
      </c>
      <c r="P41" s="9" t="s">
        <v>704</v>
      </c>
      <c r="Q41" s="9" t="s">
        <v>22</v>
      </c>
    </row>
    <row r="42" spans="1:17" ht="36" customHeight="1">
      <c r="A42" s="10">
        <v>2016071039</v>
      </c>
      <c r="B42" s="22" t="s">
        <v>30</v>
      </c>
      <c r="C42" s="18">
        <v>457.32</v>
      </c>
      <c r="D42" s="6" t="s">
        <v>388</v>
      </c>
      <c r="E42" s="7">
        <v>42570</v>
      </c>
      <c r="F42" s="12" t="s">
        <v>46</v>
      </c>
      <c r="G42" s="12" t="s">
        <v>47</v>
      </c>
      <c r="H42" s="13">
        <v>36019208</v>
      </c>
      <c r="I42" s="24" t="s">
        <v>858</v>
      </c>
      <c r="J42" s="15" t="s">
        <v>30</v>
      </c>
      <c r="K42" s="18">
        <v>457.32</v>
      </c>
      <c r="L42" s="7">
        <v>42561</v>
      </c>
      <c r="M42" s="12" t="s">
        <v>46</v>
      </c>
      <c r="N42" s="12" t="s">
        <v>47</v>
      </c>
      <c r="O42" s="13">
        <v>36019208</v>
      </c>
      <c r="P42" s="9" t="s">
        <v>704</v>
      </c>
      <c r="Q42" s="9" t="s">
        <v>22</v>
      </c>
    </row>
    <row r="43" spans="1:17" ht="36" customHeight="1">
      <c r="A43" s="10">
        <v>2016071040</v>
      </c>
      <c r="B43" s="22" t="s">
        <v>30</v>
      </c>
      <c r="C43" s="18">
        <v>216.43</v>
      </c>
      <c r="D43" s="6" t="s">
        <v>388</v>
      </c>
      <c r="E43" s="7">
        <v>42566</v>
      </c>
      <c r="F43" s="12" t="s">
        <v>46</v>
      </c>
      <c r="G43" s="12" t="s">
        <v>47</v>
      </c>
      <c r="H43" s="13">
        <v>36019208</v>
      </c>
      <c r="I43" s="24" t="s">
        <v>859</v>
      </c>
      <c r="J43" s="15" t="s">
        <v>30</v>
      </c>
      <c r="K43" s="18">
        <v>216.43</v>
      </c>
      <c r="L43" s="7">
        <v>42561</v>
      </c>
      <c r="M43" s="12" t="s">
        <v>46</v>
      </c>
      <c r="N43" s="12" t="s">
        <v>47</v>
      </c>
      <c r="O43" s="13">
        <v>36019208</v>
      </c>
      <c r="P43" s="9" t="s">
        <v>704</v>
      </c>
      <c r="Q43" s="9" t="s">
        <v>22</v>
      </c>
    </row>
    <row r="44" spans="1:17" ht="36" customHeight="1">
      <c r="A44" s="10">
        <v>2016071041</v>
      </c>
      <c r="B44" s="5" t="s">
        <v>177</v>
      </c>
      <c r="C44" s="18">
        <v>49.02</v>
      </c>
      <c r="D44" s="10">
        <v>5611864285</v>
      </c>
      <c r="E44" s="7">
        <v>42566</v>
      </c>
      <c r="F44" s="12" t="s">
        <v>179</v>
      </c>
      <c r="G44" s="12" t="s">
        <v>180</v>
      </c>
      <c r="H44" s="13">
        <v>31322832</v>
      </c>
      <c r="I44" s="24"/>
      <c r="J44" s="22"/>
      <c r="K44" s="18"/>
      <c r="L44" s="7"/>
      <c r="M44" s="12"/>
      <c r="N44" s="12"/>
      <c r="O44" s="13"/>
      <c r="P44" s="9"/>
      <c r="Q44" s="9"/>
    </row>
    <row r="45" spans="1:17" ht="36" customHeight="1">
      <c r="A45" s="10">
        <v>2016071042</v>
      </c>
      <c r="B45" s="22" t="s">
        <v>663</v>
      </c>
      <c r="C45" s="18">
        <v>65.65</v>
      </c>
      <c r="D45" s="6"/>
      <c r="E45" s="7">
        <v>42569</v>
      </c>
      <c r="F45" s="15" t="s">
        <v>664</v>
      </c>
      <c r="G45" s="5" t="s">
        <v>146</v>
      </c>
      <c r="H45" s="8">
        <v>602175</v>
      </c>
      <c r="I45" s="24"/>
      <c r="J45" s="22"/>
      <c r="K45" s="18"/>
      <c r="L45" s="7"/>
      <c r="M45" s="12"/>
      <c r="N45" s="12"/>
      <c r="O45" s="13"/>
      <c r="P45" s="9"/>
      <c r="Q45" s="9"/>
    </row>
    <row r="46" spans="1:17" ht="36" customHeight="1">
      <c r="A46" s="10">
        <v>2016071043</v>
      </c>
      <c r="B46" s="22" t="s">
        <v>663</v>
      </c>
      <c r="C46" s="18">
        <v>94.24</v>
      </c>
      <c r="D46" s="6"/>
      <c r="E46" s="7">
        <v>42570</v>
      </c>
      <c r="F46" s="12" t="s">
        <v>771</v>
      </c>
      <c r="G46" s="12" t="s">
        <v>122</v>
      </c>
      <c r="H46" s="13">
        <v>31320911</v>
      </c>
      <c r="I46" s="24" t="s">
        <v>828</v>
      </c>
      <c r="J46" s="22" t="s">
        <v>663</v>
      </c>
      <c r="K46" s="18">
        <v>94.24</v>
      </c>
      <c r="L46" s="7">
        <v>42566</v>
      </c>
      <c r="M46" s="12" t="s">
        <v>771</v>
      </c>
      <c r="N46" s="12" t="s">
        <v>122</v>
      </c>
      <c r="O46" s="13">
        <v>31320911</v>
      </c>
      <c r="P46" s="9" t="s">
        <v>713</v>
      </c>
      <c r="Q46" s="9" t="s">
        <v>714</v>
      </c>
    </row>
    <row r="47" spans="1:17" ht="36" customHeight="1">
      <c r="A47" s="10">
        <v>2016071044</v>
      </c>
      <c r="B47" s="22" t="s">
        <v>30</v>
      </c>
      <c r="C47" s="18">
        <v>387.08</v>
      </c>
      <c r="D47" s="6" t="s">
        <v>56</v>
      </c>
      <c r="E47" s="7">
        <v>42568</v>
      </c>
      <c r="F47" s="15" t="s">
        <v>57</v>
      </c>
      <c r="G47" s="5" t="s">
        <v>58</v>
      </c>
      <c r="H47" s="8">
        <v>17260752</v>
      </c>
      <c r="I47" s="24" t="s">
        <v>860</v>
      </c>
      <c r="J47" s="22" t="s">
        <v>30</v>
      </c>
      <c r="K47" s="18">
        <v>387.08</v>
      </c>
      <c r="L47" s="7">
        <v>42565</v>
      </c>
      <c r="M47" s="15" t="s">
        <v>57</v>
      </c>
      <c r="N47" s="5" t="s">
        <v>58</v>
      </c>
      <c r="O47" s="8">
        <v>17260752</v>
      </c>
      <c r="P47" s="9" t="s">
        <v>704</v>
      </c>
      <c r="Q47" s="9" t="s">
        <v>22</v>
      </c>
    </row>
    <row r="48" spans="1:17" ht="36" customHeight="1">
      <c r="A48" s="10">
        <v>2016071045</v>
      </c>
      <c r="B48" s="22" t="s">
        <v>42</v>
      </c>
      <c r="C48" s="18">
        <v>106.78</v>
      </c>
      <c r="D48" s="6" t="s">
        <v>216</v>
      </c>
      <c r="E48" s="7">
        <v>42569</v>
      </c>
      <c r="F48" s="12" t="s">
        <v>43</v>
      </c>
      <c r="G48" s="12" t="s">
        <v>44</v>
      </c>
      <c r="H48" s="13">
        <v>45713022</v>
      </c>
      <c r="I48" s="24" t="s">
        <v>861</v>
      </c>
      <c r="J48" s="22" t="s">
        <v>42</v>
      </c>
      <c r="K48" s="18">
        <v>106.78</v>
      </c>
      <c r="L48" s="7">
        <v>42569</v>
      </c>
      <c r="M48" s="12" t="s">
        <v>43</v>
      </c>
      <c r="N48" s="12" t="s">
        <v>44</v>
      </c>
      <c r="O48" s="13">
        <v>45713022</v>
      </c>
      <c r="P48" s="9" t="s">
        <v>713</v>
      </c>
      <c r="Q48" s="9" t="s">
        <v>714</v>
      </c>
    </row>
    <row r="49" spans="1:17" ht="36" customHeight="1">
      <c r="A49" s="10">
        <v>2016071046</v>
      </c>
      <c r="B49" s="22" t="s">
        <v>42</v>
      </c>
      <c r="C49" s="18">
        <v>165.35</v>
      </c>
      <c r="D49" s="6" t="s">
        <v>216</v>
      </c>
      <c r="E49" s="7">
        <v>42569</v>
      </c>
      <c r="F49" s="12" t="s">
        <v>43</v>
      </c>
      <c r="G49" s="12" t="s">
        <v>44</v>
      </c>
      <c r="H49" s="13">
        <v>45713022</v>
      </c>
      <c r="I49" s="24" t="s">
        <v>861</v>
      </c>
      <c r="J49" s="22" t="s">
        <v>42</v>
      </c>
      <c r="K49" s="18">
        <v>165.35</v>
      </c>
      <c r="L49" s="7">
        <v>42569</v>
      </c>
      <c r="M49" s="12" t="s">
        <v>43</v>
      </c>
      <c r="N49" s="12" t="s">
        <v>44</v>
      </c>
      <c r="O49" s="13">
        <v>45713022</v>
      </c>
      <c r="P49" s="9" t="s">
        <v>713</v>
      </c>
      <c r="Q49" s="9" t="s">
        <v>714</v>
      </c>
    </row>
    <row r="50" spans="1:17" ht="36" customHeight="1">
      <c r="A50" s="10">
        <v>2016071047</v>
      </c>
      <c r="B50" s="22" t="s">
        <v>42</v>
      </c>
      <c r="C50" s="18">
        <v>138.82</v>
      </c>
      <c r="D50" s="6" t="s">
        <v>216</v>
      </c>
      <c r="E50" s="7">
        <v>42569</v>
      </c>
      <c r="F50" s="12" t="s">
        <v>43</v>
      </c>
      <c r="G50" s="12" t="s">
        <v>44</v>
      </c>
      <c r="H50" s="13">
        <v>45713022</v>
      </c>
      <c r="I50" s="24" t="s">
        <v>861</v>
      </c>
      <c r="J50" s="22" t="s">
        <v>42</v>
      </c>
      <c r="K50" s="18">
        <v>138.82</v>
      </c>
      <c r="L50" s="7">
        <v>42569</v>
      </c>
      <c r="M50" s="12" t="s">
        <v>43</v>
      </c>
      <c r="N50" s="12" t="s">
        <v>44</v>
      </c>
      <c r="O50" s="13">
        <v>45713022</v>
      </c>
      <c r="P50" s="9" t="s">
        <v>713</v>
      </c>
      <c r="Q50" s="9" t="s">
        <v>714</v>
      </c>
    </row>
    <row r="51" spans="1:17" ht="36" customHeight="1">
      <c r="A51" s="10">
        <v>2016071048</v>
      </c>
      <c r="B51" s="22" t="s">
        <v>42</v>
      </c>
      <c r="C51" s="18">
        <v>40.28</v>
      </c>
      <c r="D51" s="6" t="s">
        <v>216</v>
      </c>
      <c r="E51" s="7">
        <v>42570</v>
      </c>
      <c r="F51" s="12" t="s">
        <v>43</v>
      </c>
      <c r="G51" s="12" t="s">
        <v>44</v>
      </c>
      <c r="H51" s="13">
        <v>45713022</v>
      </c>
      <c r="I51" s="24" t="s">
        <v>861</v>
      </c>
      <c r="J51" s="22" t="s">
        <v>42</v>
      </c>
      <c r="K51" s="18">
        <v>40.28</v>
      </c>
      <c r="L51" s="7">
        <v>42569</v>
      </c>
      <c r="M51" s="12" t="s">
        <v>43</v>
      </c>
      <c r="N51" s="12" t="s">
        <v>44</v>
      </c>
      <c r="O51" s="13">
        <v>45713022</v>
      </c>
      <c r="P51" s="9" t="s">
        <v>713</v>
      </c>
      <c r="Q51" s="9" t="s">
        <v>714</v>
      </c>
    </row>
    <row r="52" spans="1:17" ht="36" customHeight="1">
      <c r="A52" s="10">
        <v>2016071049</v>
      </c>
      <c r="B52" s="22" t="s">
        <v>42</v>
      </c>
      <c r="C52" s="18">
        <v>681</v>
      </c>
      <c r="D52" s="6" t="s">
        <v>216</v>
      </c>
      <c r="E52" s="7">
        <v>42570</v>
      </c>
      <c r="F52" s="12" t="s">
        <v>43</v>
      </c>
      <c r="G52" s="12" t="s">
        <v>44</v>
      </c>
      <c r="H52" s="13">
        <v>45713022</v>
      </c>
      <c r="I52" s="24" t="s">
        <v>861</v>
      </c>
      <c r="J52" s="22" t="s">
        <v>42</v>
      </c>
      <c r="K52" s="18">
        <v>681</v>
      </c>
      <c r="L52" s="7">
        <v>42569</v>
      </c>
      <c r="M52" s="12" t="s">
        <v>43</v>
      </c>
      <c r="N52" s="12" t="s">
        <v>44</v>
      </c>
      <c r="O52" s="13">
        <v>45713022</v>
      </c>
      <c r="P52" s="9" t="s">
        <v>713</v>
      </c>
      <c r="Q52" s="9" t="s">
        <v>714</v>
      </c>
    </row>
    <row r="53" spans="1:17" ht="36" customHeight="1">
      <c r="A53" s="10">
        <v>2016071050</v>
      </c>
      <c r="B53" s="22" t="s">
        <v>30</v>
      </c>
      <c r="C53" s="18">
        <v>1306.84</v>
      </c>
      <c r="D53" s="6" t="s">
        <v>31</v>
      </c>
      <c r="E53" s="7">
        <v>42572</v>
      </c>
      <c r="F53" s="12" t="s">
        <v>32</v>
      </c>
      <c r="G53" s="12" t="s">
        <v>33</v>
      </c>
      <c r="H53" s="13">
        <v>45952671</v>
      </c>
      <c r="I53" s="24"/>
      <c r="J53" s="15" t="s">
        <v>30</v>
      </c>
      <c r="K53" s="18">
        <v>1306.84</v>
      </c>
      <c r="L53" s="7">
        <v>42566</v>
      </c>
      <c r="M53" s="12" t="s">
        <v>32</v>
      </c>
      <c r="N53" s="12" t="s">
        <v>33</v>
      </c>
      <c r="O53" s="13">
        <v>45952671</v>
      </c>
      <c r="P53" s="9" t="s">
        <v>713</v>
      </c>
      <c r="Q53" s="9" t="s">
        <v>714</v>
      </c>
    </row>
    <row r="54" spans="1:17" ht="36" customHeight="1">
      <c r="A54" s="10">
        <v>2016071051</v>
      </c>
      <c r="B54" s="15" t="s">
        <v>30</v>
      </c>
      <c r="C54" s="18">
        <v>538.9</v>
      </c>
      <c r="D54" s="6"/>
      <c r="E54" s="7">
        <v>42570</v>
      </c>
      <c r="F54" s="12" t="s">
        <v>593</v>
      </c>
      <c r="G54" s="12" t="s">
        <v>117</v>
      </c>
      <c r="H54" s="13">
        <v>36397164</v>
      </c>
      <c r="I54" s="24" t="s">
        <v>862</v>
      </c>
      <c r="J54" s="15" t="s">
        <v>30</v>
      </c>
      <c r="K54" s="18">
        <v>538.9</v>
      </c>
      <c r="L54" s="7">
        <v>42563</v>
      </c>
      <c r="M54" s="12" t="s">
        <v>593</v>
      </c>
      <c r="N54" s="12" t="s">
        <v>117</v>
      </c>
      <c r="O54" s="13">
        <v>36397164</v>
      </c>
      <c r="P54" s="9" t="s">
        <v>704</v>
      </c>
      <c r="Q54" s="9" t="s">
        <v>22</v>
      </c>
    </row>
    <row r="55" spans="1:17" ht="36" customHeight="1">
      <c r="A55" s="10">
        <v>2016071052</v>
      </c>
      <c r="B55" s="15" t="s">
        <v>30</v>
      </c>
      <c r="C55" s="18">
        <v>528.71</v>
      </c>
      <c r="D55" s="6"/>
      <c r="E55" s="7">
        <v>42570</v>
      </c>
      <c r="F55" s="12" t="s">
        <v>593</v>
      </c>
      <c r="G55" s="12" t="s">
        <v>117</v>
      </c>
      <c r="H55" s="13">
        <v>36397164</v>
      </c>
      <c r="I55" s="24" t="s">
        <v>863</v>
      </c>
      <c r="J55" s="15" t="s">
        <v>30</v>
      </c>
      <c r="K55" s="18">
        <v>528.71</v>
      </c>
      <c r="L55" s="7">
        <v>42561</v>
      </c>
      <c r="M55" s="12" t="s">
        <v>593</v>
      </c>
      <c r="N55" s="12" t="s">
        <v>117</v>
      </c>
      <c r="O55" s="13">
        <v>36397164</v>
      </c>
      <c r="P55" s="9" t="s">
        <v>704</v>
      </c>
      <c r="Q55" s="9" t="s">
        <v>22</v>
      </c>
    </row>
    <row r="56" spans="1:17" ht="36" customHeight="1">
      <c r="A56" s="10">
        <v>2016071053</v>
      </c>
      <c r="B56" s="15" t="s">
        <v>30</v>
      </c>
      <c r="C56" s="18">
        <v>440.11</v>
      </c>
      <c r="D56" s="6"/>
      <c r="E56" s="7">
        <v>42570</v>
      </c>
      <c r="F56" s="12" t="s">
        <v>593</v>
      </c>
      <c r="G56" s="12" t="s">
        <v>117</v>
      </c>
      <c r="H56" s="13">
        <v>36397164</v>
      </c>
      <c r="I56" s="24" t="s">
        <v>864</v>
      </c>
      <c r="J56" s="15" t="s">
        <v>30</v>
      </c>
      <c r="K56" s="18">
        <v>440.11</v>
      </c>
      <c r="L56" s="7">
        <v>42562</v>
      </c>
      <c r="M56" s="12" t="s">
        <v>593</v>
      </c>
      <c r="N56" s="12" t="s">
        <v>117</v>
      </c>
      <c r="O56" s="13">
        <v>36397164</v>
      </c>
      <c r="P56" s="9" t="s">
        <v>704</v>
      </c>
      <c r="Q56" s="9" t="s">
        <v>22</v>
      </c>
    </row>
    <row r="57" spans="1:17" ht="36" customHeight="1">
      <c r="A57" s="10">
        <v>2016071054</v>
      </c>
      <c r="B57" s="22" t="s">
        <v>865</v>
      </c>
      <c r="C57" s="18">
        <v>292.65</v>
      </c>
      <c r="D57" s="7" t="s">
        <v>227</v>
      </c>
      <c r="E57" s="7">
        <v>42572</v>
      </c>
      <c r="F57" s="15" t="s">
        <v>866</v>
      </c>
      <c r="G57" s="5" t="s">
        <v>229</v>
      </c>
      <c r="H57" s="8">
        <v>33011958</v>
      </c>
      <c r="I57" s="24"/>
      <c r="J57" s="22"/>
      <c r="K57" s="18"/>
      <c r="L57" s="7"/>
      <c r="M57" s="15"/>
      <c r="N57" s="5"/>
      <c r="O57" s="8"/>
      <c r="P57" s="9"/>
      <c r="Q57" s="9"/>
    </row>
    <row r="58" spans="1:17" ht="36" customHeight="1">
      <c r="A58" s="10">
        <v>2016071055</v>
      </c>
      <c r="B58" s="22" t="s">
        <v>867</v>
      </c>
      <c r="C58" s="18">
        <v>18</v>
      </c>
      <c r="D58" s="6"/>
      <c r="E58" s="7">
        <v>42564</v>
      </c>
      <c r="F58" s="12" t="s">
        <v>868</v>
      </c>
      <c r="G58" s="12" t="s">
        <v>869</v>
      </c>
      <c r="H58" s="13">
        <v>35948655</v>
      </c>
      <c r="I58" s="24" t="s">
        <v>870</v>
      </c>
      <c r="J58" s="22" t="s">
        <v>867</v>
      </c>
      <c r="K58" s="18">
        <v>18</v>
      </c>
      <c r="L58" s="7">
        <v>42558</v>
      </c>
      <c r="M58" s="12" t="s">
        <v>868</v>
      </c>
      <c r="N58" s="12" t="s">
        <v>869</v>
      </c>
      <c r="O58" s="13">
        <v>35948655</v>
      </c>
      <c r="P58" s="9" t="s">
        <v>19</v>
      </c>
      <c r="Q58" s="9" t="s">
        <v>20</v>
      </c>
    </row>
    <row r="59" spans="1:17" ht="36" customHeight="1">
      <c r="A59" s="10">
        <v>2016071056</v>
      </c>
      <c r="B59" s="15" t="s">
        <v>38</v>
      </c>
      <c r="C59" s="18">
        <v>265.62</v>
      </c>
      <c r="D59" s="10">
        <v>1012894203</v>
      </c>
      <c r="E59" s="7">
        <v>42558</v>
      </c>
      <c r="F59" s="12" t="s">
        <v>40</v>
      </c>
      <c r="G59" s="12" t="s">
        <v>41</v>
      </c>
      <c r="H59" s="13">
        <v>35763469</v>
      </c>
      <c r="I59" s="24"/>
      <c r="J59" s="22"/>
      <c r="K59" s="18"/>
      <c r="L59" s="7"/>
      <c r="M59" s="12"/>
      <c r="N59" s="12"/>
      <c r="O59" s="13"/>
      <c r="P59" s="9"/>
      <c r="Q59" s="9"/>
    </row>
    <row r="60" spans="1:17" ht="36" customHeight="1">
      <c r="A60" s="10">
        <v>2016071057</v>
      </c>
      <c r="B60" s="22" t="s">
        <v>871</v>
      </c>
      <c r="C60" s="18">
        <v>3203.63</v>
      </c>
      <c r="D60" s="6"/>
      <c r="E60" s="7">
        <v>42552</v>
      </c>
      <c r="F60" s="12" t="s">
        <v>518</v>
      </c>
      <c r="G60" s="12" t="s">
        <v>519</v>
      </c>
      <c r="H60" s="13">
        <v>17262976</v>
      </c>
      <c r="I60" s="24" t="s">
        <v>872</v>
      </c>
      <c r="J60" s="22" t="s">
        <v>871</v>
      </c>
      <c r="K60" s="18">
        <v>3203.63</v>
      </c>
      <c r="L60" s="7">
        <v>42552</v>
      </c>
      <c r="M60" s="12" t="s">
        <v>518</v>
      </c>
      <c r="N60" s="12" t="s">
        <v>519</v>
      </c>
      <c r="O60" s="13">
        <v>17262976</v>
      </c>
      <c r="P60" s="9" t="s">
        <v>19</v>
      </c>
      <c r="Q60" s="9" t="s">
        <v>20</v>
      </c>
    </row>
    <row r="61" spans="1:17" ht="36" customHeight="1">
      <c r="A61" s="10">
        <v>2016071058</v>
      </c>
      <c r="B61" s="15" t="s">
        <v>873</v>
      </c>
      <c r="C61" s="18">
        <v>26.4</v>
      </c>
      <c r="D61" s="6"/>
      <c r="E61" s="7">
        <v>42572</v>
      </c>
      <c r="F61" s="15" t="s">
        <v>598</v>
      </c>
      <c r="G61" s="5" t="s">
        <v>599</v>
      </c>
      <c r="H61" s="5" t="s">
        <v>600</v>
      </c>
      <c r="I61" s="24"/>
      <c r="J61" s="22"/>
      <c r="K61" s="18"/>
      <c r="L61" s="7"/>
      <c r="M61" s="15"/>
      <c r="N61" s="5"/>
      <c r="O61" s="8"/>
      <c r="P61" s="9"/>
      <c r="Q61" s="9"/>
    </row>
    <row r="62" spans="1:17" ht="36" customHeight="1">
      <c r="A62" s="10">
        <v>2016071059</v>
      </c>
      <c r="B62" s="15" t="s">
        <v>671</v>
      </c>
      <c r="C62" s="18">
        <v>51.79</v>
      </c>
      <c r="D62" s="6"/>
      <c r="E62" s="7">
        <v>42573</v>
      </c>
      <c r="F62" s="12" t="s">
        <v>672</v>
      </c>
      <c r="G62" s="12" t="s">
        <v>36</v>
      </c>
      <c r="H62" s="13">
        <v>36629324</v>
      </c>
      <c r="I62" s="24" t="s">
        <v>874</v>
      </c>
      <c r="J62" s="15" t="s">
        <v>671</v>
      </c>
      <c r="K62" s="18">
        <v>51.79</v>
      </c>
      <c r="L62" s="7" t="s">
        <v>875</v>
      </c>
      <c r="M62" s="12" t="s">
        <v>672</v>
      </c>
      <c r="N62" s="12" t="s">
        <v>36</v>
      </c>
      <c r="O62" s="13">
        <v>36629324</v>
      </c>
      <c r="P62" s="9" t="s">
        <v>19</v>
      </c>
      <c r="Q62" s="9" t="s">
        <v>20</v>
      </c>
    </row>
    <row r="63" spans="1:17" ht="36" customHeight="1">
      <c r="A63" s="10">
        <v>2016071060</v>
      </c>
      <c r="B63" s="22" t="s">
        <v>876</v>
      </c>
      <c r="C63" s="18">
        <v>324</v>
      </c>
      <c r="D63" s="6"/>
      <c r="E63" s="7">
        <v>42570</v>
      </c>
      <c r="F63" s="12" t="s">
        <v>126</v>
      </c>
      <c r="G63" s="12" t="s">
        <v>127</v>
      </c>
      <c r="H63" s="13">
        <v>36188301</v>
      </c>
      <c r="I63" s="24"/>
      <c r="J63" s="22" t="s">
        <v>876</v>
      </c>
      <c r="K63" s="18">
        <v>324</v>
      </c>
      <c r="L63" s="7">
        <v>42552</v>
      </c>
      <c r="M63" s="12" t="s">
        <v>126</v>
      </c>
      <c r="N63" s="12" t="s">
        <v>127</v>
      </c>
      <c r="O63" s="13">
        <v>36188301</v>
      </c>
      <c r="P63" s="9" t="s">
        <v>19</v>
      </c>
      <c r="Q63" s="9" t="s">
        <v>20</v>
      </c>
    </row>
    <row r="64" spans="1:17" ht="36" customHeight="1">
      <c r="A64" s="10">
        <v>2016071061</v>
      </c>
      <c r="B64" s="15" t="s">
        <v>30</v>
      </c>
      <c r="C64" s="18">
        <v>411.82</v>
      </c>
      <c r="D64" s="6" t="s">
        <v>56</v>
      </c>
      <c r="E64" s="7">
        <v>42575</v>
      </c>
      <c r="F64" s="15" t="s">
        <v>57</v>
      </c>
      <c r="G64" s="5" t="s">
        <v>58</v>
      </c>
      <c r="H64" s="8">
        <v>17260752</v>
      </c>
      <c r="I64" s="24" t="s">
        <v>877</v>
      </c>
      <c r="J64" s="22" t="s">
        <v>30</v>
      </c>
      <c r="K64" s="18">
        <v>411.82</v>
      </c>
      <c r="L64" s="7">
        <v>42571</v>
      </c>
      <c r="M64" s="15" t="s">
        <v>57</v>
      </c>
      <c r="N64" s="5" t="s">
        <v>58</v>
      </c>
      <c r="O64" s="8">
        <v>17260752</v>
      </c>
      <c r="P64" s="9" t="s">
        <v>704</v>
      </c>
      <c r="Q64" s="9" t="s">
        <v>22</v>
      </c>
    </row>
    <row r="65" spans="1:17" ht="36" customHeight="1">
      <c r="A65" s="10">
        <v>2016071062</v>
      </c>
      <c r="B65" s="22" t="s">
        <v>30</v>
      </c>
      <c r="C65" s="18">
        <v>215.52</v>
      </c>
      <c r="D65" s="6" t="s">
        <v>388</v>
      </c>
      <c r="E65" s="51" t="s">
        <v>878</v>
      </c>
      <c r="F65" s="12" t="s">
        <v>46</v>
      </c>
      <c r="G65" s="12" t="s">
        <v>47</v>
      </c>
      <c r="H65" s="13">
        <v>36019208</v>
      </c>
      <c r="I65" s="24" t="s">
        <v>879</v>
      </c>
      <c r="J65" s="22" t="s">
        <v>30</v>
      </c>
      <c r="K65" s="18">
        <v>215.52</v>
      </c>
      <c r="L65" s="7">
        <v>42570</v>
      </c>
      <c r="M65" s="12" t="s">
        <v>46</v>
      </c>
      <c r="N65" s="12" t="s">
        <v>47</v>
      </c>
      <c r="O65" s="13">
        <v>36019208</v>
      </c>
      <c r="P65" s="9" t="s">
        <v>704</v>
      </c>
      <c r="Q65" s="9" t="s">
        <v>22</v>
      </c>
    </row>
    <row r="66" spans="1:17" ht="36" customHeight="1">
      <c r="A66" s="10">
        <v>2016071063</v>
      </c>
      <c r="B66" s="22" t="s">
        <v>30</v>
      </c>
      <c r="C66" s="18">
        <v>1368.12</v>
      </c>
      <c r="D66" s="6" t="s">
        <v>388</v>
      </c>
      <c r="E66" s="51" t="s">
        <v>878</v>
      </c>
      <c r="F66" s="12" t="s">
        <v>46</v>
      </c>
      <c r="G66" s="12" t="s">
        <v>47</v>
      </c>
      <c r="H66" s="13">
        <v>36019208</v>
      </c>
      <c r="I66" s="24" t="s">
        <v>880</v>
      </c>
      <c r="J66" s="22" t="s">
        <v>30</v>
      </c>
      <c r="K66" s="18">
        <v>1368.12</v>
      </c>
      <c r="L66" s="7">
        <v>42571</v>
      </c>
      <c r="M66" s="12" t="s">
        <v>46</v>
      </c>
      <c r="N66" s="12" t="s">
        <v>47</v>
      </c>
      <c r="O66" s="13">
        <v>36019208</v>
      </c>
      <c r="P66" s="9" t="s">
        <v>704</v>
      </c>
      <c r="Q66" s="9" t="s">
        <v>22</v>
      </c>
    </row>
    <row r="67" spans="1:17" ht="36" customHeight="1">
      <c r="A67" s="10">
        <v>2016071064</v>
      </c>
      <c r="B67" s="22" t="s">
        <v>881</v>
      </c>
      <c r="C67" s="18">
        <v>330.6</v>
      </c>
      <c r="D67" s="6"/>
      <c r="E67" s="7">
        <v>42578</v>
      </c>
      <c r="F67" s="15" t="s">
        <v>60</v>
      </c>
      <c r="G67" s="5" t="s">
        <v>832</v>
      </c>
      <c r="H67" s="58">
        <v>17081173</v>
      </c>
      <c r="I67" s="24" t="s">
        <v>882</v>
      </c>
      <c r="J67" s="22" t="s">
        <v>881</v>
      </c>
      <c r="K67" s="18">
        <v>330.6</v>
      </c>
      <c r="L67" s="7">
        <v>42569</v>
      </c>
      <c r="M67" s="15" t="s">
        <v>60</v>
      </c>
      <c r="N67" s="5" t="s">
        <v>832</v>
      </c>
      <c r="O67" s="58">
        <v>17081173</v>
      </c>
      <c r="P67" s="9" t="s">
        <v>713</v>
      </c>
      <c r="Q67" s="9" t="s">
        <v>714</v>
      </c>
    </row>
    <row r="68" spans="1:17" ht="36" customHeight="1">
      <c r="A68" s="10">
        <v>2016071065</v>
      </c>
      <c r="B68" s="22" t="s">
        <v>59</v>
      </c>
      <c r="C68" s="18">
        <v>375</v>
      </c>
      <c r="D68" s="6"/>
      <c r="E68" s="7">
        <v>42578</v>
      </c>
      <c r="F68" s="15" t="s">
        <v>60</v>
      </c>
      <c r="G68" s="5" t="s">
        <v>832</v>
      </c>
      <c r="H68" s="58">
        <v>17081173</v>
      </c>
      <c r="I68" s="24" t="s">
        <v>883</v>
      </c>
      <c r="J68" s="22" t="s">
        <v>59</v>
      </c>
      <c r="K68" s="18">
        <v>375</v>
      </c>
      <c r="L68" s="7">
        <v>42571</v>
      </c>
      <c r="M68" s="15" t="s">
        <v>60</v>
      </c>
      <c r="N68" s="5" t="s">
        <v>832</v>
      </c>
      <c r="O68" s="58">
        <v>17081173</v>
      </c>
      <c r="P68" s="9" t="s">
        <v>713</v>
      </c>
      <c r="Q68" s="9" t="s">
        <v>714</v>
      </c>
    </row>
    <row r="69" spans="1:17" ht="36" customHeight="1">
      <c r="A69" s="10">
        <v>2016071066</v>
      </c>
      <c r="B69" s="22" t="s">
        <v>30</v>
      </c>
      <c r="C69" s="18">
        <v>1485.6</v>
      </c>
      <c r="D69" s="6"/>
      <c r="E69" s="7">
        <v>42579</v>
      </c>
      <c r="F69" s="15" t="s">
        <v>82</v>
      </c>
      <c r="G69" s="5" t="s">
        <v>83</v>
      </c>
      <c r="H69" s="8">
        <v>44240104</v>
      </c>
      <c r="I69" s="24" t="s">
        <v>884</v>
      </c>
      <c r="J69" s="22" t="s">
        <v>30</v>
      </c>
      <c r="K69" s="18">
        <v>1485.6</v>
      </c>
      <c r="L69" s="7">
        <v>42571</v>
      </c>
      <c r="M69" s="15" t="s">
        <v>82</v>
      </c>
      <c r="N69" s="5" t="s">
        <v>83</v>
      </c>
      <c r="O69" s="8">
        <v>44240104</v>
      </c>
      <c r="P69" s="9" t="s">
        <v>704</v>
      </c>
      <c r="Q69" s="9" t="s">
        <v>22</v>
      </c>
    </row>
    <row r="70" spans="1:17" ht="36" customHeight="1">
      <c r="A70" s="10">
        <v>2016071067</v>
      </c>
      <c r="B70" s="22" t="s">
        <v>30</v>
      </c>
      <c r="C70" s="18">
        <v>1062.5</v>
      </c>
      <c r="D70" s="6"/>
      <c r="E70" s="7">
        <v>42579</v>
      </c>
      <c r="F70" s="12" t="s">
        <v>616</v>
      </c>
      <c r="G70" s="12" t="s">
        <v>108</v>
      </c>
      <c r="H70" s="13">
        <v>36208027</v>
      </c>
      <c r="I70" s="24" t="s">
        <v>885</v>
      </c>
      <c r="J70" s="22" t="s">
        <v>30</v>
      </c>
      <c r="K70" s="18">
        <v>1062.5</v>
      </c>
      <c r="L70" s="7">
        <v>42569</v>
      </c>
      <c r="M70" s="12" t="s">
        <v>616</v>
      </c>
      <c r="N70" s="12" t="s">
        <v>108</v>
      </c>
      <c r="O70" s="13">
        <v>36208027</v>
      </c>
      <c r="P70" s="9" t="s">
        <v>704</v>
      </c>
      <c r="Q70" s="9" t="s">
        <v>22</v>
      </c>
    </row>
    <row r="71" spans="1:17" ht="36" customHeight="1">
      <c r="A71" s="10">
        <v>2016071068</v>
      </c>
      <c r="B71" s="15" t="s">
        <v>42</v>
      </c>
      <c r="C71" s="18">
        <v>452.43</v>
      </c>
      <c r="D71" s="6" t="s">
        <v>216</v>
      </c>
      <c r="E71" s="7">
        <v>42577</v>
      </c>
      <c r="F71" s="12" t="s">
        <v>43</v>
      </c>
      <c r="G71" s="12" t="s">
        <v>44</v>
      </c>
      <c r="H71" s="13">
        <v>45713022</v>
      </c>
      <c r="I71" s="5" t="s">
        <v>886</v>
      </c>
      <c r="J71" s="15" t="s">
        <v>42</v>
      </c>
      <c r="K71" s="18">
        <v>452.43</v>
      </c>
      <c r="L71" s="7">
        <v>42573</v>
      </c>
      <c r="M71" s="12" t="s">
        <v>43</v>
      </c>
      <c r="N71" s="12" t="s">
        <v>44</v>
      </c>
      <c r="O71" s="13">
        <v>45713022</v>
      </c>
      <c r="P71" s="9" t="s">
        <v>19</v>
      </c>
      <c r="Q71" s="9" t="s">
        <v>20</v>
      </c>
    </row>
    <row r="72" spans="1:17" ht="36" customHeight="1">
      <c r="A72" s="10">
        <v>2016071069</v>
      </c>
      <c r="B72" s="15" t="s">
        <v>42</v>
      </c>
      <c r="C72" s="18">
        <v>73.31</v>
      </c>
      <c r="D72" s="6" t="s">
        <v>216</v>
      </c>
      <c r="E72" s="7">
        <v>42577</v>
      </c>
      <c r="F72" s="12" t="s">
        <v>43</v>
      </c>
      <c r="G72" s="12" t="s">
        <v>44</v>
      </c>
      <c r="H72" s="13">
        <v>45713022</v>
      </c>
      <c r="I72" s="5" t="s">
        <v>886</v>
      </c>
      <c r="J72" s="15" t="s">
        <v>42</v>
      </c>
      <c r="K72" s="18">
        <v>73.31</v>
      </c>
      <c r="L72" s="7">
        <v>42573</v>
      </c>
      <c r="M72" s="12" t="s">
        <v>43</v>
      </c>
      <c r="N72" s="12" t="s">
        <v>44</v>
      </c>
      <c r="O72" s="13">
        <v>45713022</v>
      </c>
      <c r="P72" s="9" t="s">
        <v>19</v>
      </c>
      <c r="Q72" s="9" t="s">
        <v>20</v>
      </c>
    </row>
    <row r="73" spans="1:19" ht="36" customHeight="1">
      <c r="A73" s="10">
        <v>2016071070</v>
      </c>
      <c r="B73" s="15" t="s">
        <v>42</v>
      </c>
      <c r="C73" s="18">
        <v>490.9</v>
      </c>
      <c r="D73" s="6" t="s">
        <v>216</v>
      </c>
      <c r="E73" s="7">
        <v>42577</v>
      </c>
      <c r="F73" s="12" t="s">
        <v>43</v>
      </c>
      <c r="G73" s="12" t="s">
        <v>44</v>
      </c>
      <c r="H73" s="13">
        <v>45713022</v>
      </c>
      <c r="I73" s="5" t="s">
        <v>887</v>
      </c>
      <c r="J73" s="15" t="s">
        <v>42</v>
      </c>
      <c r="K73" s="18">
        <v>490.9</v>
      </c>
      <c r="L73" s="7">
        <v>42573</v>
      </c>
      <c r="M73" s="12" t="s">
        <v>43</v>
      </c>
      <c r="N73" s="12" t="s">
        <v>44</v>
      </c>
      <c r="O73" s="13">
        <v>45713022</v>
      </c>
      <c r="P73" s="9" t="s">
        <v>19</v>
      </c>
      <c r="Q73" s="9" t="s">
        <v>20</v>
      </c>
      <c r="S73" s="1" t="s">
        <v>657</v>
      </c>
    </row>
    <row r="74" spans="1:17" ht="36" customHeight="1">
      <c r="A74" s="10">
        <v>2016071071</v>
      </c>
      <c r="B74" s="15" t="s">
        <v>42</v>
      </c>
      <c r="C74" s="18">
        <v>968.92</v>
      </c>
      <c r="D74" s="6" t="s">
        <v>216</v>
      </c>
      <c r="E74" s="7">
        <v>42576</v>
      </c>
      <c r="F74" s="12" t="s">
        <v>43</v>
      </c>
      <c r="G74" s="12" t="s">
        <v>44</v>
      </c>
      <c r="H74" s="13">
        <v>45713022</v>
      </c>
      <c r="I74" s="5" t="s">
        <v>888</v>
      </c>
      <c r="J74" s="15" t="s">
        <v>42</v>
      </c>
      <c r="K74" s="18">
        <v>968.92</v>
      </c>
      <c r="L74" s="7">
        <v>42573</v>
      </c>
      <c r="M74" s="12" t="s">
        <v>43</v>
      </c>
      <c r="N74" s="12" t="s">
        <v>44</v>
      </c>
      <c r="O74" s="13">
        <v>45713022</v>
      </c>
      <c r="P74" s="9" t="s">
        <v>19</v>
      </c>
      <c r="Q74" s="9" t="s">
        <v>20</v>
      </c>
    </row>
    <row r="75" spans="1:17" ht="36" customHeight="1">
      <c r="A75" s="10">
        <v>2016071072</v>
      </c>
      <c r="B75" s="15" t="s">
        <v>42</v>
      </c>
      <c r="C75" s="18">
        <v>4.04</v>
      </c>
      <c r="D75" s="6" t="s">
        <v>216</v>
      </c>
      <c r="E75" s="7">
        <v>42576</v>
      </c>
      <c r="F75" s="12" t="s">
        <v>43</v>
      </c>
      <c r="G75" s="12" t="s">
        <v>44</v>
      </c>
      <c r="H75" s="13">
        <v>45713022</v>
      </c>
      <c r="I75" s="5" t="s">
        <v>888</v>
      </c>
      <c r="J75" s="15" t="s">
        <v>42</v>
      </c>
      <c r="K75" s="18">
        <v>4.04</v>
      </c>
      <c r="L75" s="7">
        <v>42573</v>
      </c>
      <c r="M75" s="12" t="s">
        <v>43</v>
      </c>
      <c r="N75" s="12" t="s">
        <v>44</v>
      </c>
      <c r="O75" s="13">
        <v>45713022</v>
      </c>
      <c r="P75" s="9" t="s">
        <v>19</v>
      </c>
      <c r="Q75" s="9" t="s">
        <v>20</v>
      </c>
    </row>
    <row r="76" spans="1:17" ht="36" customHeight="1">
      <c r="A76" s="10">
        <v>2016071073</v>
      </c>
      <c r="B76" s="15" t="s">
        <v>42</v>
      </c>
      <c r="C76" s="18">
        <v>714.49</v>
      </c>
      <c r="D76" s="6" t="s">
        <v>216</v>
      </c>
      <c r="E76" s="7">
        <v>42577</v>
      </c>
      <c r="F76" s="12" t="s">
        <v>43</v>
      </c>
      <c r="G76" s="12" t="s">
        <v>44</v>
      </c>
      <c r="H76" s="13">
        <v>45713022</v>
      </c>
      <c r="I76" s="5" t="s">
        <v>889</v>
      </c>
      <c r="J76" s="15" t="s">
        <v>42</v>
      </c>
      <c r="K76" s="18">
        <v>714.49</v>
      </c>
      <c r="L76" s="7">
        <v>42572</v>
      </c>
      <c r="M76" s="12" t="s">
        <v>43</v>
      </c>
      <c r="N76" s="12" t="s">
        <v>44</v>
      </c>
      <c r="O76" s="13">
        <v>45713022</v>
      </c>
      <c r="P76" s="9" t="s">
        <v>19</v>
      </c>
      <c r="Q76" s="9" t="s">
        <v>20</v>
      </c>
    </row>
    <row r="77" spans="1:17" ht="36" customHeight="1">
      <c r="A77" s="10">
        <v>2016071074</v>
      </c>
      <c r="B77" s="15" t="s">
        <v>30</v>
      </c>
      <c r="C77" s="18">
        <v>1381.47</v>
      </c>
      <c r="D77" s="6" t="s">
        <v>31</v>
      </c>
      <c r="E77" s="7">
        <v>42579</v>
      </c>
      <c r="F77" s="12" t="s">
        <v>32</v>
      </c>
      <c r="G77" s="12" t="s">
        <v>33</v>
      </c>
      <c r="H77" s="13">
        <v>45952671</v>
      </c>
      <c r="I77" s="24"/>
      <c r="J77" s="15" t="s">
        <v>30</v>
      </c>
      <c r="K77" s="18">
        <v>1381.47</v>
      </c>
      <c r="L77" s="7">
        <v>42576</v>
      </c>
      <c r="M77" s="12" t="s">
        <v>32</v>
      </c>
      <c r="N77" s="12" t="s">
        <v>33</v>
      </c>
      <c r="O77" s="13">
        <v>45952671</v>
      </c>
      <c r="P77" s="9" t="s">
        <v>19</v>
      </c>
      <c r="Q77" s="9" t="s">
        <v>20</v>
      </c>
    </row>
    <row r="78" spans="1:17" ht="36" customHeight="1">
      <c r="A78" s="10">
        <v>2016071075</v>
      </c>
      <c r="B78" s="15" t="s">
        <v>30</v>
      </c>
      <c r="C78" s="18">
        <v>64.08</v>
      </c>
      <c r="D78" s="6" t="s">
        <v>31</v>
      </c>
      <c r="E78" s="7">
        <v>42572</v>
      </c>
      <c r="F78" s="12" t="s">
        <v>32</v>
      </c>
      <c r="G78" s="12" t="s">
        <v>33</v>
      </c>
      <c r="H78" s="13">
        <v>45952671</v>
      </c>
      <c r="I78" s="24" t="s">
        <v>890</v>
      </c>
      <c r="J78" s="15" t="s">
        <v>30</v>
      </c>
      <c r="K78" s="18">
        <v>64.08</v>
      </c>
      <c r="L78" s="7">
        <v>42571</v>
      </c>
      <c r="M78" s="12" t="s">
        <v>32</v>
      </c>
      <c r="N78" s="12" t="s">
        <v>33</v>
      </c>
      <c r="O78" s="13">
        <v>45952671</v>
      </c>
      <c r="P78" s="9" t="s">
        <v>704</v>
      </c>
      <c r="Q78" s="9" t="s">
        <v>22</v>
      </c>
    </row>
    <row r="79" spans="1:17" ht="36" customHeight="1">
      <c r="A79" s="10">
        <v>2016071076</v>
      </c>
      <c r="B79" s="22" t="s">
        <v>38</v>
      </c>
      <c r="C79" s="18">
        <v>497.94</v>
      </c>
      <c r="D79" s="21">
        <v>11899846</v>
      </c>
      <c r="E79" s="7">
        <v>42577</v>
      </c>
      <c r="F79" s="15" t="s">
        <v>156</v>
      </c>
      <c r="G79" s="5" t="s">
        <v>659</v>
      </c>
      <c r="H79" s="5" t="s">
        <v>660</v>
      </c>
      <c r="I79" s="24"/>
      <c r="J79" s="22"/>
      <c r="K79" s="18"/>
      <c r="L79" s="7"/>
      <c r="M79" s="15"/>
      <c r="N79" s="5"/>
      <c r="O79" s="8"/>
      <c r="P79" s="9"/>
      <c r="Q79" s="9"/>
    </row>
    <row r="80" spans="1:17" ht="36" customHeight="1">
      <c r="A80" s="10">
        <v>2016071077</v>
      </c>
      <c r="B80" s="15" t="s">
        <v>272</v>
      </c>
      <c r="C80" s="18">
        <v>946.39</v>
      </c>
      <c r="D80" s="6" t="s">
        <v>891</v>
      </c>
      <c r="E80" s="7">
        <v>42576</v>
      </c>
      <c r="F80" s="12" t="s">
        <v>274</v>
      </c>
      <c r="G80" s="12" t="s">
        <v>275</v>
      </c>
      <c r="H80" s="13">
        <v>36227901</v>
      </c>
      <c r="I80" s="24"/>
      <c r="J80" s="15" t="s">
        <v>272</v>
      </c>
      <c r="K80" s="18">
        <v>946.39</v>
      </c>
      <c r="L80" s="7">
        <v>42565</v>
      </c>
      <c r="M80" s="12" t="s">
        <v>274</v>
      </c>
      <c r="N80" s="12" t="s">
        <v>275</v>
      </c>
      <c r="O80" s="13">
        <v>36227901</v>
      </c>
      <c r="P80" s="9" t="s">
        <v>713</v>
      </c>
      <c r="Q80" s="9" t="s">
        <v>714</v>
      </c>
    </row>
    <row r="81" spans="1:17" ht="36" customHeight="1">
      <c r="A81" s="10">
        <v>2016071078</v>
      </c>
      <c r="B81" s="15" t="s">
        <v>597</v>
      </c>
      <c r="C81" s="18">
        <v>26.4</v>
      </c>
      <c r="D81" s="6"/>
      <c r="E81" s="7">
        <v>42577</v>
      </c>
      <c r="F81" s="15" t="s">
        <v>598</v>
      </c>
      <c r="G81" s="5" t="s">
        <v>599</v>
      </c>
      <c r="H81" s="5" t="s">
        <v>600</v>
      </c>
      <c r="I81" s="24"/>
      <c r="J81" s="15"/>
      <c r="K81" s="18"/>
      <c r="L81" s="7"/>
      <c r="M81" s="5"/>
      <c r="N81" s="5"/>
      <c r="O81" s="8"/>
      <c r="P81" s="9"/>
      <c r="Q81" s="9"/>
    </row>
    <row r="82" spans="1:17" ht="36" customHeight="1">
      <c r="A82" s="10">
        <v>2016071079</v>
      </c>
      <c r="B82" s="15" t="s">
        <v>892</v>
      </c>
      <c r="C82" s="18">
        <v>136.79</v>
      </c>
      <c r="D82" s="6" t="s">
        <v>31</v>
      </c>
      <c r="E82" s="7">
        <v>42580</v>
      </c>
      <c r="F82" s="12" t="s">
        <v>32</v>
      </c>
      <c r="G82" s="12" t="s">
        <v>33</v>
      </c>
      <c r="H82" s="13">
        <v>45952671</v>
      </c>
      <c r="I82" s="24" t="s">
        <v>893</v>
      </c>
      <c r="J82" s="15" t="s">
        <v>892</v>
      </c>
      <c r="K82" s="18">
        <v>136.79</v>
      </c>
      <c r="L82" s="7">
        <v>42577</v>
      </c>
      <c r="M82" s="12" t="s">
        <v>32</v>
      </c>
      <c r="N82" s="12" t="s">
        <v>33</v>
      </c>
      <c r="O82" s="13">
        <v>45952671</v>
      </c>
      <c r="P82" s="9" t="s">
        <v>19</v>
      </c>
      <c r="Q82" s="9" t="s">
        <v>20</v>
      </c>
    </row>
    <row r="83" spans="1:18" ht="36" customHeight="1">
      <c r="A83" s="10">
        <v>2016071080</v>
      </c>
      <c r="B83" s="15" t="s">
        <v>597</v>
      </c>
      <c r="C83" s="18">
        <v>367.19</v>
      </c>
      <c r="D83" s="6"/>
      <c r="E83" s="7">
        <v>42577</v>
      </c>
      <c r="F83" s="12" t="s">
        <v>894</v>
      </c>
      <c r="G83" s="12" t="s">
        <v>895</v>
      </c>
      <c r="H83" s="13">
        <v>35730129</v>
      </c>
      <c r="I83" s="24"/>
      <c r="J83" s="15"/>
      <c r="K83" s="18"/>
      <c r="L83" s="7"/>
      <c r="M83" s="12"/>
      <c r="N83" s="12"/>
      <c r="O83" s="13"/>
      <c r="P83" s="9"/>
      <c r="Q83" s="9"/>
      <c r="R83" s="45"/>
    </row>
    <row r="84" spans="1:17" ht="36" customHeight="1">
      <c r="A84" s="10">
        <v>2016071081</v>
      </c>
      <c r="B84" s="15" t="s">
        <v>663</v>
      </c>
      <c r="C84" s="18">
        <v>3.34</v>
      </c>
      <c r="D84" s="6"/>
      <c r="E84" s="7">
        <v>42579</v>
      </c>
      <c r="F84" s="12" t="s">
        <v>771</v>
      </c>
      <c r="G84" s="12" t="s">
        <v>122</v>
      </c>
      <c r="H84" s="13">
        <v>31320911</v>
      </c>
      <c r="I84" s="24" t="s">
        <v>828</v>
      </c>
      <c r="J84" s="15" t="s">
        <v>663</v>
      </c>
      <c r="K84" s="18">
        <v>3.34</v>
      </c>
      <c r="L84" s="7">
        <v>42566</v>
      </c>
      <c r="M84" s="12" t="s">
        <v>771</v>
      </c>
      <c r="N84" s="12" t="s">
        <v>122</v>
      </c>
      <c r="O84" s="13">
        <v>31320911</v>
      </c>
      <c r="P84" s="9" t="s">
        <v>713</v>
      </c>
      <c r="Q84" s="9" t="s">
        <v>714</v>
      </c>
    </row>
    <row r="85" spans="1:17" ht="36" customHeight="1">
      <c r="A85" s="10">
        <v>2016071082</v>
      </c>
      <c r="B85" s="5" t="s">
        <v>177</v>
      </c>
      <c r="C85" s="18">
        <v>205.28</v>
      </c>
      <c r="D85" s="10">
        <v>5611864285</v>
      </c>
      <c r="E85" s="7">
        <v>42582</v>
      </c>
      <c r="F85" s="12" t="s">
        <v>179</v>
      </c>
      <c r="G85" s="12" t="s">
        <v>180</v>
      </c>
      <c r="H85" s="13">
        <v>31322832</v>
      </c>
      <c r="I85" s="24"/>
      <c r="J85" s="15"/>
      <c r="K85" s="18"/>
      <c r="L85" s="7"/>
      <c r="M85" s="12"/>
      <c r="N85" s="12"/>
      <c r="O85" s="13"/>
      <c r="P85" s="9"/>
      <c r="Q85" s="9"/>
    </row>
    <row r="86" spans="1:17" ht="36" customHeight="1">
      <c r="A86" s="10">
        <v>2016071083</v>
      </c>
      <c r="B86" s="22" t="s">
        <v>816</v>
      </c>
      <c r="C86" s="18">
        <v>72.91</v>
      </c>
      <c r="D86" s="10">
        <v>162700</v>
      </c>
      <c r="E86" s="7">
        <v>42582</v>
      </c>
      <c r="F86" s="12" t="s">
        <v>675</v>
      </c>
      <c r="G86" s="12" t="s">
        <v>582</v>
      </c>
      <c r="H86" s="13">
        <v>17335949</v>
      </c>
      <c r="I86" s="12"/>
      <c r="J86" s="22"/>
      <c r="K86" s="18"/>
      <c r="L86" s="7"/>
      <c r="M86" s="12"/>
      <c r="N86" s="12"/>
      <c r="O86" s="13"/>
      <c r="P86" s="9"/>
      <c r="Q86" s="9"/>
    </row>
    <row r="87" spans="1:17" ht="36" customHeight="1">
      <c r="A87" s="10">
        <v>2016071084</v>
      </c>
      <c r="B87" s="15" t="s">
        <v>30</v>
      </c>
      <c r="C87" s="18">
        <v>939.06</v>
      </c>
      <c r="D87" s="21"/>
      <c r="E87" s="7">
        <v>42582</v>
      </c>
      <c r="F87" s="16" t="s">
        <v>212</v>
      </c>
      <c r="G87" s="12" t="s">
        <v>680</v>
      </c>
      <c r="H87" s="13">
        <v>40731715</v>
      </c>
      <c r="I87" s="24" t="s">
        <v>896</v>
      </c>
      <c r="J87" s="15" t="s">
        <v>30</v>
      </c>
      <c r="K87" s="18">
        <v>939.06</v>
      </c>
      <c r="L87" s="7">
        <v>42561</v>
      </c>
      <c r="M87" s="16" t="s">
        <v>212</v>
      </c>
      <c r="N87" s="12" t="s">
        <v>680</v>
      </c>
      <c r="O87" s="13">
        <v>40731715</v>
      </c>
      <c r="P87" s="9" t="s">
        <v>704</v>
      </c>
      <c r="Q87" s="9" t="s">
        <v>22</v>
      </c>
    </row>
    <row r="88" spans="1:17" ht="36" customHeight="1">
      <c r="A88" s="10">
        <v>2016071085</v>
      </c>
      <c r="B88" s="22" t="s">
        <v>30</v>
      </c>
      <c r="C88" s="18">
        <v>390.4</v>
      </c>
      <c r="D88" s="6" t="s">
        <v>56</v>
      </c>
      <c r="E88" s="7">
        <v>42582</v>
      </c>
      <c r="F88" s="15" t="s">
        <v>57</v>
      </c>
      <c r="G88" s="5" t="s">
        <v>58</v>
      </c>
      <c r="H88" s="8">
        <v>17260752</v>
      </c>
      <c r="I88" s="24" t="s">
        <v>897</v>
      </c>
      <c r="J88" s="22" t="s">
        <v>30</v>
      </c>
      <c r="K88" s="18">
        <v>390.4</v>
      </c>
      <c r="L88" s="7">
        <v>42567</v>
      </c>
      <c r="M88" s="15" t="s">
        <v>57</v>
      </c>
      <c r="N88" s="5" t="s">
        <v>58</v>
      </c>
      <c r="O88" s="8">
        <v>17260752</v>
      </c>
      <c r="P88" s="9" t="s">
        <v>704</v>
      </c>
      <c r="Q88" s="9" t="s">
        <v>22</v>
      </c>
    </row>
    <row r="89" spans="1:17" ht="36" customHeight="1">
      <c r="A89" s="10">
        <v>2016071086</v>
      </c>
      <c r="B89" s="15" t="s">
        <v>30</v>
      </c>
      <c r="C89" s="18">
        <v>1156.12</v>
      </c>
      <c r="D89" s="6"/>
      <c r="E89" s="7">
        <v>42580</v>
      </c>
      <c r="F89" s="12" t="s">
        <v>119</v>
      </c>
      <c r="G89" s="12" t="s">
        <v>120</v>
      </c>
      <c r="H89" s="13">
        <v>35760532</v>
      </c>
      <c r="I89" s="24" t="s">
        <v>898</v>
      </c>
      <c r="J89" s="15" t="s">
        <v>30</v>
      </c>
      <c r="K89" s="18">
        <v>1156.12</v>
      </c>
      <c r="L89" s="7">
        <v>42570</v>
      </c>
      <c r="M89" s="12" t="s">
        <v>119</v>
      </c>
      <c r="N89" s="12" t="s">
        <v>120</v>
      </c>
      <c r="O89" s="13">
        <v>35760532</v>
      </c>
      <c r="P89" s="9" t="s">
        <v>704</v>
      </c>
      <c r="Q89" s="9" t="s">
        <v>22</v>
      </c>
    </row>
    <row r="90" spans="1:17" ht="36" customHeight="1">
      <c r="A90" s="10">
        <v>2016071087</v>
      </c>
      <c r="B90" s="22" t="s">
        <v>782</v>
      </c>
      <c r="C90" s="18">
        <v>32.89</v>
      </c>
      <c r="D90" s="6"/>
      <c r="E90" s="7">
        <v>42580</v>
      </c>
      <c r="F90" s="12" t="s">
        <v>783</v>
      </c>
      <c r="G90" s="12" t="s">
        <v>73</v>
      </c>
      <c r="H90" s="13">
        <v>35486686</v>
      </c>
      <c r="I90" s="24" t="s">
        <v>899</v>
      </c>
      <c r="J90" s="22" t="s">
        <v>782</v>
      </c>
      <c r="K90" s="18">
        <v>32.89</v>
      </c>
      <c r="L90" s="7">
        <v>42577</v>
      </c>
      <c r="M90" s="12" t="s">
        <v>783</v>
      </c>
      <c r="N90" s="12" t="s">
        <v>73</v>
      </c>
      <c r="O90" s="13">
        <v>35486686</v>
      </c>
      <c r="P90" s="9" t="s">
        <v>19</v>
      </c>
      <c r="Q90" s="9" t="s">
        <v>20</v>
      </c>
    </row>
    <row r="91" spans="1:17" ht="36" customHeight="1">
      <c r="A91" s="10">
        <v>2016071088</v>
      </c>
      <c r="B91" s="22" t="s">
        <v>765</v>
      </c>
      <c r="C91" s="18">
        <v>135.04</v>
      </c>
      <c r="D91" s="6" t="s">
        <v>167</v>
      </c>
      <c r="E91" s="7">
        <v>42580</v>
      </c>
      <c r="F91" s="15" t="s">
        <v>168</v>
      </c>
      <c r="G91" s="5" t="s">
        <v>169</v>
      </c>
      <c r="H91" s="8">
        <v>31692656</v>
      </c>
      <c r="I91" s="24"/>
      <c r="J91" s="22"/>
      <c r="K91" s="18"/>
      <c r="L91" s="7"/>
      <c r="M91" s="12"/>
      <c r="N91" s="12"/>
      <c r="O91" s="13"/>
      <c r="P91" s="9"/>
      <c r="Q91" s="9"/>
    </row>
    <row r="92" spans="1:17" ht="36" customHeight="1">
      <c r="A92" s="10">
        <v>2016071089</v>
      </c>
      <c r="B92" s="22" t="s">
        <v>181</v>
      </c>
      <c r="C92" s="18">
        <v>150</v>
      </c>
      <c r="D92" s="6" t="s">
        <v>182</v>
      </c>
      <c r="E92" s="7">
        <v>42582</v>
      </c>
      <c r="F92" s="12" t="s">
        <v>183</v>
      </c>
      <c r="G92" s="12" t="s">
        <v>184</v>
      </c>
      <c r="H92" s="13">
        <v>37522272</v>
      </c>
      <c r="I92" s="24"/>
      <c r="J92" s="22"/>
      <c r="K92" s="18"/>
      <c r="L92" s="7"/>
      <c r="M92" s="16"/>
      <c r="N92" s="12"/>
      <c r="O92" s="13"/>
      <c r="P92" s="9"/>
      <c r="Q92" s="9"/>
    </row>
    <row r="93" spans="1:17" ht="36" customHeight="1">
      <c r="A93" s="10">
        <v>2016071090</v>
      </c>
      <c r="B93" s="15" t="s">
        <v>38</v>
      </c>
      <c r="C93" s="18">
        <v>249.84</v>
      </c>
      <c r="D93" s="10">
        <v>1012894203</v>
      </c>
      <c r="E93" s="7">
        <v>42582</v>
      </c>
      <c r="F93" s="12" t="s">
        <v>40</v>
      </c>
      <c r="G93" s="12" t="s">
        <v>41</v>
      </c>
      <c r="H93" s="13">
        <v>35763469</v>
      </c>
      <c r="I93" s="24"/>
      <c r="J93" s="22"/>
      <c r="K93" s="18"/>
      <c r="L93" s="7"/>
      <c r="M93" s="16"/>
      <c r="N93" s="12"/>
      <c r="O93" s="13"/>
      <c r="P93" s="9"/>
      <c r="Q93" s="9"/>
    </row>
    <row r="94" spans="1:17" ht="36" customHeight="1">
      <c r="A94" s="10">
        <v>2016071091</v>
      </c>
      <c r="B94" s="22" t="s">
        <v>218</v>
      </c>
      <c r="C94" s="18">
        <v>2574.49</v>
      </c>
      <c r="D94" s="6" t="s">
        <v>217</v>
      </c>
      <c r="E94" s="7">
        <v>42551</v>
      </c>
      <c r="F94" s="12" t="s">
        <v>93</v>
      </c>
      <c r="G94" s="12" t="s">
        <v>94</v>
      </c>
      <c r="H94" s="13">
        <v>686395</v>
      </c>
      <c r="I94" s="24"/>
      <c r="J94" s="22"/>
      <c r="K94" s="18"/>
      <c r="L94" s="7"/>
      <c r="M94" s="16"/>
      <c r="N94" s="12"/>
      <c r="O94" s="13"/>
      <c r="P94" s="9"/>
      <c r="Q94" s="9"/>
    </row>
    <row r="95" spans="1:17" ht="36" customHeight="1">
      <c r="A95" s="10">
        <v>2016071092</v>
      </c>
      <c r="B95" s="22" t="s">
        <v>95</v>
      </c>
      <c r="C95" s="18">
        <v>110.04</v>
      </c>
      <c r="D95" s="10">
        <v>4020004007</v>
      </c>
      <c r="E95" s="7">
        <v>42580</v>
      </c>
      <c r="F95" s="12" t="s">
        <v>97</v>
      </c>
      <c r="G95" s="12" t="s">
        <v>98</v>
      </c>
      <c r="H95" s="13">
        <v>36570460</v>
      </c>
      <c r="I95" s="24"/>
      <c r="J95" s="22"/>
      <c r="K95" s="18"/>
      <c r="L95" s="7"/>
      <c r="M95" s="12"/>
      <c r="N95" s="12"/>
      <c r="O95" s="13"/>
      <c r="P95" s="9"/>
      <c r="Q95" s="9"/>
    </row>
    <row r="96" spans="1:17" ht="36" customHeight="1">
      <c r="A96" s="10">
        <v>2016071093</v>
      </c>
      <c r="B96" s="22" t="s">
        <v>688</v>
      </c>
      <c r="C96" s="18">
        <v>3313.14</v>
      </c>
      <c r="D96" s="10">
        <v>2290001795</v>
      </c>
      <c r="E96" s="7">
        <v>42582</v>
      </c>
      <c r="F96" s="15" t="s">
        <v>76</v>
      </c>
      <c r="G96" s="5" t="s">
        <v>77</v>
      </c>
      <c r="H96" s="8">
        <v>44483767</v>
      </c>
      <c r="I96" s="8"/>
      <c r="J96" s="22"/>
      <c r="K96" s="18"/>
      <c r="L96" s="7"/>
      <c r="M96" s="12"/>
      <c r="N96" s="12"/>
      <c r="O96" s="13"/>
      <c r="P96" s="9"/>
      <c r="Q96" s="9"/>
    </row>
    <row r="97" spans="1:17" ht="36" customHeight="1">
      <c r="A97" s="10">
        <v>2016071094</v>
      </c>
      <c r="B97" s="22" t="s">
        <v>818</v>
      </c>
      <c r="C97" s="18">
        <v>78.96</v>
      </c>
      <c r="D97" s="6" t="s">
        <v>103</v>
      </c>
      <c r="E97" s="7">
        <v>42582</v>
      </c>
      <c r="F97" s="15" t="s">
        <v>104</v>
      </c>
      <c r="G97" s="5" t="s">
        <v>105</v>
      </c>
      <c r="H97" s="60">
        <v>36021211</v>
      </c>
      <c r="I97" s="24"/>
      <c r="J97" s="22"/>
      <c r="K97" s="18"/>
      <c r="L97" s="7"/>
      <c r="M97" s="12"/>
      <c r="N97" s="12"/>
      <c r="O97" s="13"/>
      <c r="P97" s="9"/>
      <c r="Q97" s="9"/>
    </row>
    <row r="98" spans="1:17" ht="36" customHeight="1">
      <c r="A98" s="10">
        <v>2016071095</v>
      </c>
      <c r="B98" s="15" t="s">
        <v>692</v>
      </c>
      <c r="C98" s="18">
        <v>200</v>
      </c>
      <c r="D98" s="6" t="s">
        <v>900</v>
      </c>
      <c r="E98" s="7">
        <v>42582</v>
      </c>
      <c r="F98" s="5" t="s">
        <v>693</v>
      </c>
      <c r="G98" s="5" t="s">
        <v>694</v>
      </c>
      <c r="H98" s="8">
        <v>45354081</v>
      </c>
      <c r="I98" s="24"/>
      <c r="J98" s="22"/>
      <c r="K98" s="18"/>
      <c r="L98" s="7"/>
      <c r="M98" s="12"/>
      <c r="N98" s="12"/>
      <c r="O98" s="13"/>
      <c r="P98" s="9"/>
      <c r="Q98" s="9"/>
    </row>
    <row r="99" spans="1:17" s="71" customFormat="1" ht="11.25" customHeight="1">
      <c r="A99" s="61"/>
      <c r="B99" s="62"/>
      <c r="C99" s="63"/>
      <c r="D99" s="64"/>
      <c r="E99" s="65"/>
      <c r="F99" s="66"/>
      <c r="G99" s="67"/>
      <c r="H99" s="68"/>
      <c r="I99" s="69"/>
      <c r="J99" s="62"/>
      <c r="K99" s="63"/>
      <c r="L99" s="65"/>
      <c r="M99" s="66"/>
      <c r="N99" s="67"/>
      <c r="O99" s="68"/>
      <c r="P99" s="70"/>
      <c r="Q99" s="70"/>
    </row>
    <row r="100" spans="1:17" s="71" customFormat="1" ht="11.25" customHeight="1">
      <c r="A100" s="61"/>
      <c r="B100" s="62"/>
      <c r="C100" s="63"/>
      <c r="D100" s="64"/>
      <c r="E100" s="65"/>
      <c r="F100" s="72"/>
      <c r="G100" s="72"/>
      <c r="H100" s="73"/>
      <c r="I100" s="69"/>
      <c r="J100" s="62"/>
      <c r="K100" s="63"/>
      <c r="L100" s="65"/>
      <c r="M100" s="72"/>
      <c r="N100" s="72"/>
      <c r="O100" s="73"/>
      <c r="P100" s="70"/>
      <c r="Q100" s="70"/>
    </row>
    <row r="101" spans="1:17" s="71" customFormat="1" ht="11.25" customHeight="1">
      <c r="A101" s="61"/>
      <c r="B101" s="62"/>
      <c r="C101" s="63"/>
      <c r="D101" s="64"/>
      <c r="E101" s="65"/>
      <c r="F101" s="72"/>
      <c r="G101" s="72"/>
      <c r="H101" s="73"/>
      <c r="I101" s="69"/>
      <c r="J101" s="62"/>
      <c r="K101" s="63"/>
      <c r="L101" s="65"/>
      <c r="M101" s="72"/>
      <c r="N101" s="72"/>
      <c r="O101" s="73"/>
      <c r="P101" s="70"/>
      <c r="Q101" s="70"/>
    </row>
    <row r="102" spans="1:17" s="71" customFormat="1" ht="11.25" customHeight="1">
      <c r="A102" s="61"/>
      <c r="B102" s="66"/>
      <c r="C102" s="63"/>
      <c r="D102" s="64"/>
      <c r="E102" s="65"/>
      <c r="F102" s="72"/>
      <c r="G102" s="72"/>
      <c r="H102" s="73"/>
      <c r="I102" s="69"/>
      <c r="J102" s="66"/>
      <c r="K102" s="63"/>
      <c r="L102" s="65"/>
      <c r="M102" s="72"/>
      <c r="N102" s="72"/>
      <c r="O102" s="73"/>
      <c r="P102" s="70"/>
      <c r="Q102" s="70"/>
    </row>
    <row r="103" spans="1:17" s="71" customFormat="1" ht="11.25" customHeight="1">
      <c r="A103" s="61"/>
      <c r="B103" s="66"/>
      <c r="C103" s="63"/>
      <c r="D103" s="64"/>
      <c r="E103" s="65"/>
      <c r="F103" s="72"/>
      <c r="G103" s="72"/>
      <c r="H103" s="73"/>
      <c r="I103" s="69"/>
      <c r="J103" s="66"/>
      <c r="K103" s="63"/>
      <c r="L103" s="65"/>
      <c r="M103" s="72"/>
      <c r="N103" s="72"/>
      <c r="O103" s="73"/>
      <c r="P103" s="70"/>
      <c r="Q103" s="70"/>
    </row>
    <row r="104" spans="1:17" s="71" customFormat="1" ht="11.25" customHeight="1">
      <c r="A104" s="61"/>
      <c r="B104" s="66"/>
      <c r="C104" s="63"/>
      <c r="D104" s="64"/>
      <c r="E104" s="65"/>
      <c r="F104" s="74"/>
      <c r="G104" s="72"/>
      <c r="H104" s="73"/>
      <c r="I104" s="69"/>
      <c r="J104" s="66"/>
      <c r="K104" s="63"/>
      <c r="L104" s="65"/>
      <c r="M104" s="74"/>
      <c r="N104" s="72"/>
      <c r="O104" s="73"/>
      <c r="P104" s="70"/>
      <c r="Q104" s="70"/>
    </row>
    <row r="105" spans="1:17" s="71" customFormat="1" ht="11.25" customHeight="1">
      <c r="A105" s="61"/>
      <c r="B105" s="66"/>
      <c r="C105" s="63"/>
      <c r="D105" s="64"/>
      <c r="E105" s="65"/>
      <c r="F105" s="67"/>
      <c r="G105" s="67"/>
      <c r="H105" s="75"/>
      <c r="I105" s="69"/>
      <c r="J105" s="62"/>
      <c r="K105" s="63"/>
      <c r="L105" s="65"/>
      <c r="M105" s="72"/>
      <c r="N105" s="72"/>
      <c r="O105" s="73"/>
      <c r="P105" s="70"/>
      <c r="Q105" s="70"/>
    </row>
    <row r="106" spans="1:17" s="71" customFormat="1" ht="11.25" customHeight="1">
      <c r="A106" s="61"/>
      <c r="B106" s="66"/>
      <c r="C106" s="63"/>
      <c r="D106" s="76"/>
      <c r="E106" s="65"/>
      <c r="F106" s="67"/>
      <c r="G106" s="67"/>
      <c r="H106" s="75"/>
      <c r="I106" s="69"/>
      <c r="J106" s="62"/>
      <c r="K106" s="63"/>
      <c r="L106" s="65"/>
      <c r="M106" s="72"/>
      <c r="N106" s="72"/>
      <c r="O106" s="73"/>
      <c r="P106" s="70"/>
      <c r="Q106" s="70"/>
    </row>
    <row r="107" spans="1:17" s="71" customFormat="1" ht="11.25" customHeight="1">
      <c r="A107" s="61"/>
      <c r="B107" s="66"/>
      <c r="C107" s="63"/>
      <c r="D107" s="64"/>
      <c r="E107" s="65"/>
      <c r="F107" s="72"/>
      <c r="G107" s="72"/>
      <c r="H107" s="73"/>
      <c r="I107" s="69"/>
      <c r="J107" s="66"/>
      <c r="K107" s="63"/>
      <c r="L107" s="65"/>
      <c r="M107" s="74"/>
      <c r="N107" s="72"/>
      <c r="O107" s="73"/>
      <c r="P107" s="70"/>
      <c r="Q107" s="70"/>
    </row>
    <row r="108" spans="1:17" s="71" customFormat="1" ht="11.25" customHeight="1">
      <c r="A108" s="61"/>
      <c r="B108" s="66"/>
      <c r="C108" s="63"/>
      <c r="D108" s="64"/>
      <c r="E108" s="65"/>
      <c r="F108" s="74"/>
      <c r="G108" s="72"/>
      <c r="H108" s="73"/>
      <c r="I108" s="66"/>
      <c r="J108" s="66"/>
      <c r="K108" s="63"/>
      <c r="L108" s="65"/>
      <c r="M108" s="74"/>
      <c r="N108" s="72"/>
      <c r="O108" s="73"/>
      <c r="P108" s="70"/>
      <c r="Q108" s="70"/>
    </row>
    <row r="109" spans="1:17" s="71" customFormat="1" ht="11.25" customHeight="1">
      <c r="A109" s="61"/>
      <c r="B109" s="66"/>
      <c r="C109" s="63"/>
      <c r="D109" s="64"/>
      <c r="E109" s="65"/>
      <c r="F109" s="74"/>
      <c r="G109" s="72"/>
      <c r="H109" s="73"/>
      <c r="I109" s="69"/>
      <c r="J109" s="66"/>
      <c r="K109" s="63"/>
      <c r="L109" s="65"/>
      <c r="M109" s="74"/>
      <c r="N109" s="72"/>
      <c r="O109" s="73"/>
      <c r="P109" s="70"/>
      <c r="Q109" s="70"/>
    </row>
    <row r="110" spans="1:17" s="71" customFormat="1" ht="11.25" customHeight="1">
      <c r="A110" s="61"/>
      <c r="B110" s="62"/>
      <c r="C110" s="63"/>
      <c r="D110" s="64"/>
      <c r="E110" s="65"/>
      <c r="F110" s="72"/>
      <c r="G110" s="72"/>
      <c r="H110" s="73"/>
      <c r="I110" s="69"/>
      <c r="J110" s="66"/>
      <c r="K110" s="63"/>
      <c r="L110" s="65"/>
      <c r="M110" s="66"/>
      <c r="N110" s="67"/>
      <c r="O110" s="64"/>
      <c r="P110" s="70"/>
      <c r="Q110" s="70"/>
    </row>
    <row r="111" spans="1:17" s="71" customFormat="1" ht="11.25" customHeight="1">
      <c r="A111" s="61"/>
      <c r="B111" s="62"/>
      <c r="C111" s="63"/>
      <c r="D111" s="64"/>
      <c r="E111" s="65"/>
      <c r="F111" s="72"/>
      <c r="G111" s="72"/>
      <c r="H111" s="73"/>
      <c r="I111" s="69"/>
      <c r="J111" s="66"/>
      <c r="K111" s="63"/>
      <c r="L111" s="65"/>
      <c r="M111" s="72"/>
      <c r="N111" s="72"/>
      <c r="O111" s="73"/>
      <c r="P111" s="70"/>
      <c r="Q111" s="70"/>
    </row>
    <row r="112" spans="1:17" s="71" customFormat="1" ht="11.25" customHeight="1">
      <c r="A112" s="61"/>
      <c r="B112" s="62"/>
      <c r="C112" s="63"/>
      <c r="D112" s="64"/>
      <c r="E112" s="65"/>
      <c r="F112" s="72"/>
      <c r="G112" s="72"/>
      <c r="H112" s="73"/>
      <c r="I112" s="69"/>
      <c r="J112" s="66"/>
      <c r="K112" s="63"/>
      <c r="L112" s="65"/>
      <c r="M112" s="72"/>
      <c r="N112" s="72"/>
      <c r="O112" s="73"/>
      <c r="P112" s="70"/>
      <c r="Q112" s="70"/>
    </row>
    <row r="113" spans="1:17" s="71" customFormat="1" ht="11.25" customHeight="1">
      <c r="A113" s="61"/>
      <c r="B113" s="62"/>
      <c r="C113" s="63"/>
      <c r="D113" s="64"/>
      <c r="E113" s="65"/>
      <c r="F113" s="72"/>
      <c r="G113" s="72"/>
      <c r="H113" s="73"/>
      <c r="I113" s="69"/>
      <c r="J113" s="66"/>
      <c r="K113" s="63"/>
      <c r="L113" s="65"/>
      <c r="M113" s="74"/>
      <c r="N113" s="72"/>
      <c r="O113" s="73"/>
      <c r="P113" s="70"/>
      <c r="Q113" s="70"/>
    </row>
    <row r="114" spans="1:17" s="71" customFormat="1" ht="11.25" customHeight="1">
      <c r="A114" s="61"/>
      <c r="B114" s="77"/>
      <c r="C114" s="78"/>
      <c r="E114" s="79"/>
      <c r="F114" s="77"/>
      <c r="I114" s="69"/>
      <c r="J114" s="62"/>
      <c r="K114" s="63"/>
      <c r="L114" s="65"/>
      <c r="M114" s="66"/>
      <c r="N114" s="67"/>
      <c r="O114" s="67"/>
      <c r="P114" s="70"/>
      <c r="Q114" s="70"/>
    </row>
    <row r="115" spans="1:17" s="71" customFormat="1" ht="11.25" customHeight="1">
      <c r="A115" s="61"/>
      <c r="B115" s="77"/>
      <c r="C115" s="78"/>
      <c r="E115" s="79"/>
      <c r="F115" s="77"/>
      <c r="I115" s="69"/>
      <c r="J115" s="62"/>
      <c r="K115" s="63"/>
      <c r="L115" s="65"/>
      <c r="M115" s="66"/>
      <c r="N115" s="67"/>
      <c r="O115" s="67"/>
      <c r="P115" s="70"/>
      <c r="Q115" s="70"/>
    </row>
    <row r="116" spans="2:17" ht="11.25">
      <c r="B116" s="62"/>
      <c r="C116" s="63"/>
      <c r="D116" s="64"/>
      <c r="E116" s="65"/>
      <c r="F116" s="72"/>
      <c r="G116" s="72"/>
      <c r="H116" s="73"/>
      <c r="I116" s="69"/>
      <c r="J116" s="62"/>
      <c r="K116" s="63"/>
      <c r="L116" s="65"/>
      <c r="M116" s="72"/>
      <c r="N116" s="72"/>
      <c r="O116" s="73"/>
      <c r="P116" s="70"/>
      <c r="Q116" s="70"/>
    </row>
    <row r="117" spans="2:17" ht="11.25">
      <c r="B117" s="62"/>
      <c r="C117" s="63"/>
      <c r="D117" s="64"/>
      <c r="E117" s="65"/>
      <c r="F117" s="72"/>
      <c r="G117" s="72"/>
      <c r="H117" s="73"/>
      <c r="I117" s="69"/>
      <c r="J117" s="62"/>
      <c r="K117" s="63"/>
      <c r="L117" s="65"/>
      <c r="M117" s="72"/>
      <c r="N117" s="72"/>
      <c r="O117" s="73"/>
      <c r="P117" s="70"/>
      <c r="Q117" s="70"/>
    </row>
    <row r="118" spans="2:17" ht="11.25">
      <c r="B118" s="62"/>
      <c r="C118" s="63"/>
      <c r="D118" s="64"/>
      <c r="E118" s="65"/>
      <c r="F118" s="72"/>
      <c r="G118" s="72"/>
      <c r="H118" s="73"/>
      <c r="I118" s="69"/>
      <c r="J118" s="62"/>
      <c r="K118" s="63"/>
      <c r="L118" s="65"/>
      <c r="M118" s="72"/>
      <c r="N118" s="72"/>
      <c r="O118" s="73"/>
      <c r="P118" s="70"/>
      <c r="Q118" s="70"/>
    </row>
    <row r="119" spans="2:15" ht="11.25">
      <c r="B119" s="62"/>
      <c r="C119" s="63"/>
      <c r="D119" s="64"/>
      <c r="E119" s="65"/>
      <c r="F119" s="72"/>
      <c r="G119" s="72"/>
      <c r="H119" s="73"/>
      <c r="I119" s="69"/>
      <c r="J119" s="62"/>
      <c r="K119" s="63"/>
      <c r="L119" s="65"/>
      <c r="M119" s="72"/>
      <c r="N119" s="72"/>
      <c r="O119" s="73"/>
    </row>
    <row r="120" spans="2:15" ht="11.25">
      <c r="B120" s="66"/>
      <c r="C120" s="63"/>
      <c r="D120" s="64"/>
      <c r="E120" s="65"/>
      <c r="F120" s="72"/>
      <c r="G120" s="72"/>
      <c r="H120" s="73"/>
      <c r="I120" s="69"/>
      <c r="J120" s="62"/>
      <c r="K120" s="63"/>
      <c r="L120" s="65"/>
      <c r="M120" s="72"/>
      <c r="N120" s="72"/>
      <c r="O120" s="73"/>
    </row>
    <row r="121" spans="2:15" ht="11.25">
      <c r="B121" s="62"/>
      <c r="C121" s="63"/>
      <c r="D121" s="64"/>
      <c r="E121" s="65"/>
      <c r="F121" s="74"/>
      <c r="G121" s="72"/>
      <c r="H121" s="73"/>
      <c r="I121" s="69"/>
      <c r="J121" s="66"/>
      <c r="K121" s="63"/>
      <c r="L121" s="65"/>
      <c r="M121" s="74"/>
      <c r="N121" s="72"/>
      <c r="O121" s="73"/>
    </row>
    <row r="122" spans="2:15" ht="11.25">
      <c r="B122" s="66"/>
      <c r="C122" s="63"/>
      <c r="D122" s="64"/>
      <c r="E122" s="65"/>
      <c r="F122" s="74"/>
      <c r="G122" s="72"/>
      <c r="H122" s="73"/>
      <c r="I122" s="69"/>
      <c r="J122" s="66"/>
      <c r="K122" s="63"/>
      <c r="L122" s="65"/>
      <c r="M122" s="74"/>
      <c r="N122" s="72"/>
      <c r="O122" s="73"/>
    </row>
    <row r="123" spans="2:15" ht="11.25">
      <c r="B123" s="66"/>
      <c r="C123" s="63"/>
      <c r="D123" s="64"/>
      <c r="E123" s="65"/>
      <c r="F123" s="72"/>
      <c r="G123" s="72"/>
      <c r="H123" s="73"/>
      <c r="I123" s="69"/>
      <c r="J123" s="66"/>
      <c r="K123" s="63"/>
      <c r="L123" s="65"/>
      <c r="M123" s="72"/>
      <c r="N123" s="72"/>
      <c r="O123" s="73"/>
    </row>
    <row r="124" spans="2:15" ht="11.25">
      <c r="B124" s="66"/>
      <c r="C124" s="63"/>
      <c r="D124" s="64"/>
      <c r="E124" s="65"/>
      <c r="F124" s="72"/>
      <c r="G124" s="72"/>
      <c r="H124" s="73"/>
      <c r="I124" s="69"/>
      <c r="J124" s="66"/>
      <c r="K124" s="63"/>
      <c r="L124" s="65"/>
      <c r="M124" s="72"/>
      <c r="N124" s="72"/>
      <c r="O124" s="73"/>
    </row>
    <row r="125" spans="2:15" ht="11.25">
      <c r="B125" s="66"/>
      <c r="C125" s="63"/>
      <c r="D125" s="64"/>
      <c r="E125" s="65"/>
      <c r="F125" s="72"/>
      <c r="G125" s="72"/>
      <c r="H125" s="73"/>
      <c r="I125" s="69"/>
      <c r="J125" s="66"/>
      <c r="K125" s="63"/>
      <c r="L125" s="65"/>
      <c r="M125" s="72"/>
      <c r="N125" s="72"/>
      <c r="O125" s="73"/>
    </row>
    <row r="126" spans="2:15" ht="11.25">
      <c r="B126" s="66"/>
      <c r="C126" s="63"/>
      <c r="D126" s="64"/>
      <c r="E126" s="65"/>
      <c r="F126" s="66"/>
      <c r="G126" s="67"/>
      <c r="H126" s="67"/>
      <c r="I126" s="69"/>
      <c r="J126" s="66"/>
      <c r="K126" s="63"/>
      <c r="L126" s="65"/>
      <c r="M126" s="66"/>
      <c r="N126" s="67"/>
      <c r="O126" s="67"/>
    </row>
    <row r="127" spans="2:15" ht="11.25">
      <c r="B127" s="66"/>
      <c r="C127" s="63"/>
      <c r="D127" s="64"/>
      <c r="E127" s="65"/>
      <c r="F127" s="67"/>
      <c r="G127" s="67"/>
      <c r="H127" s="75"/>
      <c r="I127" s="69"/>
      <c r="J127" s="66"/>
      <c r="K127" s="63"/>
      <c r="L127" s="65"/>
      <c r="M127" s="67"/>
      <c r="N127" s="67"/>
      <c r="O127" s="75"/>
    </row>
    <row r="128" spans="2:15" ht="11.25">
      <c r="B128" s="62"/>
      <c r="C128" s="63"/>
      <c r="D128" s="64"/>
      <c r="E128" s="65"/>
      <c r="F128" s="66"/>
      <c r="G128" s="67"/>
      <c r="H128" s="67"/>
      <c r="I128" s="69"/>
      <c r="J128" s="62"/>
      <c r="K128" s="63"/>
      <c r="L128" s="65"/>
      <c r="M128" s="66"/>
      <c r="N128" s="67"/>
      <c r="O128" s="67"/>
    </row>
    <row r="129" spans="2:15" ht="11.25">
      <c r="B129" s="66"/>
      <c r="C129" s="63"/>
      <c r="D129" s="64"/>
      <c r="E129" s="65"/>
      <c r="F129" s="66"/>
      <c r="G129" s="67"/>
      <c r="H129" s="75"/>
      <c r="I129" s="67"/>
      <c r="J129" s="75"/>
      <c r="K129" s="63"/>
      <c r="L129" s="65"/>
      <c r="M129" s="72"/>
      <c r="N129" s="72"/>
      <c r="O129" s="73"/>
    </row>
    <row r="130" spans="2:15" ht="11.25">
      <c r="B130" s="62"/>
      <c r="C130" s="63"/>
      <c r="D130" s="64"/>
      <c r="E130" s="65"/>
      <c r="F130" s="72"/>
      <c r="G130" s="72"/>
      <c r="H130" s="73"/>
      <c r="I130" s="69"/>
      <c r="J130" s="62"/>
      <c r="K130" s="63"/>
      <c r="L130" s="65"/>
      <c r="M130" s="72"/>
      <c r="N130" s="72"/>
      <c r="O130" s="73"/>
    </row>
    <row r="131" spans="2:15" ht="11.25">
      <c r="B131" s="62"/>
      <c r="C131" s="63"/>
      <c r="D131" s="64"/>
      <c r="E131" s="65"/>
      <c r="F131" s="74"/>
      <c r="G131" s="72"/>
      <c r="H131" s="73"/>
      <c r="I131" s="69"/>
      <c r="J131" s="62"/>
      <c r="K131" s="63"/>
      <c r="L131" s="65"/>
      <c r="M131" s="74"/>
      <c r="N131" s="72"/>
      <c r="O131" s="73"/>
    </row>
    <row r="132" spans="2:15" ht="11.25">
      <c r="B132" s="66"/>
      <c r="C132" s="63"/>
      <c r="D132" s="64"/>
      <c r="E132" s="65"/>
      <c r="F132" s="66"/>
      <c r="G132" s="67"/>
      <c r="H132" s="64"/>
      <c r="I132" s="69"/>
      <c r="J132" s="66"/>
      <c r="K132" s="63"/>
      <c r="L132" s="65"/>
      <c r="M132" s="66"/>
      <c r="N132" s="67"/>
      <c r="O132" s="64"/>
    </row>
    <row r="133" spans="2:15" ht="11.25">
      <c r="B133" s="62"/>
      <c r="C133" s="63"/>
      <c r="D133" s="64"/>
      <c r="E133" s="65"/>
      <c r="F133" s="72"/>
      <c r="G133" s="72"/>
      <c r="H133" s="73"/>
      <c r="I133" s="69"/>
      <c r="J133" s="62"/>
      <c r="K133" s="63"/>
      <c r="L133" s="65"/>
      <c r="M133" s="72"/>
      <c r="N133" s="72"/>
      <c r="O133" s="73"/>
    </row>
    <row r="134" spans="2:15" ht="11.25">
      <c r="B134" s="62"/>
      <c r="C134" s="63"/>
      <c r="D134" s="64"/>
      <c r="E134" s="65"/>
      <c r="F134" s="72"/>
      <c r="G134" s="72"/>
      <c r="H134" s="73"/>
      <c r="I134" s="69"/>
      <c r="J134" s="62"/>
      <c r="K134" s="63"/>
      <c r="L134" s="65"/>
      <c r="M134" s="72"/>
      <c r="N134" s="72"/>
      <c r="O134" s="73"/>
    </row>
    <row r="135" spans="2:15" ht="11.25">
      <c r="B135" s="62"/>
      <c r="C135" s="63"/>
      <c r="D135" s="64"/>
      <c r="E135" s="65"/>
      <c r="F135" s="72"/>
      <c r="G135" s="72"/>
      <c r="H135" s="73"/>
      <c r="I135" s="69"/>
      <c r="J135" s="62"/>
      <c r="K135" s="63"/>
      <c r="L135" s="65"/>
      <c r="M135" s="72"/>
      <c r="N135" s="72"/>
      <c r="O135" s="73"/>
    </row>
    <row r="136" spans="2:15" ht="11.25">
      <c r="B136" s="62"/>
      <c r="C136" s="63"/>
      <c r="D136" s="64"/>
      <c r="E136" s="65"/>
      <c r="F136" s="72"/>
      <c r="G136" s="72"/>
      <c r="H136" s="73"/>
      <c r="I136" s="69"/>
      <c r="J136" s="62"/>
      <c r="K136" s="63"/>
      <c r="L136" s="65"/>
      <c r="M136" s="72"/>
      <c r="N136" s="72"/>
      <c r="O136" s="73"/>
    </row>
    <row r="137" spans="2:15" ht="11.25">
      <c r="B137" s="62"/>
      <c r="C137" s="63"/>
      <c r="D137" s="64"/>
      <c r="E137" s="65"/>
      <c r="F137" s="72"/>
      <c r="G137" s="72"/>
      <c r="H137" s="73"/>
      <c r="I137" s="69"/>
      <c r="J137" s="62"/>
      <c r="K137" s="63"/>
      <c r="L137" s="65"/>
      <c r="M137" s="72"/>
      <c r="N137" s="72"/>
      <c r="O137" s="73"/>
    </row>
    <row r="138" spans="2:15" ht="11.25">
      <c r="B138" s="62"/>
      <c r="C138" s="63"/>
      <c r="D138" s="64"/>
      <c r="E138" s="65"/>
      <c r="F138" s="72"/>
      <c r="G138" s="72"/>
      <c r="H138" s="73"/>
      <c r="I138" s="69"/>
      <c r="J138" s="62"/>
      <c r="K138" s="63"/>
      <c r="L138" s="65"/>
      <c r="M138" s="72"/>
      <c r="N138" s="72"/>
      <c r="O138" s="73"/>
    </row>
    <row r="139" spans="2:15" ht="11.25">
      <c r="B139" s="66"/>
      <c r="C139" s="63"/>
      <c r="D139" s="64"/>
      <c r="E139" s="65"/>
      <c r="F139" s="72"/>
      <c r="G139" s="72"/>
      <c r="H139" s="73"/>
      <c r="I139" s="69"/>
      <c r="J139" s="62"/>
      <c r="K139" s="63"/>
      <c r="L139" s="65"/>
      <c r="M139" s="72"/>
      <c r="N139" s="72"/>
      <c r="O139" s="73"/>
    </row>
    <row r="140" spans="2:15" ht="11.25">
      <c r="B140" s="66"/>
      <c r="C140" s="63"/>
      <c r="D140" s="64"/>
      <c r="E140" s="65"/>
      <c r="F140" s="72"/>
      <c r="G140" s="72"/>
      <c r="H140" s="73"/>
      <c r="I140" s="69"/>
      <c r="J140" s="66"/>
      <c r="K140" s="63"/>
      <c r="L140" s="65"/>
      <c r="M140" s="72"/>
      <c r="N140" s="72"/>
      <c r="O140" s="73"/>
    </row>
    <row r="141" spans="2:15" ht="11.25">
      <c r="B141" s="66"/>
      <c r="C141" s="63"/>
      <c r="D141" s="64"/>
      <c r="E141" s="65"/>
      <c r="F141" s="72"/>
      <c r="G141" s="72"/>
      <c r="H141" s="73"/>
      <c r="I141" s="69"/>
      <c r="J141" s="66"/>
      <c r="K141" s="63"/>
      <c r="L141" s="65"/>
      <c r="M141" s="72"/>
      <c r="N141" s="72"/>
      <c r="O141" s="73"/>
    </row>
    <row r="142" spans="2:15" ht="11.25">
      <c r="B142" s="66"/>
      <c r="C142" s="63"/>
      <c r="D142" s="64"/>
      <c r="E142" s="65"/>
      <c r="F142" s="74"/>
      <c r="G142" s="72"/>
      <c r="H142" s="73"/>
      <c r="I142" s="69"/>
      <c r="J142" s="66"/>
      <c r="K142" s="63"/>
      <c r="L142" s="65"/>
      <c r="M142" s="74"/>
      <c r="N142" s="72"/>
      <c r="O142" s="73"/>
    </row>
    <row r="143" spans="2:15" ht="11.25">
      <c r="B143" s="66"/>
      <c r="C143" s="63"/>
      <c r="D143" s="64"/>
      <c r="E143" s="65"/>
      <c r="F143" s="74"/>
      <c r="G143" s="72"/>
      <c r="H143" s="73"/>
      <c r="I143" s="69"/>
      <c r="J143" s="66"/>
      <c r="K143" s="63"/>
      <c r="L143" s="65"/>
      <c r="M143" s="74"/>
      <c r="N143" s="72"/>
      <c r="O143" s="73"/>
    </row>
    <row r="144" spans="2:15" ht="11.25">
      <c r="B144" s="66"/>
      <c r="C144" s="63"/>
      <c r="D144" s="64"/>
      <c r="E144" s="65"/>
      <c r="F144" s="74"/>
      <c r="G144" s="72"/>
      <c r="H144" s="73"/>
      <c r="I144" s="69"/>
      <c r="J144" s="66"/>
      <c r="K144" s="63"/>
      <c r="L144" s="65"/>
      <c r="M144" s="74"/>
      <c r="N144" s="72"/>
      <c r="O144" s="73"/>
    </row>
    <row r="145" spans="2:15" ht="11.25">
      <c r="B145" s="66"/>
      <c r="C145" s="63"/>
      <c r="D145" s="64"/>
      <c r="E145" s="65"/>
      <c r="F145" s="72"/>
      <c r="G145" s="72"/>
      <c r="H145" s="73"/>
      <c r="I145" s="62"/>
      <c r="J145" s="66"/>
      <c r="K145" s="63"/>
      <c r="L145" s="80"/>
      <c r="M145" s="72"/>
      <c r="N145" s="72"/>
      <c r="O145" s="73"/>
    </row>
    <row r="146" spans="2:15" ht="11.25">
      <c r="B146" s="66"/>
      <c r="C146" s="63"/>
      <c r="D146" s="64"/>
      <c r="E146" s="65"/>
      <c r="F146" s="66"/>
      <c r="G146" s="67"/>
      <c r="H146" s="75"/>
      <c r="I146" s="69"/>
      <c r="J146" s="66"/>
      <c r="K146" s="63"/>
      <c r="L146" s="65"/>
      <c r="M146" s="66"/>
      <c r="N146" s="67"/>
      <c r="O146" s="75"/>
    </row>
    <row r="147" spans="2:15" ht="11.25">
      <c r="B147" s="66"/>
      <c r="C147" s="63"/>
      <c r="D147" s="64"/>
      <c r="E147" s="65"/>
      <c r="F147" s="72"/>
      <c r="G147" s="72"/>
      <c r="H147" s="73"/>
      <c r="I147" s="69"/>
      <c r="J147" s="66"/>
      <c r="K147" s="63"/>
      <c r="L147" s="65"/>
      <c r="M147" s="72"/>
      <c r="N147" s="72"/>
      <c r="O147" s="73"/>
    </row>
    <row r="148" spans="2:15" ht="11.25">
      <c r="B148" s="66"/>
      <c r="C148" s="63"/>
      <c r="D148" s="64"/>
      <c r="E148" s="65"/>
      <c r="F148" s="72"/>
      <c r="G148" s="72"/>
      <c r="H148" s="73"/>
      <c r="I148" s="69"/>
      <c r="J148" s="66"/>
      <c r="K148" s="63"/>
      <c r="L148" s="65"/>
      <c r="M148" s="72"/>
      <c r="N148" s="72"/>
      <c r="O148" s="73"/>
    </row>
    <row r="149" spans="2:15" ht="11.25">
      <c r="B149" s="66"/>
      <c r="C149" s="63"/>
      <c r="D149" s="64"/>
      <c r="E149" s="65"/>
      <c r="F149" s="72"/>
      <c r="G149" s="72"/>
      <c r="H149" s="73"/>
      <c r="I149" s="69"/>
      <c r="J149" s="62"/>
      <c r="K149" s="63"/>
      <c r="L149" s="65"/>
      <c r="M149" s="72"/>
      <c r="N149" s="72"/>
      <c r="O149" s="73"/>
    </row>
    <row r="150" spans="2:15" ht="11.25">
      <c r="B150" s="62"/>
      <c r="C150" s="63"/>
      <c r="D150" s="64"/>
      <c r="E150" s="65"/>
      <c r="F150" s="74"/>
      <c r="G150" s="72"/>
      <c r="H150" s="73"/>
      <c r="I150" s="69"/>
      <c r="J150" s="62"/>
      <c r="K150" s="63"/>
      <c r="L150" s="65"/>
      <c r="M150" s="74"/>
      <c r="N150" s="72"/>
      <c r="O150" s="73"/>
    </row>
    <row r="151" spans="2:15" ht="11.25">
      <c r="B151" s="66"/>
      <c r="C151" s="63"/>
      <c r="D151" s="64"/>
      <c r="E151" s="65"/>
      <c r="F151" s="72"/>
      <c r="G151" s="72"/>
      <c r="H151" s="73"/>
      <c r="I151" s="69"/>
      <c r="J151" s="66"/>
      <c r="K151" s="63"/>
      <c r="L151" s="65"/>
      <c r="M151" s="72"/>
      <c r="N151" s="72"/>
      <c r="O151" s="73"/>
    </row>
    <row r="152" spans="2:15" ht="11.25">
      <c r="B152" s="62"/>
      <c r="C152" s="63"/>
      <c r="D152" s="64"/>
      <c r="E152" s="65"/>
      <c r="F152" s="72"/>
      <c r="G152" s="72"/>
      <c r="H152" s="73"/>
      <c r="I152" s="69"/>
      <c r="J152" s="62"/>
      <c r="K152" s="63"/>
      <c r="L152" s="65"/>
      <c r="M152" s="72"/>
      <c r="N152" s="72"/>
      <c r="O152" s="73"/>
    </row>
    <row r="153" spans="2:15" ht="11.25">
      <c r="B153" s="62"/>
      <c r="C153" s="63"/>
      <c r="D153" s="64"/>
      <c r="E153" s="65"/>
      <c r="F153" s="62"/>
      <c r="G153" s="63"/>
      <c r="H153" s="73"/>
      <c r="I153" s="69"/>
      <c r="J153" s="62"/>
      <c r="K153" s="63"/>
      <c r="L153" s="65"/>
      <c r="M153" s="62"/>
      <c r="N153" s="63"/>
      <c r="O153" s="73"/>
    </row>
    <row r="154" spans="2:15" ht="11.25">
      <c r="B154" s="62"/>
      <c r="C154" s="63"/>
      <c r="D154" s="64"/>
      <c r="E154" s="65"/>
      <c r="F154" s="72"/>
      <c r="G154" s="72"/>
      <c r="H154" s="73"/>
      <c r="I154" s="69"/>
      <c r="J154" s="62"/>
      <c r="K154" s="63"/>
      <c r="L154" s="65"/>
      <c r="M154" s="72"/>
      <c r="N154" s="72"/>
      <c r="O154" s="73"/>
    </row>
    <row r="155" spans="2:15" ht="11.25">
      <c r="B155" s="62"/>
      <c r="C155" s="63"/>
      <c r="D155" s="64"/>
      <c r="E155" s="65"/>
      <c r="F155" s="72"/>
      <c r="G155" s="72"/>
      <c r="H155" s="73"/>
      <c r="I155" s="69"/>
      <c r="J155" s="62"/>
      <c r="K155" s="63"/>
      <c r="L155" s="65"/>
      <c r="M155" s="72"/>
      <c r="N155" s="72"/>
      <c r="O155" s="73"/>
    </row>
    <row r="156" spans="2:15" ht="11.25">
      <c r="B156" s="67"/>
      <c r="C156" s="63"/>
      <c r="D156" s="64"/>
      <c r="E156" s="65"/>
      <c r="F156" s="72"/>
      <c r="G156" s="72"/>
      <c r="H156" s="73"/>
      <c r="I156" s="69"/>
      <c r="J156" s="62"/>
      <c r="K156" s="63"/>
      <c r="L156" s="65"/>
      <c r="M156" s="72"/>
      <c r="N156" s="72"/>
      <c r="O156" s="73"/>
    </row>
    <row r="157" spans="2:15" ht="11.25">
      <c r="B157" s="66"/>
      <c r="C157" s="63"/>
      <c r="D157" s="64"/>
      <c r="E157" s="65"/>
      <c r="F157" s="72"/>
      <c r="G157" s="72"/>
      <c r="H157" s="73"/>
      <c r="I157" s="69"/>
      <c r="J157" s="66"/>
      <c r="K157" s="63"/>
      <c r="L157" s="65"/>
      <c r="M157" s="72"/>
      <c r="N157" s="72"/>
      <c r="O157" s="73"/>
    </row>
    <row r="158" spans="2:15" ht="11.25">
      <c r="B158" s="66"/>
      <c r="C158" s="63"/>
      <c r="D158" s="64"/>
      <c r="E158" s="65"/>
      <c r="F158" s="66"/>
      <c r="G158" s="67"/>
      <c r="H158" s="75"/>
      <c r="I158" s="69"/>
      <c r="J158" s="66"/>
      <c r="K158" s="63"/>
      <c r="L158" s="65"/>
      <c r="M158" s="66"/>
      <c r="N158" s="67"/>
      <c r="O158" s="75"/>
    </row>
    <row r="159" spans="2:15" ht="11.25">
      <c r="B159" s="62"/>
      <c r="C159" s="63"/>
      <c r="D159" s="64"/>
      <c r="E159" s="65"/>
      <c r="F159" s="72"/>
      <c r="G159" s="72"/>
      <c r="H159" s="73"/>
      <c r="I159" s="69"/>
      <c r="J159" s="66"/>
      <c r="K159" s="63"/>
      <c r="L159" s="65"/>
      <c r="M159" s="74"/>
      <c r="N159" s="72"/>
      <c r="O159" s="73"/>
    </row>
    <row r="160" spans="2:15" ht="11.25">
      <c r="B160" s="62"/>
      <c r="C160" s="63"/>
      <c r="D160" s="64"/>
      <c r="E160" s="65"/>
      <c r="F160" s="72"/>
      <c r="G160" s="72"/>
      <c r="H160" s="73"/>
      <c r="I160" s="69"/>
      <c r="J160" s="62"/>
      <c r="K160" s="63"/>
      <c r="L160" s="65"/>
      <c r="M160" s="72"/>
      <c r="N160" s="72"/>
      <c r="O160" s="73"/>
    </row>
    <row r="161" spans="2:15" ht="11.25">
      <c r="B161" s="62"/>
      <c r="C161" s="63"/>
      <c r="D161" s="64"/>
      <c r="E161" s="65"/>
      <c r="F161" s="72"/>
      <c r="G161" s="72"/>
      <c r="H161" s="73"/>
      <c r="I161" s="69"/>
      <c r="J161" s="62"/>
      <c r="K161" s="63"/>
      <c r="L161" s="65"/>
      <c r="M161" s="72"/>
      <c r="N161" s="72"/>
      <c r="O161" s="73"/>
    </row>
    <row r="162" spans="2:15" ht="11.25">
      <c r="B162" s="62"/>
      <c r="C162" s="63"/>
      <c r="D162" s="64"/>
      <c r="E162" s="65"/>
      <c r="F162" s="72"/>
      <c r="G162" s="72"/>
      <c r="H162" s="73"/>
      <c r="I162" s="69"/>
      <c r="J162" s="62"/>
      <c r="K162" s="63"/>
      <c r="L162" s="65"/>
      <c r="M162" s="72"/>
      <c r="N162" s="72"/>
      <c r="O162" s="73"/>
    </row>
    <row r="163" spans="2:15" ht="11.25">
      <c r="B163" s="62"/>
      <c r="C163" s="63"/>
      <c r="D163" s="64"/>
      <c r="E163" s="65"/>
      <c r="F163" s="72"/>
      <c r="G163" s="72"/>
      <c r="H163" s="73"/>
      <c r="I163" s="69"/>
      <c r="J163" s="62"/>
      <c r="K163" s="63"/>
      <c r="L163" s="65"/>
      <c r="M163" s="72"/>
      <c r="N163" s="72"/>
      <c r="O163" s="73"/>
    </row>
    <row r="164" spans="2:15" ht="11.25">
      <c r="B164" s="62"/>
      <c r="C164" s="63"/>
      <c r="D164" s="64"/>
      <c r="E164" s="65"/>
      <c r="F164" s="72"/>
      <c r="G164" s="72"/>
      <c r="H164" s="73"/>
      <c r="I164" s="69"/>
      <c r="J164" s="62"/>
      <c r="K164" s="63"/>
      <c r="L164" s="65"/>
      <c r="M164" s="72"/>
      <c r="N164" s="72"/>
      <c r="O164" s="73"/>
    </row>
    <row r="165" spans="2:15" ht="11.25">
      <c r="B165" s="62"/>
      <c r="C165" s="63"/>
      <c r="D165" s="64"/>
      <c r="E165" s="65"/>
      <c r="F165" s="72"/>
      <c r="G165" s="72"/>
      <c r="H165" s="73"/>
      <c r="I165" s="69"/>
      <c r="J165" s="62"/>
      <c r="K165" s="63"/>
      <c r="L165" s="65"/>
      <c r="M165" s="72"/>
      <c r="N165" s="72"/>
      <c r="O165" s="73"/>
    </row>
    <row r="166" spans="2:15" ht="11.25">
      <c r="B166" s="67"/>
      <c r="C166" s="63"/>
      <c r="D166" s="64"/>
      <c r="E166" s="65"/>
      <c r="F166" s="74"/>
      <c r="G166" s="72"/>
      <c r="H166" s="73"/>
      <c r="I166" s="69"/>
      <c r="J166" s="67"/>
      <c r="K166" s="63"/>
      <c r="L166" s="65"/>
      <c r="M166" s="74"/>
      <c r="N166" s="72"/>
      <c r="O166" s="73"/>
    </row>
    <row r="167" spans="2:15" ht="11.25">
      <c r="B167" s="62"/>
      <c r="C167" s="63"/>
      <c r="D167" s="64"/>
      <c r="E167" s="65"/>
      <c r="F167" s="74"/>
      <c r="G167" s="72"/>
      <c r="H167" s="73"/>
      <c r="I167" s="69"/>
      <c r="J167" s="62"/>
      <c r="K167" s="63"/>
      <c r="L167" s="65"/>
      <c r="M167" s="74"/>
      <c r="N167" s="72"/>
      <c r="O167" s="73"/>
    </row>
    <row r="168" spans="2:15" ht="11.25">
      <c r="B168" s="62"/>
      <c r="C168" s="63"/>
      <c r="D168" s="64"/>
      <c r="E168" s="65"/>
      <c r="F168" s="66"/>
      <c r="G168" s="67"/>
      <c r="H168" s="75"/>
      <c r="I168" s="69"/>
      <c r="J168" s="62"/>
      <c r="K168" s="63"/>
      <c r="L168" s="65"/>
      <c r="M168" s="72"/>
      <c r="N168" s="72"/>
      <c r="O168" s="73"/>
    </row>
    <row r="169" spans="2:15" ht="11.25">
      <c r="B169" s="62"/>
      <c r="C169" s="63"/>
      <c r="D169" s="64"/>
      <c r="E169" s="65"/>
      <c r="F169" s="72"/>
      <c r="G169" s="72"/>
      <c r="H169" s="73"/>
      <c r="I169" s="69"/>
      <c r="J169" s="62"/>
      <c r="K169" s="63"/>
      <c r="L169" s="65"/>
      <c r="M169" s="72"/>
      <c r="N169" s="72"/>
      <c r="O169" s="73"/>
    </row>
    <row r="170" spans="2:15" ht="11.25">
      <c r="B170" s="62"/>
      <c r="C170" s="63"/>
      <c r="D170" s="64"/>
      <c r="E170" s="65"/>
      <c r="F170" s="72"/>
      <c r="G170" s="72"/>
      <c r="H170" s="73"/>
      <c r="I170" s="69"/>
      <c r="J170" s="62"/>
      <c r="K170" s="63"/>
      <c r="L170" s="65"/>
      <c r="M170" s="72"/>
      <c r="N170" s="72"/>
      <c r="O170" s="73"/>
    </row>
    <row r="171" spans="2:15" ht="11.25">
      <c r="B171" s="62"/>
      <c r="C171" s="63"/>
      <c r="D171" s="64"/>
      <c r="E171" s="65"/>
      <c r="F171" s="72"/>
      <c r="G171" s="72"/>
      <c r="H171" s="73"/>
      <c r="I171" s="69"/>
      <c r="J171" s="62"/>
      <c r="K171" s="63"/>
      <c r="L171" s="65"/>
      <c r="M171" s="72"/>
      <c r="N171" s="72"/>
      <c r="O171" s="73"/>
    </row>
    <row r="172" spans="2:15" ht="11.25">
      <c r="B172" s="62"/>
      <c r="C172" s="63"/>
      <c r="D172" s="64"/>
      <c r="E172" s="65"/>
      <c r="F172" s="72"/>
      <c r="G172" s="72"/>
      <c r="H172" s="73"/>
      <c r="I172" s="69"/>
      <c r="J172" s="62"/>
      <c r="K172" s="63"/>
      <c r="L172" s="65"/>
      <c r="M172" s="72"/>
      <c r="N172" s="72"/>
      <c r="O172" s="73"/>
    </row>
    <row r="173" spans="2:15" ht="11.25">
      <c r="B173" s="62"/>
      <c r="C173" s="63"/>
      <c r="D173" s="64"/>
      <c r="E173" s="65"/>
      <c r="F173" s="66"/>
      <c r="G173" s="67"/>
      <c r="H173" s="75"/>
      <c r="I173" s="69"/>
      <c r="J173" s="62"/>
      <c r="K173" s="63"/>
      <c r="L173" s="65"/>
      <c r="M173" s="66"/>
      <c r="N173" s="67"/>
      <c r="O173" s="75"/>
    </row>
    <row r="174" spans="2:15" ht="11.25">
      <c r="B174" s="62"/>
      <c r="C174" s="63"/>
      <c r="D174" s="64"/>
      <c r="E174" s="65"/>
      <c r="F174" s="66"/>
      <c r="G174" s="67"/>
      <c r="H174" s="75"/>
      <c r="I174" s="69"/>
      <c r="J174" s="62"/>
      <c r="K174" s="63"/>
      <c r="L174" s="65"/>
      <c r="M174" s="66"/>
      <c r="N174" s="67"/>
      <c r="O174" s="75"/>
    </row>
    <row r="175" spans="2:15" ht="11.25">
      <c r="B175" s="62"/>
      <c r="C175" s="63"/>
      <c r="D175" s="64"/>
      <c r="E175" s="65"/>
      <c r="F175" s="66"/>
      <c r="G175" s="67"/>
      <c r="H175" s="75"/>
      <c r="I175" s="69"/>
      <c r="J175" s="62"/>
      <c r="K175" s="63"/>
      <c r="L175" s="65"/>
      <c r="M175" s="66"/>
      <c r="N175" s="67"/>
      <c r="O175" s="75"/>
    </row>
    <row r="176" spans="2:15" ht="11.25">
      <c r="B176" s="66"/>
      <c r="C176" s="63"/>
      <c r="D176" s="64"/>
      <c r="E176" s="65"/>
      <c r="F176" s="72"/>
      <c r="G176" s="72"/>
      <c r="H176" s="73"/>
      <c r="I176" s="69"/>
      <c r="J176" s="66"/>
      <c r="K176" s="63"/>
      <c r="L176" s="65"/>
      <c r="M176" s="66"/>
      <c r="N176" s="67"/>
      <c r="O176" s="64"/>
    </row>
    <row r="177" spans="2:15" ht="11.25">
      <c r="B177" s="62"/>
      <c r="C177" s="63"/>
      <c r="D177" s="64"/>
      <c r="E177" s="65"/>
      <c r="F177" s="66"/>
      <c r="G177" s="67"/>
      <c r="H177" s="75"/>
      <c r="I177" s="69"/>
      <c r="J177" s="62"/>
      <c r="K177" s="63"/>
      <c r="L177" s="65"/>
      <c r="M177" s="66"/>
      <c r="N177" s="67"/>
      <c r="O177" s="75"/>
    </row>
    <row r="178" spans="2:15" ht="11.25">
      <c r="B178" s="62"/>
      <c r="C178" s="63"/>
      <c r="D178" s="64"/>
      <c r="E178" s="65"/>
      <c r="F178" s="72"/>
      <c r="G178" s="72"/>
      <c r="H178" s="73"/>
      <c r="I178" s="69"/>
      <c r="J178" s="62"/>
      <c r="K178" s="63"/>
      <c r="L178" s="65"/>
      <c r="M178" s="72"/>
      <c r="N178" s="72"/>
      <c r="O178" s="73"/>
    </row>
    <row r="179" spans="2:15" ht="11.25">
      <c r="B179" s="62"/>
      <c r="C179" s="63"/>
      <c r="D179" s="64"/>
      <c r="E179" s="65"/>
      <c r="F179" s="72"/>
      <c r="G179" s="72"/>
      <c r="H179" s="73"/>
      <c r="I179" s="69"/>
      <c r="J179" s="62"/>
      <c r="K179" s="63"/>
      <c r="L179" s="65"/>
      <c r="M179" s="72"/>
      <c r="N179" s="72"/>
      <c r="O179" s="73"/>
    </row>
    <row r="180" spans="2:15" ht="11.25">
      <c r="B180" s="62"/>
      <c r="C180" s="63"/>
      <c r="D180" s="64"/>
      <c r="E180" s="65"/>
      <c r="F180" s="72"/>
      <c r="G180" s="72"/>
      <c r="H180" s="73"/>
      <c r="I180" s="69"/>
      <c r="J180" s="62"/>
      <c r="K180" s="63"/>
      <c r="L180" s="65"/>
      <c r="M180" s="72"/>
      <c r="N180" s="72"/>
      <c r="O180" s="73"/>
    </row>
    <row r="181" spans="2:15" ht="11.25">
      <c r="B181" s="62"/>
      <c r="C181" s="63"/>
      <c r="D181" s="64"/>
      <c r="E181" s="65"/>
      <c r="F181" s="72"/>
      <c r="G181" s="72"/>
      <c r="H181" s="73"/>
      <c r="I181" s="69"/>
      <c r="J181" s="62"/>
      <c r="K181" s="63"/>
      <c r="L181" s="65"/>
      <c r="M181" s="72"/>
      <c r="N181" s="72"/>
      <c r="O181" s="73"/>
    </row>
    <row r="182" spans="2:15" ht="11.25">
      <c r="B182" s="62"/>
      <c r="C182" s="63"/>
      <c r="D182" s="64"/>
      <c r="E182" s="65"/>
      <c r="F182" s="72"/>
      <c r="G182" s="72"/>
      <c r="H182" s="73"/>
      <c r="I182" s="69"/>
      <c r="J182" s="62"/>
      <c r="K182" s="63"/>
      <c r="L182" s="65"/>
      <c r="M182" s="72"/>
      <c r="N182" s="72"/>
      <c r="O182" s="73"/>
    </row>
    <row r="183" spans="2:15" ht="11.25">
      <c r="B183" s="62"/>
      <c r="C183" s="63"/>
      <c r="D183" s="64"/>
      <c r="E183" s="65"/>
      <c r="F183" s="72"/>
      <c r="G183" s="72"/>
      <c r="H183" s="73"/>
      <c r="I183" s="69"/>
      <c r="J183" s="62"/>
      <c r="K183" s="63"/>
      <c r="L183" s="65"/>
      <c r="M183" s="72"/>
      <c r="N183" s="72"/>
      <c r="O183" s="73"/>
    </row>
    <row r="184" spans="2:15" ht="11.25">
      <c r="B184" s="62"/>
      <c r="C184" s="63"/>
      <c r="D184" s="64"/>
      <c r="E184" s="65"/>
      <c r="F184" s="74"/>
      <c r="G184" s="67"/>
      <c r="H184" s="64"/>
      <c r="I184" s="69"/>
      <c r="J184" s="62"/>
      <c r="K184" s="63"/>
      <c r="L184" s="65"/>
      <c r="M184" s="74"/>
      <c r="N184" s="67"/>
      <c r="O184" s="64"/>
    </row>
    <row r="185" spans="2:15" ht="11.25">
      <c r="B185" s="67"/>
      <c r="C185" s="63"/>
      <c r="D185" s="64"/>
      <c r="E185" s="65"/>
      <c r="F185" s="72"/>
      <c r="G185" s="72"/>
      <c r="H185" s="73"/>
      <c r="I185" s="69"/>
      <c r="J185" s="67"/>
      <c r="K185" s="63"/>
      <c r="L185" s="65"/>
      <c r="M185" s="72"/>
      <c r="N185" s="72"/>
      <c r="O185" s="73"/>
    </row>
    <row r="186" spans="2:15" ht="11.25">
      <c r="B186" s="66"/>
      <c r="C186" s="63"/>
      <c r="D186" s="64"/>
      <c r="E186" s="65"/>
      <c r="F186" s="72"/>
      <c r="G186" s="72"/>
      <c r="H186" s="73"/>
      <c r="I186" s="69"/>
      <c r="J186" s="66"/>
      <c r="K186" s="63"/>
      <c r="L186" s="65"/>
      <c r="M186" s="72"/>
      <c r="N186" s="72"/>
      <c r="O186" s="73"/>
    </row>
    <row r="187" spans="2:15" ht="11.25">
      <c r="B187" s="66"/>
      <c r="C187" s="63"/>
      <c r="D187" s="64"/>
      <c r="E187" s="65"/>
      <c r="F187" s="66"/>
      <c r="G187" s="72"/>
      <c r="H187" s="73"/>
      <c r="I187" s="69"/>
      <c r="J187" s="66"/>
      <c r="K187" s="63"/>
      <c r="L187" s="65"/>
      <c r="M187" s="66"/>
      <c r="N187" s="72"/>
      <c r="O187" s="73"/>
    </row>
    <row r="188" spans="2:15" ht="11.25">
      <c r="B188" s="66"/>
      <c r="C188" s="63"/>
      <c r="D188" s="64"/>
      <c r="E188" s="65"/>
      <c r="F188" s="66"/>
      <c r="G188" s="67"/>
      <c r="H188" s="67"/>
      <c r="I188" s="69"/>
      <c r="J188" s="66"/>
      <c r="K188" s="63"/>
      <c r="L188" s="65"/>
      <c r="M188" s="66"/>
      <c r="N188" s="67"/>
      <c r="O188" s="67"/>
    </row>
    <row r="189" spans="2:15" ht="11.25">
      <c r="B189" s="66"/>
      <c r="C189" s="63"/>
      <c r="D189" s="64"/>
      <c r="E189" s="65"/>
      <c r="F189" s="66"/>
      <c r="G189" s="67"/>
      <c r="H189" s="75"/>
      <c r="I189" s="69"/>
      <c r="J189" s="66"/>
      <c r="K189" s="63"/>
      <c r="L189" s="65"/>
      <c r="M189" s="66"/>
      <c r="N189" s="67"/>
      <c r="O189" s="75"/>
    </row>
    <row r="190" spans="2:15" ht="11.25">
      <c r="B190" s="66"/>
      <c r="C190" s="63"/>
      <c r="D190" s="64"/>
      <c r="E190" s="65"/>
      <c r="F190" s="72"/>
      <c r="G190" s="67"/>
      <c r="H190" s="75"/>
      <c r="I190" s="69"/>
      <c r="J190" s="66"/>
      <c r="K190" s="63"/>
      <c r="L190" s="65"/>
      <c r="M190" s="66"/>
      <c r="N190" s="67"/>
      <c r="O190" s="75"/>
    </row>
    <row r="191" spans="2:15" ht="11.25">
      <c r="B191" s="62"/>
      <c r="C191" s="63"/>
      <c r="D191" s="64"/>
      <c r="E191" s="65"/>
      <c r="F191" s="66"/>
      <c r="G191" s="67"/>
      <c r="H191" s="75"/>
      <c r="I191" s="69"/>
      <c r="J191" s="62"/>
      <c r="K191" s="63"/>
      <c r="L191" s="65"/>
      <c r="M191" s="66"/>
      <c r="N191" s="67"/>
      <c r="O191" s="75"/>
    </row>
    <row r="192" spans="2:15" ht="11.25">
      <c r="B192" s="66"/>
      <c r="C192" s="63"/>
      <c r="D192" s="64"/>
      <c r="E192" s="65"/>
      <c r="F192" s="67"/>
      <c r="G192" s="67"/>
      <c r="H192" s="75"/>
      <c r="I192" s="69"/>
      <c r="J192" s="66"/>
      <c r="K192" s="63"/>
      <c r="L192" s="65"/>
      <c r="M192" s="67"/>
      <c r="N192" s="67"/>
      <c r="O192" s="75"/>
    </row>
    <row r="193" spans="2:15" ht="11.25">
      <c r="B193" s="66"/>
      <c r="C193" s="63"/>
      <c r="D193" s="64"/>
      <c r="E193" s="65"/>
      <c r="F193" s="67"/>
      <c r="G193" s="67"/>
      <c r="H193" s="73"/>
      <c r="I193" s="69"/>
      <c r="J193" s="66"/>
      <c r="K193" s="63"/>
      <c r="L193" s="65"/>
      <c r="M193" s="67"/>
      <c r="N193" s="67"/>
      <c r="O193" s="73"/>
    </row>
    <row r="194" spans="2:15" ht="11.25">
      <c r="B194" s="66"/>
      <c r="C194" s="63"/>
      <c r="D194" s="64"/>
      <c r="E194" s="65"/>
      <c r="F194" s="66"/>
      <c r="G194" s="67"/>
      <c r="H194" s="75"/>
      <c r="I194" s="69"/>
      <c r="J194" s="66"/>
      <c r="K194" s="63"/>
      <c r="L194" s="65"/>
      <c r="M194" s="66"/>
      <c r="N194" s="67"/>
      <c r="O194" s="75"/>
    </row>
    <row r="195" spans="2:15" ht="11.25">
      <c r="B195" s="66"/>
      <c r="C195" s="63"/>
      <c r="D195" s="64"/>
      <c r="E195" s="65"/>
      <c r="F195" s="72"/>
      <c r="G195" s="72"/>
      <c r="H195" s="73"/>
      <c r="I195" s="69"/>
      <c r="J195" s="66"/>
      <c r="K195" s="63"/>
      <c r="L195" s="65"/>
      <c r="M195" s="72"/>
      <c r="N195" s="72"/>
      <c r="O195" s="73"/>
    </row>
    <row r="196" spans="2:15" ht="11.25">
      <c r="B196" s="66"/>
      <c r="C196" s="63"/>
      <c r="D196" s="76"/>
      <c r="E196" s="65"/>
      <c r="F196" s="72"/>
      <c r="G196" s="72"/>
      <c r="H196" s="73"/>
      <c r="I196" s="69"/>
      <c r="J196" s="66"/>
      <c r="K196" s="63"/>
      <c r="L196" s="65"/>
      <c r="M196" s="72"/>
      <c r="N196" s="72"/>
      <c r="O196" s="73"/>
    </row>
    <row r="197" spans="2:15" ht="11.25">
      <c r="B197" s="66"/>
      <c r="C197" s="63"/>
      <c r="D197" s="64"/>
      <c r="E197" s="65"/>
      <c r="F197" s="72"/>
      <c r="G197" s="72"/>
      <c r="H197" s="73"/>
      <c r="I197" s="69"/>
      <c r="J197" s="66"/>
      <c r="K197" s="63"/>
      <c r="L197" s="65"/>
      <c r="M197" s="72"/>
      <c r="N197" s="72"/>
      <c r="O197" s="73"/>
    </row>
    <row r="198" spans="2:15" ht="11.25">
      <c r="B198" s="62"/>
      <c r="C198" s="63"/>
      <c r="D198" s="64"/>
      <c r="E198" s="65"/>
      <c r="F198" s="72"/>
      <c r="G198" s="72"/>
      <c r="H198" s="73"/>
      <c r="I198" s="72"/>
      <c r="J198" s="62"/>
      <c r="K198" s="63"/>
      <c r="L198" s="65"/>
      <c r="M198" s="72"/>
      <c r="N198" s="72"/>
      <c r="O198" s="73"/>
    </row>
    <row r="199" spans="2:15" ht="11.25">
      <c r="B199" s="62"/>
      <c r="C199" s="63"/>
      <c r="D199" s="64"/>
      <c r="E199" s="65"/>
      <c r="F199" s="72"/>
      <c r="G199" s="72"/>
      <c r="H199" s="73"/>
      <c r="I199" s="69"/>
      <c r="J199" s="62"/>
      <c r="K199" s="63"/>
      <c r="L199" s="65"/>
      <c r="M199" s="72"/>
      <c r="N199" s="72"/>
      <c r="O199" s="73"/>
    </row>
    <row r="200" spans="2:15" ht="11.25">
      <c r="B200" s="62"/>
      <c r="C200" s="63"/>
      <c r="D200" s="64"/>
      <c r="E200" s="65"/>
      <c r="F200" s="72"/>
      <c r="G200" s="72"/>
      <c r="H200" s="73"/>
      <c r="I200" s="69"/>
      <c r="J200" s="62"/>
      <c r="K200" s="63"/>
      <c r="L200" s="65"/>
      <c r="M200" s="72"/>
      <c r="N200" s="72"/>
      <c r="O200" s="73"/>
    </row>
    <row r="201" spans="2:15" ht="11.25">
      <c r="B201" s="62"/>
      <c r="C201" s="63"/>
      <c r="D201" s="64"/>
      <c r="E201" s="65"/>
      <c r="F201" s="72"/>
      <c r="G201" s="72"/>
      <c r="H201" s="73"/>
      <c r="I201" s="69"/>
      <c r="J201" s="62"/>
      <c r="K201" s="63"/>
      <c r="L201" s="65"/>
      <c r="M201" s="72"/>
      <c r="N201" s="72"/>
      <c r="O201" s="73"/>
    </row>
    <row r="202" spans="2:15" ht="11.25">
      <c r="B202" s="62"/>
      <c r="C202" s="63"/>
      <c r="D202" s="64"/>
      <c r="E202" s="65"/>
      <c r="F202" s="72"/>
      <c r="G202" s="72"/>
      <c r="H202" s="73"/>
      <c r="I202" s="69"/>
      <c r="J202" s="62"/>
      <c r="K202" s="63"/>
      <c r="L202" s="65"/>
      <c r="M202" s="72"/>
      <c r="N202" s="72"/>
      <c r="O202" s="73"/>
    </row>
    <row r="203" spans="2:15" ht="11.25">
      <c r="B203" s="62"/>
      <c r="C203" s="63"/>
      <c r="D203" s="64"/>
      <c r="E203" s="65"/>
      <c r="F203" s="72"/>
      <c r="G203" s="72"/>
      <c r="H203" s="73"/>
      <c r="I203" s="69"/>
      <c r="J203" s="62"/>
      <c r="K203" s="63"/>
      <c r="L203" s="65"/>
      <c r="M203" s="72"/>
      <c r="N203" s="72"/>
      <c r="O203" s="73"/>
    </row>
    <row r="204" spans="2:15" ht="11.25">
      <c r="B204" s="66"/>
      <c r="C204" s="63"/>
      <c r="D204" s="64"/>
      <c r="E204" s="65"/>
      <c r="F204" s="72"/>
      <c r="G204" s="72"/>
      <c r="H204" s="73"/>
      <c r="I204" s="69"/>
      <c r="J204" s="66"/>
      <c r="K204" s="63"/>
      <c r="L204" s="65"/>
      <c r="M204" s="72"/>
      <c r="N204" s="72"/>
      <c r="O204" s="73"/>
    </row>
    <row r="205" spans="2:15" ht="11.25">
      <c r="B205" s="62"/>
      <c r="C205" s="63"/>
      <c r="D205" s="64"/>
      <c r="E205" s="65"/>
      <c r="F205" s="67"/>
      <c r="G205" s="67"/>
      <c r="H205" s="75"/>
      <c r="I205" s="69"/>
      <c r="J205" s="62"/>
      <c r="K205" s="63"/>
      <c r="L205" s="65"/>
      <c r="M205" s="67"/>
      <c r="N205" s="67"/>
      <c r="O205" s="75"/>
    </row>
    <row r="206" spans="2:15" ht="11.25">
      <c r="B206" s="77"/>
      <c r="C206" s="78"/>
      <c r="D206" s="71"/>
      <c r="E206" s="79"/>
      <c r="F206" s="77"/>
      <c r="G206" s="71"/>
      <c r="H206" s="71"/>
      <c r="I206" s="81"/>
      <c r="J206" s="71"/>
      <c r="K206" s="78"/>
      <c r="L206" s="82"/>
      <c r="M206" s="71"/>
      <c r="N206" s="71"/>
      <c r="O206" s="71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6" width="13.7109375" style="0" bestFit="1" customWidth="1"/>
    <col min="7" max="7" width="20.140625" style="0" bestFit="1" customWidth="1"/>
    <col min="8" max="8" width="11.5742187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3.7109375" style="0" bestFit="1" customWidth="1"/>
    <col min="14" max="14" width="20.140625" style="0" bestFit="1" customWidth="1"/>
    <col min="15" max="15" width="11.57421875" style="0" bestFit="1" customWidth="1"/>
    <col min="16" max="16" width="10.421875" style="0" customWidth="1"/>
    <col min="17" max="17" width="12.140625" style="0" customWidth="1"/>
  </cols>
  <sheetData>
    <row r="1" spans="1:17" ht="12.75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</row>
    <row r="2" spans="1:17" ht="12.75">
      <c r="A2" s="125" t="s">
        <v>5</v>
      </c>
      <c r="B2" s="120" t="s">
        <v>3</v>
      </c>
      <c r="C2" s="122" t="s">
        <v>4</v>
      </c>
      <c r="D2" s="123" t="s">
        <v>6</v>
      </c>
      <c r="E2" s="133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</row>
    <row r="3" spans="1:17" ht="22.5">
      <c r="A3" s="126"/>
      <c r="B3" s="121"/>
      <c r="C3" s="122"/>
      <c r="D3" s="123"/>
      <c r="E3" s="13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0">
        <v>2016081001</v>
      </c>
      <c r="B4" s="22" t="s">
        <v>902</v>
      </c>
      <c r="C4" s="18">
        <v>49.34</v>
      </c>
      <c r="D4" s="6"/>
      <c r="E4" s="7">
        <v>42584</v>
      </c>
      <c r="F4" s="12" t="s">
        <v>903</v>
      </c>
      <c r="G4" s="12" t="s">
        <v>904</v>
      </c>
      <c r="H4" s="13">
        <v>36207977</v>
      </c>
      <c r="I4" s="24" t="s">
        <v>893</v>
      </c>
      <c r="J4" s="22" t="s">
        <v>902</v>
      </c>
      <c r="K4" s="18">
        <v>49.34</v>
      </c>
      <c r="L4" s="7">
        <v>42584</v>
      </c>
      <c r="M4" s="12" t="s">
        <v>903</v>
      </c>
      <c r="N4" s="12" t="s">
        <v>904</v>
      </c>
      <c r="O4" s="13">
        <v>36207977</v>
      </c>
      <c r="P4" s="9" t="s">
        <v>19</v>
      </c>
      <c r="Q4" s="9" t="s">
        <v>20</v>
      </c>
    </row>
    <row r="5" spans="1:17" ht="22.5">
      <c r="A5" s="10">
        <v>2016081002</v>
      </c>
      <c r="B5" s="15" t="s">
        <v>710</v>
      </c>
      <c r="C5" s="18">
        <v>3390</v>
      </c>
      <c r="D5" s="10">
        <v>4020004007</v>
      </c>
      <c r="E5" s="38">
        <v>42597</v>
      </c>
      <c r="F5" s="15" t="s">
        <v>76</v>
      </c>
      <c r="G5" s="5" t="s">
        <v>77</v>
      </c>
      <c r="H5" s="8">
        <v>44483767</v>
      </c>
      <c r="I5" s="24"/>
      <c r="J5" s="22"/>
      <c r="K5" s="18"/>
      <c r="L5" s="7"/>
      <c r="M5" s="12"/>
      <c r="N5" s="12"/>
      <c r="O5" s="13"/>
      <c r="P5" s="9"/>
      <c r="Q5" s="9"/>
    </row>
    <row r="6" spans="1:17" ht="22.5">
      <c r="A6" s="10">
        <v>2016081003</v>
      </c>
      <c r="B6" s="15" t="s">
        <v>905</v>
      </c>
      <c r="C6" s="18">
        <v>3600</v>
      </c>
      <c r="D6" s="10">
        <v>1952016</v>
      </c>
      <c r="E6" s="7">
        <v>42584</v>
      </c>
      <c r="F6" s="12" t="s">
        <v>906</v>
      </c>
      <c r="G6" s="12" t="s">
        <v>907</v>
      </c>
      <c r="H6" s="13">
        <v>44119313</v>
      </c>
      <c r="I6" s="24"/>
      <c r="J6" s="22"/>
      <c r="K6" s="18"/>
      <c r="L6" s="7"/>
      <c r="M6" s="12"/>
      <c r="N6" s="12"/>
      <c r="O6" s="13"/>
      <c r="P6" s="9"/>
      <c r="Q6" s="9"/>
    </row>
    <row r="7" spans="1:17" ht="22.5">
      <c r="A7" s="10">
        <v>2016081004</v>
      </c>
      <c r="B7" s="15" t="s">
        <v>30</v>
      </c>
      <c r="C7" s="18">
        <v>622.37</v>
      </c>
      <c r="D7" s="6"/>
      <c r="E7" s="7">
        <v>42583</v>
      </c>
      <c r="F7" s="12" t="s">
        <v>593</v>
      </c>
      <c r="G7" s="12" t="s">
        <v>117</v>
      </c>
      <c r="H7" s="13">
        <v>36397164</v>
      </c>
      <c r="I7" s="24" t="s">
        <v>908</v>
      </c>
      <c r="J7" s="15" t="s">
        <v>30</v>
      </c>
      <c r="K7" s="18">
        <v>622.37</v>
      </c>
      <c r="L7" s="7">
        <v>42575</v>
      </c>
      <c r="M7" s="12" t="s">
        <v>593</v>
      </c>
      <c r="N7" s="12" t="s">
        <v>117</v>
      </c>
      <c r="O7" s="13">
        <v>36397164</v>
      </c>
      <c r="P7" s="9" t="s">
        <v>704</v>
      </c>
      <c r="Q7" s="9" t="s">
        <v>22</v>
      </c>
    </row>
    <row r="8" spans="1:17" ht="22.5">
      <c r="A8" s="10">
        <v>2016081005</v>
      </c>
      <c r="B8" s="22" t="s">
        <v>30</v>
      </c>
      <c r="C8" s="18">
        <v>1052.3</v>
      </c>
      <c r="D8" s="6" t="s">
        <v>31</v>
      </c>
      <c r="E8" s="7">
        <v>42584</v>
      </c>
      <c r="F8" s="12" t="s">
        <v>32</v>
      </c>
      <c r="G8" s="12" t="s">
        <v>33</v>
      </c>
      <c r="H8" s="13">
        <v>45952671</v>
      </c>
      <c r="I8" s="24"/>
      <c r="J8" s="15" t="s">
        <v>30</v>
      </c>
      <c r="K8" s="18">
        <v>1052.3</v>
      </c>
      <c r="L8" s="7">
        <v>42580</v>
      </c>
      <c r="M8" s="12" t="s">
        <v>32</v>
      </c>
      <c r="N8" s="12" t="s">
        <v>33</v>
      </c>
      <c r="O8" s="13">
        <v>45952671</v>
      </c>
      <c r="P8" s="9" t="s">
        <v>19</v>
      </c>
      <c r="Q8" s="9" t="s">
        <v>20</v>
      </c>
    </row>
    <row r="9" spans="1:17" ht="22.5">
      <c r="A9" s="10">
        <v>2016081006</v>
      </c>
      <c r="B9" s="15" t="s">
        <v>137</v>
      </c>
      <c r="C9" s="18">
        <v>243.73</v>
      </c>
      <c r="D9" s="6"/>
      <c r="E9" s="7">
        <v>42583</v>
      </c>
      <c r="F9" s="12" t="s">
        <v>126</v>
      </c>
      <c r="G9" s="12" t="s">
        <v>127</v>
      </c>
      <c r="H9" s="13">
        <v>36188301</v>
      </c>
      <c r="I9" s="24"/>
      <c r="J9" s="15" t="s">
        <v>137</v>
      </c>
      <c r="K9" s="18">
        <v>243.73</v>
      </c>
      <c r="L9" s="7">
        <v>42583</v>
      </c>
      <c r="M9" s="12" t="s">
        <v>126</v>
      </c>
      <c r="N9" s="12" t="s">
        <v>127</v>
      </c>
      <c r="O9" s="13">
        <v>36188301</v>
      </c>
      <c r="P9" s="9" t="s">
        <v>19</v>
      </c>
      <c r="Q9" s="9" t="s">
        <v>20</v>
      </c>
    </row>
    <row r="10" spans="1:17" ht="22.5">
      <c r="A10" s="10">
        <v>2016081007</v>
      </c>
      <c r="B10" s="15" t="s">
        <v>909</v>
      </c>
      <c r="C10" s="18">
        <v>23.49</v>
      </c>
      <c r="D10" s="6"/>
      <c r="E10" s="7">
        <v>42584</v>
      </c>
      <c r="F10" s="16" t="s">
        <v>910</v>
      </c>
      <c r="G10" s="12" t="s">
        <v>911</v>
      </c>
      <c r="H10" s="13">
        <v>41508939</v>
      </c>
      <c r="I10" s="24"/>
      <c r="J10" s="15" t="s">
        <v>909</v>
      </c>
      <c r="K10" s="18">
        <v>23.49</v>
      </c>
      <c r="L10" s="6" t="s">
        <v>912</v>
      </c>
      <c r="M10" s="16" t="s">
        <v>910</v>
      </c>
      <c r="N10" s="12" t="s">
        <v>911</v>
      </c>
      <c r="O10" s="13">
        <v>41508939</v>
      </c>
      <c r="P10" s="9" t="s">
        <v>713</v>
      </c>
      <c r="Q10" s="9" t="s">
        <v>714</v>
      </c>
    </row>
    <row r="11" spans="1:17" ht="33.75">
      <c r="A11" s="10">
        <v>2016081008</v>
      </c>
      <c r="B11" s="15" t="s">
        <v>42</v>
      </c>
      <c r="C11" s="18">
        <v>480.71</v>
      </c>
      <c r="D11" s="6" t="s">
        <v>216</v>
      </c>
      <c r="E11" s="7">
        <v>42583</v>
      </c>
      <c r="F11" s="12" t="s">
        <v>43</v>
      </c>
      <c r="G11" s="12" t="s">
        <v>44</v>
      </c>
      <c r="H11" s="13">
        <v>45713022</v>
      </c>
      <c r="I11" s="5" t="s">
        <v>913</v>
      </c>
      <c r="J11" s="15" t="s">
        <v>42</v>
      </c>
      <c r="K11" s="18">
        <v>480.71</v>
      </c>
      <c r="L11" s="7">
        <v>42580</v>
      </c>
      <c r="M11" s="12" t="s">
        <v>43</v>
      </c>
      <c r="N11" s="12" t="s">
        <v>44</v>
      </c>
      <c r="O11" s="13">
        <v>45713022</v>
      </c>
      <c r="P11" s="9" t="s">
        <v>19</v>
      </c>
      <c r="Q11" s="9" t="s">
        <v>20</v>
      </c>
    </row>
    <row r="12" spans="1:17" ht="33.75">
      <c r="A12" s="10">
        <v>2016081009</v>
      </c>
      <c r="B12" s="15" t="s">
        <v>42</v>
      </c>
      <c r="C12" s="18">
        <v>618.92</v>
      </c>
      <c r="D12" s="6" t="s">
        <v>216</v>
      </c>
      <c r="E12" s="7">
        <v>42584</v>
      </c>
      <c r="F12" s="12" t="s">
        <v>43</v>
      </c>
      <c r="G12" s="12" t="s">
        <v>44</v>
      </c>
      <c r="H12" s="13">
        <v>45713022</v>
      </c>
      <c r="I12" s="5" t="s">
        <v>914</v>
      </c>
      <c r="J12" s="15" t="s">
        <v>42</v>
      </c>
      <c r="K12" s="18">
        <v>618.92</v>
      </c>
      <c r="L12" s="7">
        <v>42580</v>
      </c>
      <c r="M12" s="12" t="s">
        <v>43</v>
      </c>
      <c r="N12" s="12" t="s">
        <v>44</v>
      </c>
      <c r="O12" s="13">
        <v>45713022</v>
      </c>
      <c r="P12" s="9" t="s">
        <v>19</v>
      </c>
      <c r="Q12" s="9" t="s">
        <v>20</v>
      </c>
    </row>
    <row r="13" spans="1:17" ht="33.75">
      <c r="A13" s="10">
        <v>2016081010</v>
      </c>
      <c r="B13" s="15" t="s">
        <v>42</v>
      </c>
      <c r="C13" s="18">
        <v>1295.58</v>
      </c>
      <c r="D13" s="6" t="s">
        <v>216</v>
      </c>
      <c r="E13" s="7">
        <v>42583</v>
      </c>
      <c r="F13" s="12" t="s">
        <v>43</v>
      </c>
      <c r="G13" s="12" t="s">
        <v>44</v>
      </c>
      <c r="H13" s="13">
        <v>45713022</v>
      </c>
      <c r="I13" s="5" t="s">
        <v>915</v>
      </c>
      <c r="J13" s="15" t="s">
        <v>42</v>
      </c>
      <c r="K13" s="18">
        <v>1295.58</v>
      </c>
      <c r="L13" s="7">
        <v>42580</v>
      </c>
      <c r="M13" s="12" t="s">
        <v>43</v>
      </c>
      <c r="N13" s="12" t="s">
        <v>44</v>
      </c>
      <c r="O13" s="13">
        <v>45713022</v>
      </c>
      <c r="P13" s="9" t="s">
        <v>19</v>
      </c>
      <c r="Q13" s="9" t="s">
        <v>20</v>
      </c>
    </row>
    <row r="14" spans="1:17" ht="33.75">
      <c r="A14" s="10">
        <v>2016081011</v>
      </c>
      <c r="B14" s="15" t="s">
        <v>42</v>
      </c>
      <c r="C14" s="18">
        <v>1995.91</v>
      </c>
      <c r="D14" s="6" t="s">
        <v>216</v>
      </c>
      <c r="E14" s="7">
        <v>42584</v>
      </c>
      <c r="F14" s="12" t="s">
        <v>43</v>
      </c>
      <c r="G14" s="12" t="s">
        <v>44</v>
      </c>
      <c r="H14" s="13">
        <v>45713022</v>
      </c>
      <c r="I14" s="5" t="s">
        <v>916</v>
      </c>
      <c r="J14" s="15" t="s">
        <v>42</v>
      </c>
      <c r="K14" s="18">
        <v>1995.91</v>
      </c>
      <c r="L14" s="7">
        <v>42579</v>
      </c>
      <c r="M14" s="12" t="s">
        <v>43</v>
      </c>
      <c r="N14" s="12" t="s">
        <v>44</v>
      </c>
      <c r="O14" s="13">
        <v>45713022</v>
      </c>
      <c r="P14" s="9" t="s">
        <v>19</v>
      </c>
      <c r="Q14" s="9" t="s">
        <v>20</v>
      </c>
    </row>
    <row r="15" spans="1:17" ht="33.75">
      <c r="A15" s="10">
        <v>2016081012</v>
      </c>
      <c r="B15" s="15" t="s">
        <v>597</v>
      </c>
      <c r="C15" s="18">
        <v>276.19</v>
      </c>
      <c r="D15" s="6"/>
      <c r="E15" s="7">
        <v>42584</v>
      </c>
      <c r="F15" s="12" t="s">
        <v>894</v>
      </c>
      <c r="G15" s="12" t="s">
        <v>895</v>
      </c>
      <c r="H15" s="13">
        <v>35730129</v>
      </c>
      <c r="I15" s="24"/>
      <c r="J15" s="15"/>
      <c r="K15" s="18"/>
      <c r="L15" s="7"/>
      <c r="M15" s="12"/>
      <c r="N15" s="12"/>
      <c r="O15" s="13"/>
      <c r="P15" s="9"/>
      <c r="Q15" s="9"/>
    </row>
    <row r="16" spans="1:17" ht="22.5">
      <c r="A16" s="10">
        <v>2016081013</v>
      </c>
      <c r="B16" s="22" t="s">
        <v>30</v>
      </c>
      <c r="C16" s="18">
        <v>1231.37</v>
      </c>
      <c r="D16" s="6"/>
      <c r="E16" s="7">
        <v>42590</v>
      </c>
      <c r="F16" s="15" t="s">
        <v>158</v>
      </c>
      <c r="G16" s="5" t="s">
        <v>159</v>
      </c>
      <c r="H16" s="60">
        <v>45702942</v>
      </c>
      <c r="I16" s="24" t="s">
        <v>917</v>
      </c>
      <c r="J16" s="22" t="s">
        <v>30</v>
      </c>
      <c r="K16" s="18">
        <v>1231.37</v>
      </c>
      <c r="L16" s="7">
        <v>42586</v>
      </c>
      <c r="M16" s="15" t="s">
        <v>158</v>
      </c>
      <c r="N16" s="5" t="s">
        <v>159</v>
      </c>
      <c r="O16" s="60">
        <v>45702942</v>
      </c>
      <c r="P16" s="9" t="s">
        <v>704</v>
      </c>
      <c r="Q16" s="9" t="s">
        <v>22</v>
      </c>
    </row>
    <row r="17" spans="1:17" ht="22.5">
      <c r="A17" s="10">
        <v>2016081014</v>
      </c>
      <c r="B17" s="15" t="s">
        <v>663</v>
      </c>
      <c r="C17" s="18">
        <v>372.96</v>
      </c>
      <c r="D17" s="6"/>
      <c r="E17" s="7">
        <v>42586</v>
      </c>
      <c r="F17" s="12" t="s">
        <v>918</v>
      </c>
      <c r="G17" s="12" t="s">
        <v>919</v>
      </c>
      <c r="H17" s="13">
        <v>45456411</v>
      </c>
      <c r="I17" s="5"/>
      <c r="J17" s="15" t="s">
        <v>663</v>
      </c>
      <c r="K17" s="18">
        <v>372.96</v>
      </c>
      <c r="L17" s="7">
        <v>42586</v>
      </c>
      <c r="M17" s="12" t="s">
        <v>918</v>
      </c>
      <c r="N17" s="12" t="s">
        <v>919</v>
      </c>
      <c r="O17" s="13">
        <v>45456411</v>
      </c>
      <c r="P17" s="9" t="s">
        <v>19</v>
      </c>
      <c r="Q17" s="9" t="s">
        <v>20</v>
      </c>
    </row>
    <row r="18" spans="1:17" ht="33.75">
      <c r="A18" s="10">
        <v>2016081015</v>
      </c>
      <c r="B18" s="15" t="s">
        <v>42</v>
      </c>
      <c r="C18" s="18">
        <v>289.29</v>
      </c>
      <c r="D18" s="6" t="s">
        <v>216</v>
      </c>
      <c r="E18" s="7">
        <v>42587</v>
      </c>
      <c r="F18" s="12" t="s">
        <v>43</v>
      </c>
      <c r="G18" s="12" t="s">
        <v>44</v>
      </c>
      <c r="H18" s="13">
        <v>45713022</v>
      </c>
      <c r="I18" s="5" t="s">
        <v>920</v>
      </c>
      <c r="J18" s="15" t="s">
        <v>42</v>
      </c>
      <c r="K18" s="18">
        <v>289.29</v>
      </c>
      <c r="L18" s="7">
        <v>42586</v>
      </c>
      <c r="M18" s="12" t="s">
        <v>43</v>
      </c>
      <c r="N18" s="12" t="s">
        <v>44</v>
      </c>
      <c r="O18" s="13">
        <v>45713022</v>
      </c>
      <c r="P18" s="9" t="s">
        <v>19</v>
      </c>
      <c r="Q18" s="9" t="s">
        <v>20</v>
      </c>
    </row>
    <row r="19" spans="1:17" ht="33.75">
      <c r="A19" s="10">
        <v>2016081016</v>
      </c>
      <c r="B19" s="15" t="s">
        <v>42</v>
      </c>
      <c r="C19" s="18">
        <v>232.25</v>
      </c>
      <c r="D19" s="6" t="s">
        <v>216</v>
      </c>
      <c r="E19" s="7">
        <v>42587</v>
      </c>
      <c r="F19" s="12" t="s">
        <v>43</v>
      </c>
      <c r="G19" s="12" t="s">
        <v>44</v>
      </c>
      <c r="H19" s="13">
        <v>45713022</v>
      </c>
      <c r="I19" s="5" t="s">
        <v>921</v>
      </c>
      <c r="J19" s="15" t="s">
        <v>42</v>
      </c>
      <c r="K19" s="18">
        <v>232.25</v>
      </c>
      <c r="L19" s="7">
        <v>42586</v>
      </c>
      <c r="M19" s="12" t="s">
        <v>43</v>
      </c>
      <c r="N19" s="12" t="s">
        <v>44</v>
      </c>
      <c r="O19" s="13">
        <v>45713022</v>
      </c>
      <c r="P19" s="9" t="s">
        <v>19</v>
      </c>
      <c r="Q19" s="9" t="s">
        <v>20</v>
      </c>
    </row>
    <row r="20" spans="1:17" ht="33.75">
      <c r="A20" s="10">
        <v>2016081017</v>
      </c>
      <c r="B20" s="15" t="s">
        <v>42</v>
      </c>
      <c r="C20" s="18">
        <v>417.52</v>
      </c>
      <c r="D20" s="6" t="s">
        <v>216</v>
      </c>
      <c r="E20" s="7">
        <v>42587</v>
      </c>
      <c r="F20" s="12" t="s">
        <v>43</v>
      </c>
      <c r="G20" s="12" t="s">
        <v>44</v>
      </c>
      <c r="H20" s="13">
        <v>45713022</v>
      </c>
      <c r="I20" s="5" t="s">
        <v>922</v>
      </c>
      <c r="J20" s="15" t="s">
        <v>42</v>
      </c>
      <c r="K20" s="18">
        <v>417.52</v>
      </c>
      <c r="L20" s="7">
        <v>42586</v>
      </c>
      <c r="M20" s="12" t="s">
        <v>43</v>
      </c>
      <c r="N20" s="12" t="s">
        <v>44</v>
      </c>
      <c r="O20" s="13">
        <v>45713022</v>
      </c>
      <c r="P20" s="9" t="s">
        <v>19</v>
      </c>
      <c r="Q20" s="9" t="s">
        <v>20</v>
      </c>
    </row>
    <row r="21" spans="1:17" ht="33.75">
      <c r="A21" s="10">
        <v>2016081018</v>
      </c>
      <c r="B21" s="15" t="s">
        <v>42</v>
      </c>
      <c r="C21" s="18">
        <v>952.1</v>
      </c>
      <c r="D21" s="6" t="s">
        <v>216</v>
      </c>
      <c r="E21" s="7">
        <v>42587</v>
      </c>
      <c r="F21" s="12" t="s">
        <v>43</v>
      </c>
      <c r="G21" s="12" t="s">
        <v>44</v>
      </c>
      <c r="H21" s="13">
        <v>45713022</v>
      </c>
      <c r="I21" s="5" t="s">
        <v>923</v>
      </c>
      <c r="J21" s="15" t="s">
        <v>42</v>
      </c>
      <c r="K21" s="18">
        <v>952.1</v>
      </c>
      <c r="L21" s="7">
        <v>42587</v>
      </c>
      <c r="M21" s="12" t="s">
        <v>43</v>
      </c>
      <c r="N21" s="12" t="s">
        <v>44</v>
      </c>
      <c r="O21" s="13">
        <v>45713022</v>
      </c>
      <c r="P21" s="9" t="s">
        <v>19</v>
      </c>
      <c r="Q21" s="9" t="s">
        <v>20</v>
      </c>
    </row>
    <row r="22" spans="1:17" ht="56.25">
      <c r="A22" s="10">
        <v>2016081019</v>
      </c>
      <c r="B22" s="22" t="s">
        <v>836</v>
      </c>
      <c r="C22" s="18">
        <v>137.76</v>
      </c>
      <c r="D22" s="6"/>
      <c r="E22" s="7">
        <v>42590</v>
      </c>
      <c r="F22" s="15" t="s">
        <v>60</v>
      </c>
      <c r="G22" s="5" t="s">
        <v>832</v>
      </c>
      <c r="H22" s="10">
        <v>17081173</v>
      </c>
      <c r="I22" s="24" t="s">
        <v>924</v>
      </c>
      <c r="J22" s="22" t="s">
        <v>836</v>
      </c>
      <c r="K22" s="18">
        <v>137.76</v>
      </c>
      <c r="L22" s="7">
        <v>42589</v>
      </c>
      <c r="M22" s="15" t="s">
        <v>60</v>
      </c>
      <c r="N22" s="5" t="s">
        <v>832</v>
      </c>
      <c r="O22" s="10">
        <v>17081173</v>
      </c>
      <c r="P22" s="6" t="s">
        <v>19</v>
      </c>
      <c r="Q22" s="9" t="s">
        <v>20</v>
      </c>
    </row>
    <row r="23" spans="1:17" ht="22.5">
      <c r="A23" s="10">
        <v>2016081020</v>
      </c>
      <c r="B23" s="22" t="s">
        <v>30</v>
      </c>
      <c r="C23" s="18">
        <v>868.25</v>
      </c>
      <c r="D23" s="6" t="s">
        <v>388</v>
      </c>
      <c r="E23" s="7">
        <v>42591</v>
      </c>
      <c r="F23" s="12" t="s">
        <v>46</v>
      </c>
      <c r="G23" s="12" t="s">
        <v>47</v>
      </c>
      <c r="H23" s="13">
        <v>36019208</v>
      </c>
      <c r="I23" s="24" t="s">
        <v>925</v>
      </c>
      <c r="J23" s="15" t="s">
        <v>30</v>
      </c>
      <c r="K23" s="18">
        <v>868.25</v>
      </c>
      <c r="L23" s="7">
        <v>42586</v>
      </c>
      <c r="M23" s="12" t="s">
        <v>46</v>
      </c>
      <c r="N23" s="12" t="s">
        <v>47</v>
      </c>
      <c r="O23" s="13">
        <v>36019208</v>
      </c>
      <c r="P23" s="9" t="s">
        <v>704</v>
      </c>
      <c r="Q23" s="9" t="s">
        <v>22</v>
      </c>
    </row>
    <row r="24" spans="1:17" ht="22.5">
      <c r="A24" s="10">
        <v>2016081021</v>
      </c>
      <c r="B24" s="22" t="s">
        <v>30</v>
      </c>
      <c r="C24" s="18">
        <v>871.47</v>
      </c>
      <c r="D24" s="6" t="s">
        <v>388</v>
      </c>
      <c r="E24" s="7">
        <v>42591</v>
      </c>
      <c r="F24" s="12" t="s">
        <v>46</v>
      </c>
      <c r="G24" s="12" t="s">
        <v>47</v>
      </c>
      <c r="H24" s="13">
        <v>36019208</v>
      </c>
      <c r="I24" s="24" t="s">
        <v>926</v>
      </c>
      <c r="J24" s="15" t="s">
        <v>30</v>
      </c>
      <c r="K24" s="18">
        <v>871.47</v>
      </c>
      <c r="L24" s="7">
        <v>42586</v>
      </c>
      <c r="M24" s="12" t="s">
        <v>46</v>
      </c>
      <c r="N24" s="12" t="s">
        <v>47</v>
      </c>
      <c r="O24" s="13">
        <v>36019208</v>
      </c>
      <c r="P24" s="9" t="s">
        <v>704</v>
      </c>
      <c r="Q24" s="9" t="s">
        <v>22</v>
      </c>
    </row>
    <row r="25" spans="1:17" ht="22.5">
      <c r="A25" s="10">
        <v>2016081022</v>
      </c>
      <c r="B25" s="22" t="s">
        <v>30</v>
      </c>
      <c r="C25" s="18">
        <v>513.2</v>
      </c>
      <c r="D25" s="6" t="s">
        <v>388</v>
      </c>
      <c r="E25" s="7">
        <v>42591</v>
      </c>
      <c r="F25" s="12" t="s">
        <v>46</v>
      </c>
      <c r="G25" s="12" t="s">
        <v>47</v>
      </c>
      <c r="H25" s="13">
        <v>36019208</v>
      </c>
      <c r="I25" s="24" t="s">
        <v>927</v>
      </c>
      <c r="J25" s="15" t="s">
        <v>30</v>
      </c>
      <c r="K25" s="18">
        <v>513.2</v>
      </c>
      <c r="L25" s="7">
        <v>42586</v>
      </c>
      <c r="M25" s="12" t="s">
        <v>46</v>
      </c>
      <c r="N25" s="12" t="s">
        <v>47</v>
      </c>
      <c r="O25" s="13">
        <v>36019208</v>
      </c>
      <c r="P25" s="9" t="s">
        <v>704</v>
      </c>
      <c r="Q25" s="9" t="s">
        <v>22</v>
      </c>
    </row>
    <row r="26" spans="1:17" ht="22.5">
      <c r="A26" s="10">
        <v>2016081023</v>
      </c>
      <c r="B26" s="22" t="s">
        <v>30</v>
      </c>
      <c r="C26" s="18">
        <v>505.51</v>
      </c>
      <c r="D26" s="6" t="s">
        <v>388</v>
      </c>
      <c r="E26" s="7">
        <v>42591</v>
      </c>
      <c r="F26" s="12" t="s">
        <v>46</v>
      </c>
      <c r="G26" s="12" t="s">
        <v>47</v>
      </c>
      <c r="H26" s="13">
        <v>36019208</v>
      </c>
      <c r="I26" s="24" t="s">
        <v>928</v>
      </c>
      <c r="J26" s="15" t="s">
        <v>30</v>
      </c>
      <c r="K26" s="18">
        <v>505.51</v>
      </c>
      <c r="L26" s="7">
        <v>42586</v>
      </c>
      <c r="M26" s="12" t="s">
        <v>46</v>
      </c>
      <c r="N26" s="12" t="s">
        <v>47</v>
      </c>
      <c r="O26" s="13">
        <v>36019208</v>
      </c>
      <c r="P26" s="9" t="s">
        <v>704</v>
      </c>
      <c r="Q26" s="9" t="s">
        <v>22</v>
      </c>
    </row>
    <row r="27" spans="1:17" ht="22.5">
      <c r="A27" s="10">
        <v>2016081024</v>
      </c>
      <c r="B27" s="22" t="s">
        <v>30</v>
      </c>
      <c r="C27" s="18">
        <v>216.43</v>
      </c>
      <c r="D27" s="6" t="s">
        <v>388</v>
      </c>
      <c r="E27" s="7">
        <v>42591</v>
      </c>
      <c r="F27" s="12" t="s">
        <v>46</v>
      </c>
      <c r="G27" s="12" t="s">
        <v>47</v>
      </c>
      <c r="H27" s="13">
        <v>36019208</v>
      </c>
      <c r="I27" s="24" t="s">
        <v>929</v>
      </c>
      <c r="J27" s="15" t="s">
        <v>30</v>
      </c>
      <c r="K27" s="18">
        <v>216.43</v>
      </c>
      <c r="L27" s="7">
        <v>42586</v>
      </c>
      <c r="M27" s="12" t="s">
        <v>46</v>
      </c>
      <c r="N27" s="12" t="s">
        <v>47</v>
      </c>
      <c r="O27" s="13">
        <v>36019208</v>
      </c>
      <c r="P27" s="9" t="s">
        <v>704</v>
      </c>
      <c r="Q27" s="9" t="s">
        <v>22</v>
      </c>
    </row>
    <row r="28" spans="1:17" ht="22.5">
      <c r="A28" s="10">
        <v>2016081025</v>
      </c>
      <c r="B28" s="22" t="s">
        <v>30</v>
      </c>
      <c r="C28" s="18">
        <v>1127.58</v>
      </c>
      <c r="D28" s="6" t="s">
        <v>388</v>
      </c>
      <c r="E28" s="7">
        <v>42591</v>
      </c>
      <c r="F28" s="12" t="s">
        <v>46</v>
      </c>
      <c r="G28" s="12" t="s">
        <v>47</v>
      </c>
      <c r="H28" s="13">
        <v>36019208</v>
      </c>
      <c r="I28" s="24" t="s">
        <v>930</v>
      </c>
      <c r="J28" s="15" t="s">
        <v>30</v>
      </c>
      <c r="K28" s="18">
        <v>1127.58</v>
      </c>
      <c r="L28" s="7">
        <v>42586</v>
      </c>
      <c r="M28" s="12" t="s">
        <v>46</v>
      </c>
      <c r="N28" s="12" t="s">
        <v>47</v>
      </c>
      <c r="O28" s="13">
        <v>36019208</v>
      </c>
      <c r="P28" s="9" t="s">
        <v>704</v>
      </c>
      <c r="Q28" s="9" t="s">
        <v>22</v>
      </c>
    </row>
    <row r="29" spans="1:17" ht="22.5">
      <c r="A29" s="10">
        <v>2016081026</v>
      </c>
      <c r="B29" s="15" t="s">
        <v>931</v>
      </c>
      <c r="C29" s="18">
        <v>184.99</v>
      </c>
      <c r="D29" s="6"/>
      <c r="E29" s="7">
        <v>42590</v>
      </c>
      <c r="F29" s="12" t="s">
        <v>932</v>
      </c>
      <c r="G29" s="12" t="s">
        <v>933</v>
      </c>
      <c r="H29" s="13">
        <v>45571686</v>
      </c>
      <c r="I29" s="24" t="s">
        <v>930</v>
      </c>
      <c r="J29" s="15" t="s">
        <v>931</v>
      </c>
      <c r="K29" s="18">
        <v>184.99</v>
      </c>
      <c r="L29" s="7">
        <v>42590</v>
      </c>
      <c r="M29" s="12" t="s">
        <v>932</v>
      </c>
      <c r="N29" s="12" t="s">
        <v>933</v>
      </c>
      <c r="O29" s="13">
        <v>45571686</v>
      </c>
      <c r="P29" s="9" t="s">
        <v>19</v>
      </c>
      <c r="Q29" s="9" t="s">
        <v>20</v>
      </c>
    </row>
    <row r="30" spans="1:17" ht="22.5">
      <c r="A30" s="10">
        <v>2016081027</v>
      </c>
      <c r="B30" s="15" t="s">
        <v>934</v>
      </c>
      <c r="C30" s="18">
        <v>118.8</v>
      </c>
      <c r="D30" s="10">
        <v>260104</v>
      </c>
      <c r="E30" s="7">
        <v>42583</v>
      </c>
      <c r="F30" s="12" t="s">
        <v>935</v>
      </c>
      <c r="G30" s="12" t="s">
        <v>936</v>
      </c>
      <c r="H30" s="13">
        <v>36280712</v>
      </c>
      <c r="I30" s="24"/>
      <c r="J30" s="15"/>
      <c r="K30" s="18"/>
      <c r="L30" s="7"/>
      <c r="M30" s="12"/>
      <c r="N30" s="12"/>
      <c r="O30" s="13"/>
      <c r="P30" s="9"/>
      <c r="Q30" s="9"/>
    </row>
    <row r="31" spans="1:17" ht="22.5">
      <c r="A31" s="10">
        <v>2016081028</v>
      </c>
      <c r="B31" s="15" t="s">
        <v>38</v>
      </c>
      <c r="C31" s="18">
        <v>20.99</v>
      </c>
      <c r="D31" s="10">
        <v>1012894203</v>
      </c>
      <c r="E31" s="7">
        <v>42589</v>
      </c>
      <c r="F31" s="12" t="s">
        <v>40</v>
      </c>
      <c r="G31" s="12" t="s">
        <v>41</v>
      </c>
      <c r="H31" s="13">
        <v>35763469</v>
      </c>
      <c r="I31" s="24"/>
      <c r="J31" s="15"/>
      <c r="K31" s="18"/>
      <c r="L31" s="7"/>
      <c r="M31" s="12"/>
      <c r="N31" s="12"/>
      <c r="O31" s="13"/>
      <c r="P31" s="9"/>
      <c r="Q31" s="9"/>
    </row>
    <row r="32" spans="1:17" ht="22.5">
      <c r="A32" s="10">
        <v>2016081029</v>
      </c>
      <c r="B32" s="22" t="s">
        <v>765</v>
      </c>
      <c r="C32" s="18">
        <v>72.82</v>
      </c>
      <c r="D32" s="6" t="s">
        <v>167</v>
      </c>
      <c r="E32" s="7">
        <v>42593</v>
      </c>
      <c r="F32" s="15" t="s">
        <v>168</v>
      </c>
      <c r="G32" s="5" t="s">
        <v>169</v>
      </c>
      <c r="H32" s="8">
        <v>31692656</v>
      </c>
      <c r="I32" s="24"/>
      <c r="J32" s="15"/>
      <c r="K32" s="18"/>
      <c r="L32" s="7"/>
      <c r="M32" s="12"/>
      <c r="N32" s="12" t="s">
        <v>109</v>
      </c>
      <c r="O32" s="13"/>
      <c r="P32" s="9"/>
      <c r="Q32" s="9"/>
    </row>
    <row r="33" spans="1:17" ht="22.5">
      <c r="A33" s="10">
        <v>2016081030</v>
      </c>
      <c r="B33" s="15" t="s">
        <v>671</v>
      </c>
      <c r="C33" s="18">
        <v>51.79</v>
      </c>
      <c r="D33" s="6"/>
      <c r="E33" s="7">
        <v>42594</v>
      </c>
      <c r="F33" s="12" t="s">
        <v>672</v>
      </c>
      <c r="G33" s="12" t="s">
        <v>36</v>
      </c>
      <c r="H33" s="13">
        <v>36629324</v>
      </c>
      <c r="I33" s="24" t="s">
        <v>937</v>
      </c>
      <c r="J33" s="15" t="s">
        <v>671</v>
      </c>
      <c r="K33" s="18">
        <v>51.79</v>
      </c>
      <c r="L33" s="7">
        <v>42592</v>
      </c>
      <c r="M33" s="12" t="s">
        <v>672</v>
      </c>
      <c r="N33" s="12" t="s">
        <v>36</v>
      </c>
      <c r="O33" s="13">
        <v>36629324</v>
      </c>
      <c r="P33" s="9" t="s">
        <v>19</v>
      </c>
      <c r="Q33" s="9" t="s">
        <v>20</v>
      </c>
    </row>
    <row r="34" spans="1:17" ht="22.5">
      <c r="A34" s="10">
        <v>2016081031</v>
      </c>
      <c r="B34" s="22" t="s">
        <v>30</v>
      </c>
      <c r="C34" s="18">
        <v>74.6</v>
      </c>
      <c r="D34" s="6" t="s">
        <v>31</v>
      </c>
      <c r="E34" s="7">
        <v>42593</v>
      </c>
      <c r="F34" s="12" t="s">
        <v>32</v>
      </c>
      <c r="G34" s="12" t="s">
        <v>33</v>
      </c>
      <c r="H34" s="13">
        <v>45952671</v>
      </c>
      <c r="I34" s="24"/>
      <c r="J34" s="22" t="s">
        <v>30</v>
      </c>
      <c r="K34" s="18">
        <v>74.6</v>
      </c>
      <c r="L34" s="7">
        <v>42590</v>
      </c>
      <c r="M34" s="12" t="s">
        <v>32</v>
      </c>
      <c r="N34" s="12" t="s">
        <v>33</v>
      </c>
      <c r="O34" s="13">
        <v>45952671</v>
      </c>
      <c r="P34" s="9" t="s">
        <v>19</v>
      </c>
      <c r="Q34" s="9" t="s">
        <v>20</v>
      </c>
    </row>
    <row r="35" spans="1:17" ht="22.5">
      <c r="A35" s="10">
        <v>2016081032</v>
      </c>
      <c r="B35" s="22" t="s">
        <v>30</v>
      </c>
      <c r="C35" s="18">
        <v>62.35</v>
      </c>
      <c r="D35" s="6" t="s">
        <v>31</v>
      </c>
      <c r="E35" s="7">
        <v>42593</v>
      </c>
      <c r="F35" s="12" t="s">
        <v>32</v>
      </c>
      <c r="G35" s="12" t="s">
        <v>33</v>
      </c>
      <c r="H35" s="13">
        <v>45952671</v>
      </c>
      <c r="I35" s="24"/>
      <c r="J35" s="22" t="s">
        <v>30</v>
      </c>
      <c r="K35" s="18">
        <v>62.35</v>
      </c>
      <c r="L35" s="7">
        <v>42590</v>
      </c>
      <c r="M35" s="12" t="s">
        <v>32</v>
      </c>
      <c r="N35" s="12" t="s">
        <v>33</v>
      </c>
      <c r="O35" s="13">
        <v>45952671</v>
      </c>
      <c r="P35" s="9" t="s">
        <v>19</v>
      </c>
      <c r="Q35" s="9" t="s">
        <v>20</v>
      </c>
    </row>
    <row r="36" spans="1:17" ht="22.5">
      <c r="A36" s="10">
        <v>2016081033</v>
      </c>
      <c r="B36" s="22" t="s">
        <v>30</v>
      </c>
      <c r="C36" s="18">
        <v>1364.11</v>
      </c>
      <c r="D36" s="6" t="s">
        <v>31</v>
      </c>
      <c r="E36" s="7">
        <v>42593</v>
      </c>
      <c r="F36" s="12" t="s">
        <v>32</v>
      </c>
      <c r="G36" s="12" t="s">
        <v>33</v>
      </c>
      <c r="H36" s="13">
        <v>45952671</v>
      </c>
      <c r="I36" s="24"/>
      <c r="J36" s="22" t="s">
        <v>30</v>
      </c>
      <c r="K36" s="18">
        <v>1364.11</v>
      </c>
      <c r="L36" s="7">
        <v>42590</v>
      </c>
      <c r="M36" s="12" t="s">
        <v>32</v>
      </c>
      <c r="N36" s="12" t="s">
        <v>33</v>
      </c>
      <c r="O36" s="13">
        <v>45952671</v>
      </c>
      <c r="P36" s="9" t="s">
        <v>19</v>
      </c>
      <c r="Q36" s="9" t="s">
        <v>20</v>
      </c>
    </row>
    <row r="37" spans="1:17" ht="22.5">
      <c r="A37" s="10">
        <v>2016081034</v>
      </c>
      <c r="B37" s="22" t="s">
        <v>30</v>
      </c>
      <c r="C37" s="18">
        <v>322.8</v>
      </c>
      <c r="D37" s="6" t="s">
        <v>56</v>
      </c>
      <c r="E37" s="7">
        <v>42589</v>
      </c>
      <c r="F37" s="15" t="s">
        <v>57</v>
      </c>
      <c r="G37" s="5" t="s">
        <v>58</v>
      </c>
      <c r="H37" s="8">
        <v>17260752</v>
      </c>
      <c r="I37" s="24" t="s">
        <v>938</v>
      </c>
      <c r="J37" s="22" t="s">
        <v>30</v>
      </c>
      <c r="K37" s="18">
        <v>322.8</v>
      </c>
      <c r="L37" s="7">
        <v>42586</v>
      </c>
      <c r="M37" s="15" t="s">
        <v>57</v>
      </c>
      <c r="N37" s="5" t="s">
        <v>58</v>
      </c>
      <c r="O37" s="8">
        <v>17260752</v>
      </c>
      <c r="P37" s="9" t="s">
        <v>704</v>
      </c>
      <c r="Q37" s="9" t="s">
        <v>22</v>
      </c>
    </row>
    <row r="38" spans="1:17" ht="22.5">
      <c r="A38" s="10">
        <v>2016081035</v>
      </c>
      <c r="B38" s="22" t="s">
        <v>30</v>
      </c>
      <c r="C38" s="18">
        <v>361.7</v>
      </c>
      <c r="D38" s="6" t="s">
        <v>56</v>
      </c>
      <c r="E38" s="7">
        <v>42596</v>
      </c>
      <c r="F38" s="15" t="s">
        <v>57</v>
      </c>
      <c r="G38" s="5" t="s">
        <v>58</v>
      </c>
      <c r="H38" s="8">
        <v>17260752</v>
      </c>
      <c r="I38" s="24" t="s">
        <v>939</v>
      </c>
      <c r="J38" s="22" t="s">
        <v>30</v>
      </c>
      <c r="K38" s="18">
        <v>361.7</v>
      </c>
      <c r="L38" s="7">
        <v>42590</v>
      </c>
      <c r="M38" s="15" t="s">
        <v>57</v>
      </c>
      <c r="N38" s="5" t="s">
        <v>58</v>
      </c>
      <c r="O38" s="8">
        <v>17260752</v>
      </c>
      <c r="P38" s="9" t="s">
        <v>704</v>
      </c>
      <c r="Q38" s="9" t="s">
        <v>22</v>
      </c>
    </row>
    <row r="39" spans="1:17" ht="33.75">
      <c r="A39" s="10">
        <v>2016081036</v>
      </c>
      <c r="B39" s="22" t="s">
        <v>95</v>
      </c>
      <c r="C39" s="18">
        <v>135.19</v>
      </c>
      <c r="D39" s="10">
        <v>4020004007</v>
      </c>
      <c r="E39" s="7">
        <v>42613</v>
      </c>
      <c r="F39" s="12" t="s">
        <v>97</v>
      </c>
      <c r="G39" s="12" t="s">
        <v>98</v>
      </c>
      <c r="H39" s="13">
        <v>36570460</v>
      </c>
      <c r="I39" s="24"/>
      <c r="J39" s="15"/>
      <c r="K39" s="18"/>
      <c r="L39" s="7"/>
      <c r="M39" s="12"/>
      <c r="N39" s="12"/>
      <c r="O39" s="13"/>
      <c r="P39" s="9"/>
      <c r="Q39" s="9"/>
    </row>
    <row r="40" spans="1:17" ht="22.5">
      <c r="A40" s="10">
        <v>2016081037</v>
      </c>
      <c r="B40" s="15" t="s">
        <v>663</v>
      </c>
      <c r="C40" s="18">
        <v>406.67</v>
      </c>
      <c r="D40" s="6"/>
      <c r="E40" s="7">
        <v>42591</v>
      </c>
      <c r="F40" s="12" t="s">
        <v>421</v>
      </c>
      <c r="G40" s="12" t="s">
        <v>422</v>
      </c>
      <c r="H40" s="13">
        <v>47925914</v>
      </c>
      <c r="I40" s="24"/>
      <c r="J40" s="15" t="s">
        <v>663</v>
      </c>
      <c r="K40" s="18">
        <v>406.67</v>
      </c>
      <c r="L40" s="7">
        <v>42590</v>
      </c>
      <c r="M40" s="12" t="s">
        <v>421</v>
      </c>
      <c r="N40" s="12" t="s">
        <v>422</v>
      </c>
      <c r="O40" s="13">
        <v>47925914</v>
      </c>
      <c r="P40" s="9" t="s">
        <v>19</v>
      </c>
      <c r="Q40" s="9" t="s">
        <v>20</v>
      </c>
    </row>
    <row r="41" spans="1:17" ht="22.5">
      <c r="A41" s="10">
        <v>2016081038</v>
      </c>
      <c r="B41" s="5" t="s">
        <v>177</v>
      </c>
      <c r="C41" s="18">
        <v>65.56</v>
      </c>
      <c r="D41" s="10">
        <v>5611864285</v>
      </c>
      <c r="E41" s="7">
        <v>42597</v>
      </c>
      <c r="F41" s="12" t="s">
        <v>179</v>
      </c>
      <c r="G41" s="12" t="s">
        <v>180</v>
      </c>
      <c r="H41" s="13">
        <v>31322832</v>
      </c>
      <c r="I41" s="24"/>
      <c r="J41" s="22"/>
      <c r="K41" s="18"/>
      <c r="L41" s="7"/>
      <c r="M41" s="12"/>
      <c r="N41" s="12"/>
      <c r="O41" s="13"/>
      <c r="P41" s="9"/>
      <c r="Q41" s="9"/>
    </row>
    <row r="42" spans="1:17" ht="33.75">
      <c r="A42" s="10">
        <v>2016081039</v>
      </c>
      <c r="B42" s="15" t="s">
        <v>42</v>
      </c>
      <c r="C42" s="18">
        <v>294.2</v>
      </c>
      <c r="D42" s="6" t="s">
        <v>216</v>
      </c>
      <c r="E42" s="7">
        <v>42598</v>
      </c>
      <c r="F42" s="12" t="s">
        <v>43</v>
      </c>
      <c r="G42" s="12" t="s">
        <v>44</v>
      </c>
      <c r="H42" s="13">
        <v>45713022</v>
      </c>
      <c r="I42" s="5" t="s">
        <v>940</v>
      </c>
      <c r="J42" s="15" t="s">
        <v>42</v>
      </c>
      <c r="K42" s="18">
        <v>294.2</v>
      </c>
      <c r="L42" s="7">
        <v>42597</v>
      </c>
      <c r="M42" s="12" t="s">
        <v>43</v>
      </c>
      <c r="N42" s="12" t="s">
        <v>44</v>
      </c>
      <c r="O42" s="13">
        <v>45713022</v>
      </c>
      <c r="P42" s="9" t="s">
        <v>19</v>
      </c>
      <c r="Q42" s="9" t="s">
        <v>20</v>
      </c>
    </row>
    <row r="43" spans="1:17" ht="33.75">
      <c r="A43" s="10">
        <v>2016081040</v>
      </c>
      <c r="B43" s="15" t="s">
        <v>42</v>
      </c>
      <c r="C43" s="18">
        <v>300.12</v>
      </c>
      <c r="D43" s="6" t="s">
        <v>216</v>
      </c>
      <c r="E43" s="7">
        <v>42598</v>
      </c>
      <c r="F43" s="12" t="s">
        <v>43</v>
      </c>
      <c r="G43" s="12" t="s">
        <v>44</v>
      </c>
      <c r="H43" s="13">
        <v>45713022</v>
      </c>
      <c r="I43" s="5" t="s">
        <v>941</v>
      </c>
      <c r="J43" s="15" t="s">
        <v>42</v>
      </c>
      <c r="K43" s="18">
        <v>300.12</v>
      </c>
      <c r="L43" s="7">
        <v>42594</v>
      </c>
      <c r="M43" s="12" t="s">
        <v>43</v>
      </c>
      <c r="N43" s="12" t="s">
        <v>44</v>
      </c>
      <c r="O43" s="13">
        <v>45713022</v>
      </c>
      <c r="P43" s="9" t="s">
        <v>19</v>
      </c>
      <c r="Q43" s="9" t="s">
        <v>20</v>
      </c>
    </row>
    <row r="44" spans="1:17" ht="33.75">
      <c r="A44" s="10">
        <v>2016081041</v>
      </c>
      <c r="B44" s="15" t="s">
        <v>42</v>
      </c>
      <c r="C44" s="18">
        <v>556.56</v>
      </c>
      <c r="D44" s="6" t="s">
        <v>216</v>
      </c>
      <c r="E44" s="7">
        <v>42597</v>
      </c>
      <c r="F44" s="12" t="s">
        <v>43</v>
      </c>
      <c r="G44" s="12" t="s">
        <v>44</v>
      </c>
      <c r="H44" s="13">
        <v>45713022</v>
      </c>
      <c r="I44" s="5" t="s">
        <v>942</v>
      </c>
      <c r="J44" s="15" t="s">
        <v>42</v>
      </c>
      <c r="K44" s="18">
        <v>556.56</v>
      </c>
      <c r="L44" s="7">
        <v>42593</v>
      </c>
      <c r="M44" s="12" t="s">
        <v>43</v>
      </c>
      <c r="N44" s="12" t="s">
        <v>44</v>
      </c>
      <c r="O44" s="13">
        <v>45713022</v>
      </c>
      <c r="P44" s="9" t="s">
        <v>19</v>
      </c>
      <c r="Q44" s="9" t="s">
        <v>20</v>
      </c>
    </row>
    <row r="45" spans="1:17" ht="33.75">
      <c r="A45" s="10">
        <v>2016081042</v>
      </c>
      <c r="B45" s="15" t="s">
        <v>42</v>
      </c>
      <c r="C45" s="18">
        <v>892.52</v>
      </c>
      <c r="D45" s="6" t="s">
        <v>216</v>
      </c>
      <c r="E45" s="7">
        <v>42598</v>
      </c>
      <c r="F45" s="12" t="s">
        <v>43</v>
      </c>
      <c r="G45" s="12" t="s">
        <v>44</v>
      </c>
      <c r="H45" s="13">
        <v>45713022</v>
      </c>
      <c r="I45" s="5" t="s">
        <v>943</v>
      </c>
      <c r="J45" s="15" t="s">
        <v>42</v>
      </c>
      <c r="K45" s="18">
        <v>892.52</v>
      </c>
      <c r="L45" s="7">
        <v>42594</v>
      </c>
      <c r="M45" s="12" t="s">
        <v>43</v>
      </c>
      <c r="N45" s="12" t="s">
        <v>44</v>
      </c>
      <c r="O45" s="13">
        <v>45713022</v>
      </c>
      <c r="P45" s="9" t="s">
        <v>19</v>
      </c>
      <c r="Q45" s="9" t="s">
        <v>20</v>
      </c>
    </row>
    <row r="46" spans="1:17" ht="33.75">
      <c r="A46" s="10">
        <v>2016081043</v>
      </c>
      <c r="B46" s="15" t="s">
        <v>42</v>
      </c>
      <c r="C46" s="18">
        <v>3.24</v>
      </c>
      <c r="D46" s="6" t="s">
        <v>216</v>
      </c>
      <c r="E46" s="7">
        <v>42598</v>
      </c>
      <c r="F46" s="12" t="s">
        <v>43</v>
      </c>
      <c r="G46" s="12" t="s">
        <v>44</v>
      </c>
      <c r="H46" s="13">
        <v>45713022</v>
      </c>
      <c r="I46" s="5" t="s">
        <v>943</v>
      </c>
      <c r="J46" s="15" t="s">
        <v>42</v>
      </c>
      <c r="K46" s="18">
        <v>3.24</v>
      </c>
      <c r="L46" s="7">
        <v>42594</v>
      </c>
      <c r="M46" s="12" t="s">
        <v>43</v>
      </c>
      <c r="N46" s="12" t="s">
        <v>44</v>
      </c>
      <c r="O46" s="13">
        <v>45713022</v>
      </c>
      <c r="P46" s="9" t="s">
        <v>19</v>
      </c>
      <c r="Q46" s="9" t="s">
        <v>20</v>
      </c>
    </row>
    <row r="47" spans="1:17" ht="56.25">
      <c r="A47" s="10">
        <v>2016081044</v>
      </c>
      <c r="B47" s="15" t="s">
        <v>944</v>
      </c>
      <c r="C47" s="18">
        <v>253.4</v>
      </c>
      <c r="D47" s="6"/>
      <c r="E47" s="7">
        <v>42599</v>
      </c>
      <c r="F47" s="15" t="s">
        <v>60</v>
      </c>
      <c r="G47" s="5" t="s">
        <v>832</v>
      </c>
      <c r="H47" s="58">
        <v>17081173</v>
      </c>
      <c r="I47" s="24" t="s">
        <v>715</v>
      </c>
      <c r="J47" s="15" t="s">
        <v>944</v>
      </c>
      <c r="K47" s="18">
        <v>253.4</v>
      </c>
      <c r="L47" s="7">
        <v>42597</v>
      </c>
      <c r="M47" s="15" t="s">
        <v>60</v>
      </c>
      <c r="N47" s="5" t="s">
        <v>832</v>
      </c>
      <c r="O47" s="58">
        <v>17081173</v>
      </c>
      <c r="P47" s="9" t="s">
        <v>19</v>
      </c>
      <c r="Q47" s="9" t="s">
        <v>20</v>
      </c>
    </row>
    <row r="48" spans="1:17" ht="33.75">
      <c r="A48" s="10">
        <v>2016081045</v>
      </c>
      <c r="B48" s="22" t="s">
        <v>785</v>
      </c>
      <c r="C48" s="18">
        <v>41</v>
      </c>
      <c r="D48" s="6" t="s">
        <v>945</v>
      </c>
      <c r="E48" s="7">
        <v>42599</v>
      </c>
      <c r="F48" s="12" t="s">
        <v>741</v>
      </c>
      <c r="G48" s="12" t="s">
        <v>742</v>
      </c>
      <c r="H48" s="13">
        <v>35908718</v>
      </c>
      <c r="I48" s="24"/>
      <c r="J48" s="15"/>
      <c r="K48" s="18"/>
      <c r="L48" s="7"/>
      <c r="M48" s="12"/>
      <c r="N48" s="12"/>
      <c r="O48" s="13"/>
      <c r="P48" s="9"/>
      <c r="Q48" s="9"/>
    </row>
    <row r="49" spans="1:17" ht="22.5">
      <c r="A49" s="10">
        <v>2016081046</v>
      </c>
      <c r="B49" s="22" t="s">
        <v>30</v>
      </c>
      <c r="C49" s="18">
        <v>1341.52</v>
      </c>
      <c r="D49" s="6" t="s">
        <v>31</v>
      </c>
      <c r="E49" s="7">
        <v>42600</v>
      </c>
      <c r="F49" s="12" t="s">
        <v>32</v>
      </c>
      <c r="G49" s="12" t="s">
        <v>33</v>
      </c>
      <c r="H49" s="13">
        <v>45952671</v>
      </c>
      <c r="I49" s="24"/>
      <c r="J49" s="22" t="s">
        <v>30</v>
      </c>
      <c r="K49" s="18">
        <v>1341.52</v>
      </c>
      <c r="L49" s="7">
        <v>42607</v>
      </c>
      <c r="M49" s="12" t="s">
        <v>32</v>
      </c>
      <c r="N49" s="12" t="s">
        <v>33</v>
      </c>
      <c r="O49" s="13">
        <v>45952671</v>
      </c>
      <c r="P49" s="9" t="s">
        <v>19</v>
      </c>
      <c r="Q49" s="9" t="s">
        <v>20</v>
      </c>
    </row>
    <row r="50" spans="1:17" ht="22.5">
      <c r="A50" s="10">
        <v>2016081047</v>
      </c>
      <c r="B50" s="15" t="s">
        <v>170</v>
      </c>
      <c r="C50" s="18">
        <v>150</v>
      </c>
      <c r="D50" s="6"/>
      <c r="E50" s="7">
        <v>42604</v>
      </c>
      <c r="F50" s="12" t="s">
        <v>946</v>
      </c>
      <c r="G50" s="12" t="s">
        <v>947</v>
      </c>
      <c r="H50" s="13">
        <v>30810710</v>
      </c>
      <c r="I50" s="24"/>
      <c r="J50" s="15"/>
      <c r="K50" s="18"/>
      <c r="L50" s="7"/>
      <c r="M50" s="12"/>
      <c r="N50" s="12"/>
      <c r="O50" s="13"/>
      <c r="P50" s="9"/>
      <c r="Q50" s="9"/>
    </row>
    <row r="51" spans="1:17" ht="22.5">
      <c r="A51" s="10">
        <v>2016081048</v>
      </c>
      <c r="B51" s="15" t="s">
        <v>948</v>
      </c>
      <c r="C51" s="18">
        <v>301.5</v>
      </c>
      <c r="D51" s="6"/>
      <c r="E51" s="7">
        <v>42601</v>
      </c>
      <c r="F51" s="12" t="s">
        <v>949</v>
      </c>
      <c r="G51" s="12" t="s">
        <v>320</v>
      </c>
      <c r="H51" s="13">
        <v>44121989</v>
      </c>
      <c r="I51" s="24"/>
      <c r="J51" s="15" t="s">
        <v>948</v>
      </c>
      <c r="K51" s="18">
        <v>301.5</v>
      </c>
      <c r="L51" s="7">
        <v>42601</v>
      </c>
      <c r="M51" s="12" t="s">
        <v>949</v>
      </c>
      <c r="N51" s="12" t="s">
        <v>320</v>
      </c>
      <c r="O51" s="13">
        <v>44121989</v>
      </c>
      <c r="P51" s="9" t="s">
        <v>713</v>
      </c>
      <c r="Q51" s="9" t="s">
        <v>714</v>
      </c>
    </row>
    <row r="52" spans="1:17" ht="33.75">
      <c r="A52" s="10">
        <v>2016081049</v>
      </c>
      <c r="B52" s="22" t="s">
        <v>683</v>
      </c>
      <c r="C52" s="18">
        <v>840</v>
      </c>
      <c r="D52" s="6"/>
      <c r="E52" s="7">
        <v>42597</v>
      </c>
      <c r="F52" s="12" t="s">
        <v>684</v>
      </c>
      <c r="G52" s="12" t="s">
        <v>685</v>
      </c>
      <c r="H52" s="13" t="s">
        <v>686</v>
      </c>
      <c r="I52" s="24" t="s">
        <v>950</v>
      </c>
      <c r="J52" s="22" t="s">
        <v>683</v>
      </c>
      <c r="K52" s="18">
        <v>840</v>
      </c>
      <c r="L52" s="7">
        <v>42594</v>
      </c>
      <c r="M52" s="12" t="s">
        <v>684</v>
      </c>
      <c r="N52" s="12" t="s">
        <v>685</v>
      </c>
      <c r="O52" s="13" t="s">
        <v>686</v>
      </c>
      <c r="P52" s="9" t="s">
        <v>713</v>
      </c>
      <c r="Q52" s="9" t="s">
        <v>714</v>
      </c>
    </row>
    <row r="53" spans="1:17" ht="33.75">
      <c r="A53" s="10">
        <v>2016081050</v>
      </c>
      <c r="B53" s="22" t="s">
        <v>683</v>
      </c>
      <c r="C53" s="18">
        <v>840</v>
      </c>
      <c r="D53" s="6"/>
      <c r="E53" s="7">
        <v>42597</v>
      </c>
      <c r="F53" s="12" t="s">
        <v>684</v>
      </c>
      <c r="G53" s="12" t="s">
        <v>685</v>
      </c>
      <c r="H53" s="13" t="s">
        <v>686</v>
      </c>
      <c r="I53" s="24" t="s">
        <v>951</v>
      </c>
      <c r="J53" s="22" t="s">
        <v>683</v>
      </c>
      <c r="K53" s="18">
        <v>840</v>
      </c>
      <c r="L53" s="7">
        <v>42561</v>
      </c>
      <c r="M53" s="12" t="s">
        <v>684</v>
      </c>
      <c r="N53" s="12" t="s">
        <v>685</v>
      </c>
      <c r="O53" s="13" t="s">
        <v>686</v>
      </c>
      <c r="P53" s="9" t="s">
        <v>19</v>
      </c>
      <c r="Q53" s="9" t="s">
        <v>20</v>
      </c>
    </row>
    <row r="54" spans="1:17" ht="22.5">
      <c r="A54" s="10">
        <v>2016081051</v>
      </c>
      <c r="B54" s="5" t="s">
        <v>952</v>
      </c>
      <c r="C54" s="18">
        <v>14.4</v>
      </c>
      <c r="D54" s="6"/>
      <c r="E54" s="7">
        <v>42594</v>
      </c>
      <c r="F54" s="12" t="s">
        <v>171</v>
      </c>
      <c r="G54" s="12" t="s">
        <v>953</v>
      </c>
      <c r="H54" s="13">
        <v>31355374</v>
      </c>
      <c r="I54" s="24"/>
      <c r="J54" s="5"/>
      <c r="K54" s="18"/>
      <c r="L54" s="7"/>
      <c r="M54" s="12"/>
      <c r="N54" s="12"/>
      <c r="O54" s="13"/>
      <c r="P54" s="9"/>
      <c r="Q54" s="9"/>
    </row>
    <row r="55" spans="1:17" ht="12.75">
      <c r="A55" s="10">
        <v>2016081052</v>
      </c>
      <c r="B55" s="53" t="s">
        <v>624</v>
      </c>
      <c r="C55" s="54">
        <v>219.96</v>
      </c>
      <c r="D55" s="55"/>
      <c r="E55" s="56">
        <v>42594</v>
      </c>
      <c r="F55" s="53" t="s">
        <v>625</v>
      </c>
      <c r="G55" s="54" t="s">
        <v>626</v>
      </c>
      <c r="H55" s="57">
        <v>47011815</v>
      </c>
      <c r="I55" s="24" t="s">
        <v>954</v>
      </c>
      <c r="J55" s="53" t="s">
        <v>624</v>
      </c>
      <c r="K55" s="54">
        <v>219.96</v>
      </c>
      <c r="L55" s="7">
        <v>42594</v>
      </c>
      <c r="M55" s="53" t="s">
        <v>625</v>
      </c>
      <c r="N55" s="54" t="s">
        <v>626</v>
      </c>
      <c r="O55" s="57">
        <v>47011815</v>
      </c>
      <c r="P55" s="9" t="s">
        <v>19</v>
      </c>
      <c r="Q55" s="9" t="s">
        <v>20</v>
      </c>
    </row>
    <row r="56" spans="1:17" ht="22.5">
      <c r="A56" s="10">
        <v>2016081053</v>
      </c>
      <c r="B56" s="22" t="s">
        <v>695</v>
      </c>
      <c r="C56" s="18">
        <v>307.09</v>
      </c>
      <c r="D56" s="6" t="s">
        <v>696</v>
      </c>
      <c r="E56" s="7">
        <v>42601</v>
      </c>
      <c r="F56" s="12" t="s">
        <v>697</v>
      </c>
      <c r="G56" s="12" t="s">
        <v>698</v>
      </c>
      <c r="H56" s="13">
        <v>31342213</v>
      </c>
      <c r="I56" s="24" t="s">
        <v>955</v>
      </c>
      <c r="J56" s="22" t="s">
        <v>695</v>
      </c>
      <c r="K56" s="18">
        <v>307.09</v>
      </c>
      <c r="L56" s="7">
        <v>42600</v>
      </c>
      <c r="M56" s="12" t="s">
        <v>697</v>
      </c>
      <c r="N56" s="12" t="s">
        <v>698</v>
      </c>
      <c r="O56" s="13">
        <v>31342213</v>
      </c>
      <c r="P56" s="9" t="s">
        <v>19</v>
      </c>
      <c r="Q56" s="9" t="s">
        <v>20</v>
      </c>
    </row>
    <row r="57" spans="1:17" ht="22.5">
      <c r="A57" s="10">
        <v>2016081054</v>
      </c>
      <c r="B57" s="15" t="s">
        <v>956</v>
      </c>
      <c r="C57" s="18">
        <v>475.45</v>
      </c>
      <c r="D57" s="6"/>
      <c r="E57" s="7">
        <v>42604</v>
      </c>
      <c r="F57" s="15" t="s">
        <v>957</v>
      </c>
      <c r="G57" s="5" t="s">
        <v>958</v>
      </c>
      <c r="H57" s="8">
        <v>44721676</v>
      </c>
      <c r="I57" s="24" t="s">
        <v>959</v>
      </c>
      <c r="J57" s="15" t="s">
        <v>956</v>
      </c>
      <c r="K57" s="18">
        <v>475.45</v>
      </c>
      <c r="L57" s="7">
        <v>42552</v>
      </c>
      <c r="M57" s="15" t="s">
        <v>957</v>
      </c>
      <c r="N57" s="5" t="s">
        <v>958</v>
      </c>
      <c r="O57" s="8">
        <v>44721676</v>
      </c>
      <c r="P57" s="9" t="s">
        <v>19</v>
      </c>
      <c r="Q57" s="9" t="s">
        <v>20</v>
      </c>
    </row>
    <row r="58" spans="1:17" ht="22.5">
      <c r="A58" s="10">
        <v>2016081055</v>
      </c>
      <c r="B58" s="15" t="s">
        <v>30</v>
      </c>
      <c r="C58" s="18">
        <v>703.65</v>
      </c>
      <c r="D58" s="6"/>
      <c r="E58" s="7">
        <v>42604</v>
      </c>
      <c r="F58" s="12" t="s">
        <v>753</v>
      </c>
      <c r="G58" s="12" t="s">
        <v>111</v>
      </c>
      <c r="H58" s="13">
        <v>34144579</v>
      </c>
      <c r="I58" s="24" t="s">
        <v>960</v>
      </c>
      <c r="J58" s="15" t="s">
        <v>30</v>
      </c>
      <c r="K58" s="18">
        <v>703.65</v>
      </c>
      <c r="L58" s="7">
        <v>42597</v>
      </c>
      <c r="M58" s="12" t="s">
        <v>753</v>
      </c>
      <c r="N58" s="12" t="s">
        <v>111</v>
      </c>
      <c r="O58" s="13">
        <v>34144579</v>
      </c>
      <c r="P58" s="9" t="s">
        <v>704</v>
      </c>
      <c r="Q58" s="9" t="s">
        <v>22</v>
      </c>
    </row>
    <row r="59" spans="1:17" ht="22.5">
      <c r="A59" s="10">
        <v>2016081056</v>
      </c>
      <c r="B59" s="22" t="s">
        <v>30</v>
      </c>
      <c r="C59" s="18">
        <v>1059.84</v>
      </c>
      <c r="D59" s="6"/>
      <c r="E59" s="7">
        <v>42604</v>
      </c>
      <c r="F59" s="15" t="s">
        <v>158</v>
      </c>
      <c r="G59" s="5" t="s">
        <v>159</v>
      </c>
      <c r="H59" s="60">
        <v>45702942</v>
      </c>
      <c r="I59" s="24" t="s">
        <v>961</v>
      </c>
      <c r="J59" s="22" t="s">
        <v>30</v>
      </c>
      <c r="K59" s="18">
        <v>1059.84</v>
      </c>
      <c r="L59" s="7">
        <v>42597</v>
      </c>
      <c r="M59" s="15" t="s">
        <v>158</v>
      </c>
      <c r="N59" s="5" t="s">
        <v>159</v>
      </c>
      <c r="O59" s="60">
        <v>45702942</v>
      </c>
      <c r="P59" s="9" t="s">
        <v>704</v>
      </c>
      <c r="Q59" s="9" t="s">
        <v>22</v>
      </c>
    </row>
    <row r="60" spans="1:17" ht="22.5">
      <c r="A60" s="10">
        <v>2016081057</v>
      </c>
      <c r="B60" s="22" t="s">
        <v>30</v>
      </c>
      <c r="C60" s="18">
        <v>1053.96</v>
      </c>
      <c r="D60" s="6"/>
      <c r="E60" s="7">
        <v>42604</v>
      </c>
      <c r="F60" s="15" t="s">
        <v>158</v>
      </c>
      <c r="G60" s="5" t="s">
        <v>159</v>
      </c>
      <c r="H60" s="60">
        <v>45702942</v>
      </c>
      <c r="I60" s="24" t="s">
        <v>962</v>
      </c>
      <c r="J60" s="22" t="s">
        <v>30</v>
      </c>
      <c r="K60" s="18">
        <v>1053.96</v>
      </c>
      <c r="L60" s="7">
        <v>42597</v>
      </c>
      <c r="M60" s="15" t="s">
        <v>158</v>
      </c>
      <c r="N60" s="5" t="s">
        <v>159</v>
      </c>
      <c r="O60" s="60">
        <v>45702942</v>
      </c>
      <c r="P60" s="9" t="s">
        <v>704</v>
      </c>
      <c r="Q60" s="9" t="s">
        <v>22</v>
      </c>
    </row>
    <row r="61" spans="1:17" ht="22.5">
      <c r="A61" s="10">
        <v>2016081058</v>
      </c>
      <c r="B61" s="22" t="s">
        <v>30</v>
      </c>
      <c r="C61" s="18">
        <v>1016.45</v>
      </c>
      <c r="D61" s="6"/>
      <c r="E61" s="7">
        <v>42604</v>
      </c>
      <c r="F61" s="15" t="s">
        <v>158</v>
      </c>
      <c r="G61" s="5" t="s">
        <v>159</v>
      </c>
      <c r="H61" s="60">
        <v>45702942</v>
      </c>
      <c r="I61" s="24" t="s">
        <v>963</v>
      </c>
      <c r="J61" s="22" t="s">
        <v>30</v>
      </c>
      <c r="K61" s="18">
        <v>1016.45</v>
      </c>
      <c r="L61" s="7">
        <v>42592</v>
      </c>
      <c r="M61" s="15" t="s">
        <v>158</v>
      </c>
      <c r="N61" s="5" t="s">
        <v>159</v>
      </c>
      <c r="O61" s="60">
        <v>45702942</v>
      </c>
      <c r="P61" s="9" t="s">
        <v>704</v>
      </c>
      <c r="Q61" s="9" t="s">
        <v>22</v>
      </c>
    </row>
    <row r="62" spans="1:17" ht="22.5">
      <c r="A62" s="10">
        <v>2016081059</v>
      </c>
      <c r="B62" s="22" t="s">
        <v>30</v>
      </c>
      <c r="C62" s="18">
        <v>345.6</v>
      </c>
      <c r="D62" s="6"/>
      <c r="E62" s="7">
        <v>42604</v>
      </c>
      <c r="F62" s="15" t="s">
        <v>158</v>
      </c>
      <c r="G62" s="5" t="s">
        <v>159</v>
      </c>
      <c r="H62" s="60">
        <v>45702942</v>
      </c>
      <c r="I62" s="24" t="s">
        <v>964</v>
      </c>
      <c r="J62" s="22" t="s">
        <v>30</v>
      </c>
      <c r="K62" s="18">
        <v>345.6</v>
      </c>
      <c r="L62" s="7">
        <v>42592</v>
      </c>
      <c r="M62" s="15" t="s">
        <v>158</v>
      </c>
      <c r="N62" s="5" t="s">
        <v>159</v>
      </c>
      <c r="O62" s="60">
        <v>45702942</v>
      </c>
      <c r="P62" s="9" t="s">
        <v>704</v>
      </c>
      <c r="Q62" s="9" t="s">
        <v>22</v>
      </c>
    </row>
    <row r="63" spans="1:17" ht="22.5">
      <c r="A63" s="10">
        <v>2016081060</v>
      </c>
      <c r="B63" s="22" t="s">
        <v>30</v>
      </c>
      <c r="C63" s="18">
        <v>781.32</v>
      </c>
      <c r="D63" s="6" t="s">
        <v>388</v>
      </c>
      <c r="E63" s="7">
        <v>42605</v>
      </c>
      <c r="F63" s="12" t="s">
        <v>46</v>
      </c>
      <c r="G63" s="12" t="s">
        <v>47</v>
      </c>
      <c r="H63" s="13">
        <v>36019208</v>
      </c>
      <c r="I63" s="24" t="s">
        <v>965</v>
      </c>
      <c r="J63" s="15" t="s">
        <v>30</v>
      </c>
      <c r="K63" s="18">
        <v>781.32</v>
      </c>
      <c r="L63" s="7">
        <v>42599</v>
      </c>
      <c r="M63" s="12" t="s">
        <v>46</v>
      </c>
      <c r="N63" s="12" t="s">
        <v>47</v>
      </c>
      <c r="O63" s="13">
        <v>36019208</v>
      </c>
      <c r="P63" s="9" t="s">
        <v>704</v>
      </c>
      <c r="Q63" s="9" t="s">
        <v>22</v>
      </c>
    </row>
    <row r="64" spans="1:17" ht="22.5">
      <c r="A64" s="10">
        <v>2016081061</v>
      </c>
      <c r="B64" s="22" t="s">
        <v>30</v>
      </c>
      <c r="C64" s="18">
        <v>570.59</v>
      </c>
      <c r="D64" s="6" t="s">
        <v>388</v>
      </c>
      <c r="E64" s="7">
        <v>42605</v>
      </c>
      <c r="F64" s="12" t="s">
        <v>46</v>
      </c>
      <c r="G64" s="12" t="s">
        <v>47</v>
      </c>
      <c r="H64" s="13">
        <v>36019208</v>
      </c>
      <c r="I64" s="24" t="s">
        <v>966</v>
      </c>
      <c r="J64" s="15" t="s">
        <v>30</v>
      </c>
      <c r="K64" s="18">
        <v>570.59</v>
      </c>
      <c r="L64" s="7">
        <v>42592</v>
      </c>
      <c r="M64" s="12" t="s">
        <v>46</v>
      </c>
      <c r="N64" s="12" t="s">
        <v>47</v>
      </c>
      <c r="O64" s="13">
        <v>36019208</v>
      </c>
      <c r="P64" s="9" t="s">
        <v>704</v>
      </c>
      <c r="Q64" s="9" t="s">
        <v>22</v>
      </c>
    </row>
    <row r="65" spans="1:17" ht="22.5">
      <c r="A65" s="10">
        <v>2016081062</v>
      </c>
      <c r="B65" s="22" t="s">
        <v>30</v>
      </c>
      <c r="C65" s="18">
        <v>565.11</v>
      </c>
      <c r="D65" s="6" t="s">
        <v>388</v>
      </c>
      <c r="E65" s="7">
        <v>42605</v>
      </c>
      <c r="F65" s="12" t="s">
        <v>46</v>
      </c>
      <c r="G65" s="12" t="s">
        <v>47</v>
      </c>
      <c r="H65" s="13">
        <v>36019208</v>
      </c>
      <c r="I65" s="24" t="s">
        <v>967</v>
      </c>
      <c r="J65" s="15" t="s">
        <v>30</v>
      </c>
      <c r="K65" s="18">
        <v>565.11</v>
      </c>
      <c r="L65" s="7">
        <v>42597</v>
      </c>
      <c r="M65" s="12" t="s">
        <v>46</v>
      </c>
      <c r="N65" s="12" t="s">
        <v>47</v>
      </c>
      <c r="O65" s="13">
        <v>36019208</v>
      </c>
      <c r="P65" s="9" t="s">
        <v>704</v>
      </c>
      <c r="Q65" s="9" t="s">
        <v>22</v>
      </c>
    </row>
    <row r="66" spans="1:17" ht="22.5">
      <c r="A66" s="10">
        <v>2016081063</v>
      </c>
      <c r="B66" s="22" t="s">
        <v>30</v>
      </c>
      <c r="C66" s="18">
        <v>885.72</v>
      </c>
      <c r="D66" s="6" t="s">
        <v>388</v>
      </c>
      <c r="E66" s="7">
        <v>42605</v>
      </c>
      <c r="F66" s="12" t="s">
        <v>46</v>
      </c>
      <c r="G66" s="12" t="s">
        <v>47</v>
      </c>
      <c r="H66" s="13">
        <v>36019208</v>
      </c>
      <c r="I66" s="24" t="s">
        <v>968</v>
      </c>
      <c r="J66" s="15" t="s">
        <v>30</v>
      </c>
      <c r="K66" s="18">
        <v>885.72</v>
      </c>
      <c r="L66" s="7">
        <v>42600</v>
      </c>
      <c r="M66" s="12" t="s">
        <v>46</v>
      </c>
      <c r="N66" s="12" t="s">
        <v>47</v>
      </c>
      <c r="O66" s="13">
        <v>36019208</v>
      </c>
      <c r="P66" s="9" t="s">
        <v>704</v>
      </c>
      <c r="Q66" s="9" t="s">
        <v>22</v>
      </c>
    </row>
    <row r="67" spans="1:17" ht="22.5">
      <c r="A67" s="10">
        <v>2016081064</v>
      </c>
      <c r="B67" s="22" t="s">
        <v>30</v>
      </c>
      <c r="C67" s="18">
        <v>163.56</v>
      </c>
      <c r="D67" s="6" t="s">
        <v>388</v>
      </c>
      <c r="E67" s="7">
        <v>42605</v>
      </c>
      <c r="F67" s="12" t="s">
        <v>46</v>
      </c>
      <c r="G67" s="12" t="s">
        <v>47</v>
      </c>
      <c r="H67" s="13">
        <v>36019208</v>
      </c>
      <c r="I67" s="24" t="s">
        <v>969</v>
      </c>
      <c r="J67" s="15" t="s">
        <v>30</v>
      </c>
      <c r="K67" s="18">
        <v>163.56</v>
      </c>
      <c r="L67" s="7">
        <v>42598</v>
      </c>
      <c r="M67" s="12" t="s">
        <v>46</v>
      </c>
      <c r="N67" s="12" t="s">
        <v>47</v>
      </c>
      <c r="O67" s="13">
        <v>36019208</v>
      </c>
      <c r="P67" s="9" t="s">
        <v>704</v>
      </c>
      <c r="Q67" s="9" t="s">
        <v>22</v>
      </c>
    </row>
    <row r="68" spans="1:17" ht="22.5">
      <c r="A68" s="10">
        <v>2016081065</v>
      </c>
      <c r="B68" s="22" t="s">
        <v>30</v>
      </c>
      <c r="C68" s="18">
        <v>1423.21</v>
      </c>
      <c r="D68" s="6" t="s">
        <v>388</v>
      </c>
      <c r="E68" s="7">
        <v>42605</v>
      </c>
      <c r="F68" s="12" t="s">
        <v>46</v>
      </c>
      <c r="G68" s="12" t="s">
        <v>47</v>
      </c>
      <c r="H68" s="13">
        <v>36019208</v>
      </c>
      <c r="I68" s="24" t="s">
        <v>970</v>
      </c>
      <c r="J68" s="15" t="s">
        <v>30</v>
      </c>
      <c r="K68" s="18">
        <v>1423.21</v>
      </c>
      <c r="L68" s="7">
        <v>42597</v>
      </c>
      <c r="M68" s="12" t="s">
        <v>46</v>
      </c>
      <c r="N68" s="12" t="s">
        <v>47</v>
      </c>
      <c r="O68" s="13">
        <v>36019208</v>
      </c>
      <c r="P68" s="9" t="s">
        <v>704</v>
      </c>
      <c r="Q68" s="9" t="s">
        <v>22</v>
      </c>
    </row>
    <row r="69" spans="1:17" ht="22.5">
      <c r="A69" s="10">
        <v>2016081066</v>
      </c>
      <c r="B69" s="22" t="s">
        <v>30</v>
      </c>
      <c r="C69" s="18">
        <v>293.76</v>
      </c>
      <c r="D69" s="6" t="s">
        <v>388</v>
      </c>
      <c r="E69" s="7">
        <v>42605</v>
      </c>
      <c r="F69" s="12" t="s">
        <v>46</v>
      </c>
      <c r="G69" s="12" t="s">
        <v>47</v>
      </c>
      <c r="H69" s="13">
        <v>36019208</v>
      </c>
      <c r="I69" s="24" t="s">
        <v>971</v>
      </c>
      <c r="J69" s="15" t="s">
        <v>30</v>
      </c>
      <c r="K69" s="18">
        <v>293.76</v>
      </c>
      <c r="L69" s="7">
        <v>42598</v>
      </c>
      <c r="M69" s="12" t="s">
        <v>46</v>
      </c>
      <c r="N69" s="12" t="s">
        <v>47</v>
      </c>
      <c r="O69" s="13">
        <v>36019208</v>
      </c>
      <c r="P69" s="9" t="s">
        <v>704</v>
      </c>
      <c r="Q69" s="9" t="s">
        <v>22</v>
      </c>
    </row>
    <row r="70" spans="1:17" ht="22.5">
      <c r="A70" s="10">
        <v>2016081067</v>
      </c>
      <c r="B70" s="15" t="s">
        <v>972</v>
      </c>
      <c r="C70" s="18">
        <v>2857.69</v>
      </c>
      <c r="D70" s="6"/>
      <c r="E70" s="7">
        <v>42600</v>
      </c>
      <c r="F70" s="12" t="s">
        <v>973</v>
      </c>
      <c r="G70" s="12" t="s">
        <v>974</v>
      </c>
      <c r="H70" s="13">
        <v>3661250</v>
      </c>
      <c r="I70" s="24" t="s">
        <v>975</v>
      </c>
      <c r="J70" s="15" t="s">
        <v>972</v>
      </c>
      <c r="K70" s="18">
        <v>2857.69</v>
      </c>
      <c r="L70" s="7">
        <v>42597</v>
      </c>
      <c r="M70" s="12" t="s">
        <v>973</v>
      </c>
      <c r="N70" s="12" t="s">
        <v>974</v>
      </c>
      <c r="O70" s="13">
        <v>3661250</v>
      </c>
      <c r="P70" s="9" t="s">
        <v>19</v>
      </c>
      <c r="Q70" s="9" t="s">
        <v>20</v>
      </c>
    </row>
    <row r="71" spans="1:17" ht="22.5">
      <c r="A71" s="10">
        <v>2016081068</v>
      </c>
      <c r="B71" s="15" t="s">
        <v>972</v>
      </c>
      <c r="C71" s="18">
        <v>2412.7</v>
      </c>
      <c r="D71" s="6"/>
      <c r="E71" s="7">
        <v>42601</v>
      </c>
      <c r="F71" s="12" t="s">
        <v>973</v>
      </c>
      <c r="G71" s="12" t="s">
        <v>974</v>
      </c>
      <c r="H71" s="13">
        <v>3661250</v>
      </c>
      <c r="I71" s="24" t="s">
        <v>976</v>
      </c>
      <c r="J71" s="15" t="s">
        <v>972</v>
      </c>
      <c r="K71" s="18">
        <v>2412.7</v>
      </c>
      <c r="L71" s="7">
        <v>42600</v>
      </c>
      <c r="M71" s="12" t="s">
        <v>973</v>
      </c>
      <c r="N71" s="12" t="s">
        <v>974</v>
      </c>
      <c r="O71" s="13">
        <v>3661250</v>
      </c>
      <c r="P71" s="9" t="s">
        <v>19</v>
      </c>
      <c r="Q71" s="9" t="s">
        <v>20</v>
      </c>
    </row>
    <row r="72" spans="1:17" ht="33.75">
      <c r="A72" s="10">
        <v>2016081069</v>
      </c>
      <c r="B72" s="15" t="s">
        <v>42</v>
      </c>
      <c r="C72" s="18">
        <v>208.14</v>
      </c>
      <c r="D72" s="6" t="s">
        <v>216</v>
      </c>
      <c r="E72" s="7">
        <v>42604</v>
      </c>
      <c r="F72" s="12" t="s">
        <v>43</v>
      </c>
      <c r="G72" s="12" t="s">
        <v>44</v>
      </c>
      <c r="H72" s="13">
        <v>45713022</v>
      </c>
      <c r="I72" s="5" t="s">
        <v>977</v>
      </c>
      <c r="J72" s="15" t="s">
        <v>42</v>
      </c>
      <c r="K72" s="18">
        <v>208.14</v>
      </c>
      <c r="L72" s="7">
        <v>42600</v>
      </c>
      <c r="M72" s="12" t="s">
        <v>43</v>
      </c>
      <c r="N72" s="12" t="s">
        <v>44</v>
      </c>
      <c r="O72" s="13">
        <v>45713022</v>
      </c>
      <c r="P72" s="9" t="s">
        <v>19</v>
      </c>
      <c r="Q72" s="9" t="s">
        <v>20</v>
      </c>
    </row>
    <row r="73" spans="1:17" ht="33.75">
      <c r="A73" s="10">
        <v>2016081070</v>
      </c>
      <c r="B73" s="15" t="s">
        <v>42</v>
      </c>
      <c r="C73" s="18">
        <v>248.16</v>
      </c>
      <c r="D73" s="6" t="s">
        <v>216</v>
      </c>
      <c r="E73" s="7">
        <v>42605</v>
      </c>
      <c r="F73" s="12" t="s">
        <v>43</v>
      </c>
      <c r="G73" s="12" t="s">
        <v>44</v>
      </c>
      <c r="H73" s="13">
        <v>45713022</v>
      </c>
      <c r="I73" s="5" t="s">
        <v>978</v>
      </c>
      <c r="J73" s="15" t="s">
        <v>42</v>
      </c>
      <c r="K73" s="18">
        <v>248.16</v>
      </c>
      <c r="L73" s="7">
        <v>42601</v>
      </c>
      <c r="M73" s="12" t="s">
        <v>43</v>
      </c>
      <c r="N73" s="12" t="s">
        <v>44</v>
      </c>
      <c r="O73" s="13">
        <v>45713022</v>
      </c>
      <c r="P73" s="9" t="s">
        <v>19</v>
      </c>
      <c r="Q73" s="9" t="s">
        <v>20</v>
      </c>
    </row>
    <row r="74" spans="1:17" ht="33.75">
      <c r="A74" s="10">
        <v>2016081071</v>
      </c>
      <c r="B74" s="15" t="s">
        <v>42</v>
      </c>
      <c r="C74" s="18">
        <v>593.95</v>
      </c>
      <c r="D74" s="6" t="s">
        <v>216</v>
      </c>
      <c r="E74" s="7">
        <v>42604</v>
      </c>
      <c r="F74" s="12" t="s">
        <v>43</v>
      </c>
      <c r="G74" s="12" t="s">
        <v>44</v>
      </c>
      <c r="H74" s="13">
        <v>45713022</v>
      </c>
      <c r="I74" s="5" t="s">
        <v>979</v>
      </c>
      <c r="J74" s="15" t="s">
        <v>42</v>
      </c>
      <c r="K74" s="18">
        <v>593.95</v>
      </c>
      <c r="L74" s="7">
        <v>42601</v>
      </c>
      <c r="M74" s="12" t="s">
        <v>43</v>
      </c>
      <c r="N74" s="12" t="s">
        <v>44</v>
      </c>
      <c r="O74" s="13">
        <v>45713022</v>
      </c>
      <c r="P74" s="9" t="s">
        <v>19</v>
      </c>
      <c r="Q74" s="9" t="s">
        <v>20</v>
      </c>
    </row>
    <row r="75" spans="1:17" ht="33.75">
      <c r="A75" s="10">
        <v>2016081072</v>
      </c>
      <c r="B75" s="15" t="s">
        <v>42</v>
      </c>
      <c r="C75" s="18">
        <v>1092.34</v>
      </c>
      <c r="D75" s="6" t="s">
        <v>216</v>
      </c>
      <c r="E75" s="7">
        <v>42604</v>
      </c>
      <c r="F75" s="12" t="s">
        <v>43</v>
      </c>
      <c r="G75" s="12" t="s">
        <v>44</v>
      </c>
      <c r="H75" s="13">
        <v>45713022</v>
      </c>
      <c r="I75" s="5" t="s">
        <v>980</v>
      </c>
      <c r="J75" s="15" t="s">
        <v>42</v>
      </c>
      <c r="K75" s="18">
        <v>1092.34</v>
      </c>
      <c r="L75" s="7">
        <v>42601</v>
      </c>
      <c r="M75" s="12" t="s">
        <v>43</v>
      </c>
      <c r="N75" s="12" t="s">
        <v>44</v>
      </c>
      <c r="O75" s="13">
        <v>45713022</v>
      </c>
      <c r="P75" s="9" t="s">
        <v>19</v>
      </c>
      <c r="Q75" s="9" t="s">
        <v>20</v>
      </c>
    </row>
    <row r="76" spans="1:17" ht="33.75">
      <c r="A76" s="10">
        <v>2016081073</v>
      </c>
      <c r="B76" s="15" t="s">
        <v>42</v>
      </c>
      <c r="C76" s="18">
        <v>3.8</v>
      </c>
      <c r="D76" s="6" t="s">
        <v>216</v>
      </c>
      <c r="E76" s="7">
        <v>42605</v>
      </c>
      <c r="F76" s="12" t="s">
        <v>43</v>
      </c>
      <c r="G76" s="12" t="s">
        <v>44</v>
      </c>
      <c r="H76" s="13">
        <v>45713022</v>
      </c>
      <c r="I76" s="5" t="s">
        <v>980</v>
      </c>
      <c r="J76" s="15" t="s">
        <v>42</v>
      </c>
      <c r="K76" s="18">
        <v>3.8</v>
      </c>
      <c r="L76" s="7">
        <v>42601</v>
      </c>
      <c r="M76" s="12" t="s">
        <v>43</v>
      </c>
      <c r="N76" s="12" t="s">
        <v>44</v>
      </c>
      <c r="O76" s="13">
        <v>45713022</v>
      </c>
      <c r="P76" s="9" t="s">
        <v>19</v>
      </c>
      <c r="Q76" s="9" t="s">
        <v>20</v>
      </c>
    </row>
    <row r="77" spans="1:17" ht="22.5">
      <c r="A77" s="10">
        <v>2016081074</v>
      </c>
      <c r="B77" s="15" t="s">
        <v>981</v>
      </c>
      <c r="C77" s="18">
        <v>106.8</v>
      </c>
      <c r="D77" s="6"/>
      <c r="E77" s="7">
        <v>42586</v>
      </c>
      <c r="F77" s="15" t="s">
        <v>982</v>
      </c>
      <c r="G77" s="5" t="s">
        <v>983</v>
      </c>
      <c r="H77" s="8">
        <v>35859415</v>
      </c>
      <c r="I77" s="24"/>
      <c r="J77" s="15"/>
      <c r="K77" s="18"/>
      <c r="L77" s="7"/>
      <c r="M77" s="15"/>
      <c r="N77" s="5"/>
      <c r="O77" s="8"/>
      <c r="P77" s="9"/>
      <c r="Q77" s="9"/>
    </row>
    <row r="78" spans="1:17" ht="22.5">
      <c r="A78" s="10">
        <v>2016081075</v>
      </c>
      <c r="B78" s="22" t="s">
        <v>30</v>
      </c>
      <c r="C78" s="18">
        <v>75.26</v>
      </c>
      <c r="D78" s="6" t="s">
        <v>31</v>
      </c>
      <c r="E78" s="7">
        <v>42600</v>
      </c>
      <c r="F78" s="12" t="s">
        <v>32</v>
      </c>
      <c r="G78" s="12" t="s">
        <v>33</v>
      </c>
      <c r="H78" s="13">
        <v>45952671</v>
      </c>
      <c r="I78" s="24"/>
      <c r="J78" s="15" t="s">
        <v>30</v>
      </c>
      <c r="K78" s="18">
        <v>75.26</v>
      </c>
      <c r="L78" s="7">
        <v>42600</v>
      </c>
      <c r="M78" s="12" t="s">
        <v>32</v>
      </c>
      <c r="N78" s="12" t="s">
        <v>33</v>
      </c>
      <c r="O78" s="13">
        <v>45952671</v>
      </c>
      <c r="P78" s="9" t="s">
        <v>19</v>
      </c>
      <c r="Q78" s="9" t="s">
        <v>20</v>
      </c>
    </row>
    <row r="79" spans="1:17" ht="22.5">
      <c r="A79" s="10">
        <v>2016081076</v>
      </c>
      <c r="B79" s="22" t="s">
        <v>30</v>
      </c>
      <c r="C79" s="18">
        <v>-8.88</v>
      </c>
      <c r="D79" s="6" t="s">
        <v>31</v>
      </c>
      <c r="E79" s="7">
        <v>42601</v>
      </c>
      <c r="F79" s="12" t="s">
        <v>32</v>
      </c>
      <c r="G79" s="12" t="s">
        <v>33</v>
      </c>
      <c r="H79" s="13">
        <v>45952671</v>
      </c>
      <c r="I79" s="24"/>
      <c r="J79" s="15"/>
      <c r="K79" s="18"/>
      <c r="L79" s="7"/>
      <c r="M79" s="12"/>
      <c r="N79" s="12"/>
      <c r="O79" s="13"/>
      <c r="P79" s="9"/>
      <c r="Q79" s="9"/>
    </row>
    <row r="80" spans="1:17" ht="22.5">
      <c r="A80" s="10">
        <v>2016081077</v>
      </c>
      <c r="B80" s="22" t="s">
        <v>30</v>
      </c>
      <c r="C80" s="18">
        <v>610.6</v>
      </c>
      <c r="D80" s="6" t="s">
        <v>31</v>
      </c>
      <c r="E80" s="7">
        <v>42607</v>
      </c>
      <c r="F80" s="12" t="s">
        <v>32</v>
      </c>
      <c r="G80" s="12" t="s">
        <v>33</v>
      </c>
      <c r="H80" s="13">
        <v>45952671</v>
      </c>
      <c r="I80" s="24"/>
      <c r="J80" s="15" t="s">
        <v>30</v>
      </c>
      <c r="K80" s="18">
        <v>610.6</v>
      </c>
      <c r="L80" s="7">
        <v>42600</v>
      </c>
      <c r="M80" s="12" t="s">
        <v>32</v>
      </c>
      <c r="N80" s="12" t="s">
        <v>33</v>
      </c>
      <c r="O80" s="13">
        <v>45952671</v>
      </c>
      <c r="P80" s="9" t="s">
        <v>19</v>
      </c>
      <c r="Q80" s="9" t="s">
        <v>20</v>
      </c>
    </row>
    <row r="81" spans="1:17" ht="22.5">
      <c r="A81" s="10">
        <v>2016081078</v>
      </c>
      <c r="B81" s="15" t="s">
        <v>984</v>
      </c>
      <c r="C81" s="18">
        <v>719.52</v>
      </c>
      <c r="D81" s="6" t="s">
        <v>31</v>
      </c>
      <c r="E81" s="7">
        <v>42608</v>
      </c>
      <c r="F81" s="12" t="s">
        <v>32</v>
      </c>
      <c r="G81" s="12" t="s">
        <v>33</v>
      </c>
      <c r="H81" s="13">
        <v>45952671</v>
      </c>
      <c r="I81" s="24"/>
      <c r="J81" s="15" t="s">
        <v>984</v>
      </c>
      <c r="K81" s="18">
        <v>719.52</v>
      </c>
      <c r="L81" s="7">
        <v>42607</v>
      </c>
      <c r="M81" s="12" t="s">
        <v>32</v>
      </c>
      <c r="N81" s="12" t="s">
        <v>33</v>
      </c>
      <c r="O81" s="13">
        <v>45952671</v>
      </c>
      <c r="P81" s="9" t="s">
        <v>19</v>
      </c>
      <c r="Q81" s="9" t="s">
        <v>20</v>
      </c>
    </row>
    <row r="82" spans="1:17" ht="22.5">
      <c r="A82" s="10">
        <v>2016081079</v>
      </c>
      <c r="B82" s="22" t="s">
        <v>30</v>
      </c>
      <c r="C82" s="18">
        <v>856.39</v>
      </c>
      <c r="D82" s="6"/>
      <c r="E82" s="7">
        <v>42607</v>
      </c>
      <c r="F82" s="12" t="s">
        <v>616</v>
      </c>
      <c r="G82" s="12" t="s">
        <v>108</v>
      </c>
      <c r="H82" s="13">
        <v>36208027</v>
      </c>
      <c r="I82" s="24" t="s">
        <v>985</v>
      </c>
      <c r="J82" s="22" t="s">
        <v>30</v>
      </c>
      <c r="K82" s="18">
        <v>856.39</v>
      </c>
      <c r="L82" s="7">
        <v>42598</v>
      </c>
      <c r="M82" s="12" t="s">
        <v>616</v>
      </c>
      <c r="N82" s="12" t="s">
        <v>108</v>
      </c>
      <c r="O82" s="13">
        <v>36208027</v>
      </c>
      <c r="P82" s="9" t="s">
        <v>704</v>
      </c>
      <c r="Q82" s="9" t="s">
        <v>22</v>
      </c>
    </row>
    <row r="83" spans="1:17" ht="33.75">
      <c r="A83" s="10">
        <v>2016081080</v>
      </c>
      <c r="B83" s="22" t="s">
        <v>785</v>
      </c>
      <c r="C83" s="18">
        <v>82.2</v>
      </c>
      <c r="D83" s="6" t="s">
        <v>945</v>
      </c>
      <c r="E83" s="7">
        <v>42607</v>
      </c>
      <c r="F83" s="12" t="s">
        <v>741</v>
      </c>
      <c r="G83" s="12" t="s">
        <v>742</v>
      </c>
      <c r="H83" s="13">
        <v>35908718</v>
      </c>
      <c r="I83" s="24"/>
      <c r="J83" s="15"/>
      <c r="K83" s="18"/>
      <c r="L83" s="7"/>
      <c r="M83" s="12"/>
      <c r="N83" s="12"/>
      <c r="O83" s="13"/>
      <c r="P83" s="9"/>
      <c r="Q83" s="9"/>
    </row>
    <row r="84" spans="1:17" ht="33.75">
      <c r="A84" s="10">
        <v>2016081081</v>
      </c>
      <c r="B84" s="15" t="s">
        <v>817</v>
      </c>
      <c r="C84" s="18">
        <v>130.56</v>
      </c>
      <c r="D84" s="10"/>
      <c r="E84" s="7">
        <v>42612</v>
      </c>
      <c r="F84" s="5" t="s">
        <v>666</v>
      </c>
      <c r="G84" s="5" t="s">
        <v>667</v>
      </c>
      <c r="H84" s="8">
        <v>17335949</v>
      </c>
      <c r="I84" s="24" t="s">
        <v>986</v>
      </c>
      <c r="J84" s="15" t="s">
        <v>817</v>
      </c>
      <c r="K84" s="18">
        <v>130.56</v>
      </c>
      <c r="L84" s="7">
        <v>42608</v>
      </c>
      <c r="M84" s="5" t="s">
        <v>666</v>
      </c>
      <c r="N84" s="5" t="s">
        <v>667</v>
      </c>
      <c r="O84" s="8">
        <v>17335949</v>
      </c>
      <c r="P84" s="9" t="s">
        <v>19</v>
      </c>
      <c r="Q84" s="9" t="s">
        <v>20</v>
      </c>
    </row>
    <row r="85" spans="1:17" ht="22.5">
      <c r="A85" s="10">
        <v>2016081082</v>
      </c>
      <c r="B85" s="15" t="s">
        <v>987</v>
      </c>
      <c r="C85" s="18">
        <v>255.16</v>
      </c>
      <c r="D85" s="6"/>
      <c r="E85" s="7">
        <v>42608</v>
      </c>
      <c r="F85" s="12" t="s">
        <v>223</v>
      </c>
      <c r="G85" s="12" t="s">
        <v>224</v>
      </c>
      <c r="H85" s="13">
        <v>36582280</v>
      </c>
      <c r="I85" s="24" t="s">
        <v>988</v>
      </c>
      <c r="J85" s="15" t="s">
        <v>987</v>
      </c>
      <c r="K85" s="18">
        <v>255.16</v>
      </c>
      <c r="L85" s="7">
        <v>42606</v>
      </c>
      <c r="M85" s="12" t="s">
        <v>223</v>
      </c>
      <c r="N85" s="12" t="s">
        <v>224</v>
      </c>
      <c r="O85" s="13">
        <v>36582280</v>
      </c>
      <c r="P85" s="9" t="s">
        <v>19</v>
      </c>
      <c r="Q85" s="9" t="s">
        <v>20</v>
      </c>
    </row>
    <row r="86" spans="1:17" ht="22.5">
      <c r="A86" s="10">
        <v>2016081083</v>
      </c>
      <c r="B86" s="22" t="s">
        <v>38</v>
      </c>
      <c r="C86" s="18">
        <v>465.39</v>
      </c>
      <c r="D86" s="21">
        <v>11899846</v>
      </c>
      <c r="E86" s="7">
        <v>42608</v>
      </c>
      <c r="F86" s="15" t="s">
        <v>156</v>
      </c>
      <c r="G86" s="5" t="s">
        <v>659</v>
      </c>
      <c r="H86" s="60">
        <v>35697270</v>
      </c>
      <c r="I86" s="12"/>
      <c r="J86" s="22"/>
      <c r="K86" s="18"/>
      <c r="L86" s="7"/>
      <c r="M86" s="12"/>
      <c r="N86" s="12"/>
      <c r="O86" s="13"/>
      <c r="P86" s="9"/>
      <c r="Q86" s="9"/>
    </row>
    <row r="87" spans="1:17" ht="22.5">
      <c r="A87" s="10">
        <v>2016081084</v>
      </c>
      <c r="B87" s="22" t="s">
        <v>30</v>
      </c>
      <c r="C87" s="18">
        <v>953.44</v>
      </c>
      <c r="D87" s="6" t="s">
        <v>388</v>
      </c>
      <c r="E87" s="7">
        <v>42612</v>
      </c>
      <c r="F87" s="12" t="s">
        <v>46</v>
      </c>
      <c r="G87" s="12" t="s">
        <v>47</v>
      </c>
      <c r="H87" s="13">
        <v>36019208</v>
      </c>
      <c r="I87" s="24" t="s">
        <v>989</v>
      </c>
      <c r="J87" s="15" t="s">
        <v>30</v>
      </c>
      <c r="K87" s="18">
        <v>953.44</v>
      </c>
      <c r="L87" s="7">
        <v>42603</v>
      </c>
      <c r="M87" s="12" t="s">
        <v>46</v>
      </c>
      <c r="N87" s="12" t="s">
        <v>47</v>
      </c>
      <c r="O87" s="13">
        <v>36019208</v>
      </c>
      <c r="P87" s="9" t="s">
        <v>704</v>
      </c>
      <c r="Q87" s="9" t="s">
        <v>22</v>
      </c>
    </row>
    <row r="88" spans="1:17" ht="22.5">
      <c r="A88" s="10">
        <v>2016081085</v>
      </c>
      <c r="B88" s="22" t="s">
        <v>30</v>
      </c>
      <c r="C88" s="18">
        <v>215.52</v>
      </c>
      <c r="D88" s="6" t="s">
        <v>388</v>
      </c>
      <c r="E88" s="7">
        <v>42612</v>
      </c>
      <c r="F88" s="12" t="s">
        <v>46</v>
      </c>
      <c r="G88" s="12" t="s">
        <v>47</v>
      </c>
      <c r="H88" s="13">
        <v>36019208</v>
      </c>
      <c r="I88" s="24" t="s">
        <v>990</v>
      </c>
      <c r="J88" s="15" t="s">
        <v>30</v>
      </c>
      <c r="K88" s="18">
        <v>215.52</v>
      </c>
      <c r="L88" s="7">
        <v>42610</v>
      </c>
      <c r="M88" s="12" t="s">
        <v>46</v>
      </c>
      <c r="N88" s="12" t="s">
        <v>47</v>
      </c>
      <c r="O88" s="13">
        <v>36019208</v>
      </c>
      <c r="P88" s="9" t="s">
        <v>704</v>
      </c>
      <c r="Q88" s="9" t="s">
        <v>22</v>
      </c>
    </row>
    <row r="89" spans="1:17" ht="22.5">
      <c r="A89" s="10">
        <v>2016081086</v>
      </c>
      <c r="B89" s="22" t="s">
        <v>30</v>
      </c>
      <c r="C89" s="18">
        <v>1773.85</v>
      </c>
      <c r="D89" s="6" t="s">
        <v>31</v>
      </c>
      <c r="E89" s="7">
        <v>42612</v>
      </c>
      <c r="F89" s="12" t="s">
        <v>32</v>
      </c>
      <c r="G89" s="12" t="s">
        <v>33</v>
      </c>
      <c r="H89" s="13">
        <v>45952671</v>
      </c>
      <c r="I89" s="24"/>
      <c r="J89" s="22" t="s">
        <v>30</v>
      </c>
      <c r="K89" s="18">
        <v>1773.85</v>
      </c>
      <c r="L89" s="7">
        <v>42607</v>
      </c>
      <c r="M89" s="12" t="s">
        <v>32</v>
      </c>
      <c r="N89" s="12" t="s">
        <v>33</v>
      </c>
      <c r="O89" s="13">
        <v>45952671</v>
      </c>
      <c r="P89" s="9" t="s">
        <v>19</v>
      </c>
      <c r="Q89" s="9" t="s">
        <v>20</v>
      </c>
    </row>
    <row r="90" spans="1:17" ht="22.5">
      <c r="A90" s="10">
        <v>2016081087</v>
      </c>
      <c r="B90" s="22" t="s">
        <v>30</v>
      </c>
      <c r="C90" s="18">
        <v>405.16</v>
      </c>
      <c r="D90" s="6" t="s">
        <v>56</v>
      </c>
      <c r="E90" s="7">
        <v>42603</v>
      </c>
      <c r="F90" s="15" t="s">
        <v>57</v>
      </c>
      <c r="G90" s="5" t="s">
        <v>58</v>
      </c>
      <c r="H90" s="8">
        <v>17260752</v>
      </c>
      <c r="I90" s="24" t="s">
        <v>991</v>
      </c>
      <c r="J90" s="22" t="s">
        <v>30</v>
      </c>
      <c r="K90" s="18">
        <v>405.16</v>
      </c>
      <c r="L90" s="7">
        <v>42597</v>
      </c>
      <c r="M90" s="15" t="s">
        <v>57</v>
      </c>
      <c r="N90" s="5" t="s">
        <v>58</v>
      </c>
      <c r="O90" s="8">
        <v>17260752</v>
      </c>
      <c r="P90" s="9" t="s">
        <v>704</v>
      </c>
      <c r="Q90" s="9" t="s">
        <v>22</v>
      </c>
    </row>
    <row r="91" spans="1:17" ht="22.5">
      <c r="A91" s="10">
        <v>2016081088</v>
      </c>
      <c r="B91" s="15" t="s">
        <v>30</v>
      </c>
      <c r="C91" s="18">
        <v>309.27</v>
      </c>
      <c r="D91" s="21"/>
      <c r="E91" s="7">
        <v>42612</v>
      </c>
      <c r="F91" s="12" t="s">
        <v>628</v>
      </c>
      <c r="G91" s="12" t="s">
        <v>629</v>
      </c>
      <c r="H91" s="13">
        <v>34152199</v>
      </c>
      <c r="I91" s="24" t="s">
        <v>992</v>
      </c>
      <c r="J91" s="15" t="s">
        <v>30</v>
      </c>
      <c r="K91" s="18">
        <v>309.27</v>
      </c>
      <c r="L91" s="7">
        <v>42603</v>
      </c>
      <c r="M91" s="12" t="s">
        <v>628</v>
      </c>
      <c r="N91" s="12" t="s">
        <v>629</v>
      </c>
      <c r="O91" s="13">
        <v>34152199</v>
      </c>
      <c r="P91" s="9" t="s">
        <v>704</v>
      </c>
      <c r="Q91" s="9" t="s">
        <v>22</v>
      </c>
    </row>
    <row r="92" spans="1:17" ht="22.5">
      <c r="A92" s="10">
        <v>2016081089</v>
      </c>
      <c r="B92" s="15" t="s">
        <v>30</v>
      </c>
      <c r="C92" s="18">
        <v>1149.9</v>
      </c>
      <c r="D92" s="6"/>
      <c r="E92" s="7">
        <v>42613</v>
      </c>
      <c r="F92" s="15" t="s">
        <v>82</v>
      </c>
      <c r="G92" s="5" t="s">
        <v>83</v>
      </c>
      <c r="H92" s="8">
        <v>44240104</v>
      </c>
      <c r="I92" s="24" t="s">
        <v>993</v>
      </c>
      <c r="J92" s="15" t="s">
        <v>30</v>
      </c>
      <c r="K92" s="18">
        <v>1149.9</v>
      </c>
      <c r="L92" s="7">
        <v>42606</v>
      </c>
      <c r="M92" s="15" t="s">
        <v>82</v>
      </c>
      <c r="N92" s="5" t="s">
        <v>83</v>
      </c>
      <c r="O92" s="8">
        <v>44240104</v>
      </c>
      <c r="P92" s="9" t="s">
        <v>704</v>
      </c>
      <c r="Q92" s="9" t="s">
        <v>22</v>
      </c>
    </row>
    <row r="93" spans="1:17" ht="22.5">
      <c r="A93" s="10">
        <v>2016081090</v>
      </c>
      <c r="B93" s="22" t="s">
        <v>30</v>
      </c>
      <c r="C93" s="18">
        <v>392.76</v>
      </c>
      <c r="D93" s="6" t="s">
        <v>56</v>
      </c>
      <c r="E93" s="7">
        <v>42610</v>
      </c>
      <c r="F93" s="15" t="s">
        <v>57</v>
      </c>
      <c r="G93" s="5" t="s">
        <v>58</v>
      </c>
      <c r="H93" s="8">
        <v>17260752</v>
      </c>
      <c r="I93" s="24" t="s">
        <v>994</v>
      </c>
      <c r="J93" s="22" t="s">
        <v>30</v>
      </c>
      <c r="K93" s="18">
        <v>392.76</v>
      </c>
      <c r="L93" s="84">
        <v>42602</v>
      </c>
      <c r="M93" s="15" t="s">
        <v>57</v>
      </c>
      <c r="N93" s="5" t="s">
        <v>58</v>
      </c>
      <c r="O93" s="8">
        <v>17260752</v>
      </c>
      <c r="P93" s="9" t="s">
        <v>704</v>
      </c>
      <c r="Q93" s="9" t="s">
        <v>22</v>
      </c>
    </row>
    <row r="94" spans="1:17" ht="22.5">
      <c r="A94" s="10">
        <v>2016081091</v>
      </c>
      <c r="B94" s="15" t="s">
        <v>30</v>
      </c>
      <c r="C94" s="18">
        <v>665.68</v>
      </c>
      <c r="D94" s="21"/>
      <c r="E94" s="7">
        <v>42613</v>
      </c>
      <c r="F94" s="16" t="s">
        <v>212</v>
      </c>
      <c r="G94" s="12" t="s">
        <v>680</v>
      </c>
      <c r="H94" s="13">
        <v>40731715</v>
      </c>
      <c r="I94" s="24" t="s">
        <v>995</v>
      </c>
      <c r="J94" s="15" t="s">
        <v>30</v>
      </c>
      <c r="K94" s="18">
        <v>665.68</v>
      </c>
      <c r="L94" s="7">
        <v>42602</v>
      </c>
      <c r="M94" s="16" t="s">
        <v>212</v>
      </c>
      <c r="N94" s="12" t="s">
        <v>680</v>
      </c>
      <c r="O94" s="13">
        <v>40731715</v>
      </c>
      <c r="P94" s="9" t="s">
        <v>704</v>
      </c>
      <c r="Q94" s="9" t="s">
        <v>22</v>
      </c>
    </row>
    <row r="95" spans="1:17" ht="22.5">
      <c r="A95" s="10">
        <v>2016081092</v>
      </c>
      <c r="B95" s="15" t="s">
        <v>38</v>
      </c>
      <c r="C95" s="18">
        <v>264.3</v>
      </c>
      <c r="D95" s="10">
        <v>1012894203</v>
      </c>
      <c r="E95" s="7">
        <v>42613</v>
      </c>
      <c r="F95" s="12" t="s">
        <v>40</v>
      </c>
      <c r="G95" s="12" t="s">
        <v>41</v>
      </c>
      <c r="H95" s="13">
        <v>35763469</v>
      </c>
      <c r="I95" s="24"/>
      <c r="J95" s="22"/>
      <c r="K95" s="18"/>
      <c r="L95" s="7"/>
      <c r="M95" s="12"/>
      <c r="N95" s="12"/>
      <c r="O95" s="13"/>
      <c r="P95" s="9"/>
      <c r="Q95" s="9"/>
    </row>
    <row r="96" spans="1:17" ht="12.75">
      <c r="A96" s="10">
        <v>2016081093</v>
      </c>
      <c r="B96" s="15" t="s">
        <v>996</v>
      </c>
      <c r="C96" s="18">
        <v>125.28</v>
      </c>
      <c r="D96" s="6"/>
      <c r="E96" s="7">
        <v>42600</v>
      </c>
      <c r="F96" s="12" t="s">
        <v>997</v>
      </c>
      <c r="G96" s="12" t="s">
        <v>998</v>
      </c>
      <c r="H96" s="13">
        <v>36514748</v>
      </c>
      <c r="I96" s="24"/>
      <c r="J96" s="22"/>
      <c r="K96" s="18"/>
      <c r="L96" s="7"/>
      <c r="M96" s="12"/>
      <c r="N96" s="12"/>
      <c r="O96" s="13"/>
      <c r="P96" s="9"/>
      <c r="Q96" s="9"/>
    </row>
    <row r="97" spans="1:17" ht="22.5">
      <c r="A97" s="10">
        <v>2016081094</v>
      </c>
      <c r="B97" s="22" t="s">
        <v>181</v>
      </c>
      <c r="C97" s="18">
        <v>150</v>
      </c>
      <c r="D97" s="6" t="s">
        <v>182</v>
      </c>
      <c r="E97" s="7">
        <v>42613</v>
      </c>
      <c r="F97" s="12" t="s">
        <v>183</v>
      </c>
      <c r="G97" s="12" t="s">
        <v>184</v>
      </c>
      <c r="H97" s="13">
        <v>37522272</v>
      </c>
      <c r="I97" s="24"/>
      <c r="J97" s="22"/>
      <c r="K97" s="18"/>
      <c r="L97" s="7"/>
      <c r="M97" s="12"/>
      <c r="N97" s="12"/>
      <c r="O97" s="13"/>
      <c r="P97" s="9"/>
      <c r="Q97" s="9"/>
    </row>
    <row r="98" spans="1:17" ht="33.75">
      <c r="A98" s="10">
        <v>2016081095</v>
      </c>
      <c r="B98" s="15" t="s">
        <v>42</v>
      </c>
      <c r="C98" s="18">
        <v>316.33</v>
      </c>
      <c r="D98" s="6" t="s">
        <v>216</v>
      </c>
      <c r="E98" s="7">
        <v>42607</v>
      </c>
      <c r="F98" s="12" t="s">
        <v>43</v>
      </c>
      <c r="G98" s="12" t="s">
        <v>44</v>
      </c>
      <c r="H98" s="13">
        <v>45713022</v>
      </c>
      <c r="I98" s="5" t="s">
        <v>999</v>
      </c>
      <c r="J98" s="15" t="s">
        <v>42</v>
      </c>
      <c r="K98" s="18">
        <v>316.33</v>
      </c>
      <c r="L98" s="7">
        <v>42606</v>
      </c>
      <c r="M98" s="12" t="s">
        <v>43</v>
      </c>
      <c r="N98" s="12" t="s">
        <v>44</v>
      </c>
      <c r="O98" s="13">
        <v>45713022</v>
      </c>
      <c r="P98" s="9" t="s">
        <v>19</v>
      </c>
      <c r="Q98" s="9" t="s">
        <v>20</v>
      </c>
    </row>
    <row r="99" spans="1:17" ht="33.75">
      <c r="A99" s="10">
        <v>2016081096</v>
      </c>
      <c r="B99" s="15" t="s">
        <v>42</v>
      </c>
      <c r="C99" s="18">
        <v>138.97</v>
      </c>
      <c r="D99" s="6" t="s">
        <v>216</v>
      </c>
      <c r="E99" s="7">
        <v>42607</v>
      </c>
      <c r="F99" s="12" t="s">
        <v>43</v>
      </c>
      <c r="G99" s="12" t="s">
        <v>44</v>
      </c>
      <c r="H99" s="13">
        <v>45713022</v>
      </c>
      <c r="I99" s="5" t="s">
        <v>1000</v>
      </c>
      <c r="J99" s="15" t="s">
        <v>42</v>
      </c>
      <c r="K99" s="18">
        <v>138.97</v>
      </c>
      <c r="L99" s="7">
        <v>42606</v>
      </c>
      <c r="M99" s="12" t="s">
        <v>43</v>
      </c>
      <c r="N99" s="12" t="s">
        <v>44</v>
      </c>
      <c r="O99" s="13">
        <v>45713022</v>
      </c>
      <c r="P99" s="9" t="s">
        <v>19</v>
      </c>
      <c r="Q99" s="9" t="s">
        <v>20</v>
      </c>
    </row>
    <row r="100" spans="1:17" ht="33.75">
      <c r="A100" s="10">
        <v>2016081097</v>
      </c>
      <c r="B100" s="15" t="s">
        <v>42</v>
      </c>
      <c r="C100" s="18">
        <v>564.83</v>
      </c>
      <c r="D100" s="6" t="s">
        <v>216</v>
      </c>
      <c r="E100" s="7">
        <v>42608</v>
      </c>
      <c r="F100" s="12" t="s">
        <v>43</v>
      </c>
      <c r="G100" s="12" t="s">
        <v>44</v>
      </c>
      <c r="H100" s="13">
        <v>45713022</v>
      </c>
      <c r="I100" s="5" t="s">
        <v>1001</v>
      </c>
      <c r="J100" s="15" t="s">
        <v>42</v>
      </c>
      <c r="K100" s="18">
        <v>564.83</v>
      </c>
      <c r="L100" s="7">
        <v>42606</v>
      </c>
      <c r="M100" s="12" t="s">
        <v>43</v>
      </c>
      <c r="N100" s="12" t="s">
        <v>44</v>
      </c>
      <c r="O100" s="13">
        <v>45713022</v>
      </c>
      <c r="P100" s="9" t="s">
        <v>19</v>
      </c>
      <c r="Q100" s="9" t="s">
        <v>20</v>
      </c>
    </row>
    <row r="101" spans="1:17" ht="33.75">
      <c r="A101" s="10">
        <v>2016081098</v>
      </c>
      <c r="B101" s="15" t="s">
        <v>42</v>
      </c>
      <c r="C101" s="18">
        <v>1527.05</v>
      </c>
      <c r="D101" s="6" t="s">
        <v>216</v>
      </c>
      <c r="E101" s="7">
        <v>42608</v>
      </c>
      <c r="F101" s="12" t="s">
        <v>43</v>
      </c>
      <c r="G101" s="12" t="s">
        <v>44</v>
      </c>
      <c r="H101" s="13">
        <v>45713022</v>
      </c>
      <c r="I101" s="5" t="s">
        <v>1002</v>
      </c>
      <c r="J101" s="15" t="s">
        <v>42</v>
      </c>
      <c r="K101" s="18">
        <v>1527.05</v>
      </c>
      <c r="L101" s="7">
        <v>42606</v>
      </c>
      <c r="M101" s="12" t="s">
        <v>43</v>
      </c>
      <c r="N101" s="12" t="s">
        <v>44</v>
      </c>
      <c r="O101" s="13">
        <v>45713022</v>
      </c>
      <c r="P101" s="9" t="s">
        <v>19</v>
      </c>
      <c r="Q101" s="9" t="s">
        <v>20</v>
      </c>
    </row>
    <row r="102" spans="1:17" ht="33.75">
      <c r="A102" s="10">
        <v>2016081099</v>
      </c>
      <c r="B102" s="15" t="s">
        <v>42</v>
      </c>
      <c r="C102" s="18">
        <v>2.91</v>
      </c>
      <c r="D102" s="6" t="s">
        <v>216</v>
      </c>
      <c r="E102" s="7">
        <v>42612</v>
      </c>
      <c r="F102" s="12" t="s">
        <v>43</v>
      </c>
      <c r="G102" s="12" t="s">
        <v>44</v>
      </c>
      <c r="H102" s="13">
        <v>45713022</v>
      </c>
      <c r="I102" s="5" t="s">
        <v>1002</v>
      </c>
      <c r="J102" s="15" t="s">
        <v>42</v>
      </c>
      <c r="K102" s="18">
        <v>2.91</v>
      </c>
      <c r="L102" s="7">
        <v>42606</v>
      </c>
      <c r="M102" s="12" t="s">
        <v>43</v>
      </c>
      <c r="N102" s="12" t="s">
        <v>44</v>
      </c>
      <c r="O102" s="13">
        <v>45713022</v>
      </c>
      <c r="P102" s="9" t="s">
        <v>19</v>
      </c>
      <c r="Q102" s="9" t="s">
        <v>20</v>
      </c>
    </row>
    <row r="103" spans="1:17" ht="33.75">
      <c r="A103" s="10">
        <v>2016081100</v>
      </c>
      <c r="B103" s="22" t="s">
        <v>817</v>
      </c>
      <c r="C103" s="18">
        <v>72</v>
      </c>
      <c r="D103" s="6" t="s">
        <v>1003</v>
      </c>
      <c r="E103" s="7">
        <v>42606</v>
      </c>
      <c r="F103" s="16" t="s">
        <v>69</v>
      </c>
      <c r="G103" s="12" t="s">
        <v>70</v>
      </c>
      <c r="H103" s="13">
        <v>36226947</v>
      </c>
      <c r="I103" s="24"/>
      <c r="J103" s="22"/>
      <c r="K103" s="18"/>
      <c r="L103" s="7"/>
      <c r="M103" s="16"/>
      <c r="N103" s="12"/>
      <c r="O103" s="13"/>
      <c r="P103" s="9"/>
      <c r="Q103" s="9"/>
    </row>
    <row r="104" spans="1:17" ht="22.5">
      <c r="A104" s="10">
        <v>2016081101</v>
      </c>
      <c r="B104" s="22" t="s">
        <v>816</v>
      </c>
      <c r="C104" s="18">
        <v>72.91</v>
      </c>
      <c r="D104" s="10">
        <v>162700</v>
      </c>
      <c r="E104" s="7">
        <v>42613</v>
      </c>
      <c r="F104" s="12" t="s">
        <v>675</v>
      </c>
      <c r="G104" s="12" t="s">
        <v>582</v>
      </c>
      <c r="H104" s="13">
        <v>17335949</v>
      </c>
      <c r="I104" s="24"/>
      <c r="J104" s="15"/>
      <c r="K104" s="18"/>
      <c r="L104" s="7"/>
      <c r="M104" s="16"/>
      <c r="N104" s="12"/>
      <c r="O104" s="13"/>
      <c r="P104" s="9"/>
      <c r="Q104" s="9"/>
    </row>
    <row r="105" spans="1:17" ht="22.5">
      <c r="A105" s="10">
        <v>2016081102</v>
      </c>
      <c r="B105" s="5" t="s">
        <v>177</v>
      </c>
      <c r="C105" s="18">
        <v>219.46</v>
      </c>
      <c r="D105" s="10">
        <v>5611864285</v>
      </c>
      <c r="E105" s="7">
        <v>42613</v>
      </c>
      <c r="F105" s="12" t="s">
        <v>179</v>
      </c>
      <c r="G105" s="12" t="s">
        <v>180</v>
      </c>
      <c r="H105" s="13">
        <v>31322832</v>
      </c>
      <c r="I105" s="24"/>
      <c r="J105" s="22"/>
      <c r="K105" s="18"/>
      <c r="L105" s="7"/>
      <c r="M105" s="12"/>
      <c r="N105" s="12"/>
      <c r="O105" s="13"/>
      <c r="P105" s="9"/>
      <c r="Q105" s="9"/>
    </row>
    <row r="106" spans="1:17" ht="22.5">
      <c r="A106" s="10">
        <v>2016081103</v>
      </c>
      <c r="B106" s="22" t="s">
        <v>30</v>
      </c>
      <c r="C106" s="18">
        <v>209.18</v>
      </c>
      <c r="D106" s="6" t="s">
        <v>56</v>
      </c>
      <c r="E106" s="7">
        <v>42613</v>
      </c>
      <c r="F106" s="15" t="s">
        <v>57</v>
      </c>
      <c r="G106" s="5" t="s">
        <v>58</v>
      </c>
      <c r="H106" s="8">
        <v>17260752</v>
      </c>
      <c r="I106" s="24" t="s">
        <v>1004</v>
      </c>
      <c r="J106" s="22" t="s">
        <v>30</v>
      </c>
      <c r="K106" s="18">
        <v>209.18</v>
      </c>
      <c r="L106" s="7">
        <v>42598</v>
      </c>
      <c r="M106" s="15" t="s">
        <v>57</v>
      </c>
      <c r="N106" s="5" t="s">
        <v>58</v>
      </c>
      <c r="O106" s="8">
        <v>17260752</v>
      </c>
      <c r="P106" s="9" t="s">
        <v>704</v>
      </c>
      <c r="Q106" s="9" t="s">
        <v>22</v>
      </c>
    </row>
    <row r="107" spans="1:17" ht="33.75">
      <c r="A107" s="10">
        <v>2016081104</v>
      </c>
      <c r="B107" s="22" t="s">
        <v>218</v>
      </c>
      <c r="C107" s="18">
        <v>2661.24</v>
      </c>
      <c r="D107" s="6" t="s">
        <v>217</v>
      </c>
      <c r="E107" s="7">
        <v>42613</v>
      </c>
      <c r="F107" s="12" t="s">
        <v>93</v>
      </c>
      <c r="G107" s="12" t="s">
        <v>94</v>
      </c>
      <c r="H107" s="13">
        <v>686395</v>
      </c>
      <c r="I107" s="24"/>
      <c r="J107" s="15"/>
      <c r="K107" s="18"/>
      <c r="L107" s="7"/>
      <c r="M107" s="16"/>
      <c r="N107" s="12"/>
      <c r="O107" s="13"/>
      <c r="P107" s="9"/>
      <c r="Q107" s="9"/>
    </row>
    <row r="108" spans="1:17" ht="45">
      <c r="A108" s="10">
        <v>2016081105</v>
      </c>
      <c r="B108" s="15" t="s">
        <v>206</v>
      </c>
      <c r="C108" s="18">
        <v>13.83</v>
      </c>
      <c r="D108" s="6" t="s">
        <v>207</v>
      </c>
      <c r="E108" s="7">
        <v>42613</v>
      </c>
      <c r="F108" s="15" t="s">
        <v>208</v>
      </c>
      <c r="G108" s="5" t="s">
        <v>209</v>
      </c>
      <c r="H108" s="8">
        <v>36597341</v>
      </c>
      <c r="I108" s="15"/>
      <c r="J108" s="15"/>
      <c r="K108" s="18"/>
      <c r="L108" s="7"/>
      <c r="M108" s="16"/>
      <c r="N108" s="12"/>
      <c r="O108" s="13"/>
      <c r="P108" s="9"/>
      <c r="Q108" s="9"/>
    </row>
    <row r="109" spans="1:17" ht="22.5">
      <c r="A109" s="10">
        <v>2016081106</v>
      </c>
      <c r="B109" s="15" t="s">
        <v>185</v>
      </c>
      <c r="C109" s="18">
        <v>236.4</v>
      </c>
      <c r="D109" s="6"/>
      <c r="E109" s="7">
        <v>42592</v>
      </c>
      <c r="F109" s="12" t="s">
        <v>628</v>
      </c>
      <c r="G109" s="12" t="s">
        <v>629</v>
      </c>
      <c r="H109" s="13">
        <v>34152199</v>
      </c>
      <c r="I109" s="24" t="s">
        <v>1005</v>
      </c>
      <c r="J109" s="15" t="s">
        <v>185</v>
      </c>
      <c r="K109" s="18">
        <v>236.4</v>
      </c>
      <c r="L109" s="7">
        <v>42589</v>
      </c>
      <c r="M109" s="12" t="s">
        <v>628</v>
      </c>
      <c r="N109" s="12" t="s">
        <v>629</v>
      </c>
      <c r="O109" s="13">
        <v>34152199</v>
      </c>
      <c r="P109" s="9" t="s">
        <v>704</v>
      </c>
      <c r="Q109" s="9" t="s">
        <v>22</v>
      </c>
    </row>
    <row r="110" spans="1:17" ht="22.5">
      <c r="A110" s="10">
        <v>2016081107</v>
      </c>
      <c r="B110" s="22" t="s">
        <v>688</v>
      </c>
      <c r="C110" s="18">
        <v>3422.24</v>
      </c>
      <c r="D110" s="10">
        <v>2290001795</v>
      </c>
      <c r="E110" s="7">
        <v>42613</v>
      </c>
      <c r="F110" s="15" t="s">
        <v>76</v>
      </c>
      <c r="G110" s="5" t="s">
        <v>77</v>
      </c>
      <c r="H110" s="8">
        <v>44483767</v>
      </c>
      <c r="I110" s="24" t="s">
        <v>109</v>
      </c>
      <c r="J110" s="15"/>
      <c r="K110" s="18"/>
      <c r="L110" s="7"/>
      <c r="M110" s="15"/>
      <c r="N110" s="5"/>
      <c r="O110" s="6"/>
      <c r="P110" s="9"/>
      <c r="Q110" s="9"/>
    </row>
    <row r="111" spans="1:17" ht="22.5">
      <c r="A111" s="10">
        <v>2016081108</v>
      </c>
      <c r="B111" s="22" t="s">
        <v>818</v>
      </c>
      <c r="C111" s="18">
        <v>52.56</v>
      </c>
      <c r="D111" s="6" t="s">
        <v>103</v>
      </c>
      <c r="E111" s="7">
        <v>42613</v>
      </c>
      <c r="F111" s="15" t="s">
        <v>104</v>
      </c>
      <c r="G111" s="5" t="s">
        <v>105</v>
      </c>
      <c r="H111" s="60">
        <v>36021211</v>
      </c>
      <c r="I111" s="24"/>
      <c r="J111" s="15"/>
      <c r="K111" s="18"/>
      <c r="L111" s="7"/>
      <c r="M111" s="12"/>
      <c r="N111" s="12"/>
      <c r="O111" s="13"/>
      <c r="P111" s="9"/>
      <c r="Q111" s="9"/>
    </row>
    <row r="112" spans="1:17" ht="22.5">
      <c r="A112" s="10">
        <v>2016081109</v>
      </c>
      <c r="B112" s="15" t="s">
        <v>692</v>
      </c>
      <c r="C112" s="18">
        <v>200</v>
      </c>
      <c r="D112" s="6" t="s">
        <v>900</v>
      </c>
      <c r="E112" s="7">
        <v>42613</v>
      </c>
      <c r="F112" s="5" t="s">
        <v>693</v>
      </c>
      <c r="G112" s="5" t="s">
        <v>694</v>
      </c>
      <c r="H112" s="8">
        <v>45354081</v>
      </c>
      <c r="I112" s="24"/>
      <c r="J112" s="15"/>
      <c r="K112" s="18"/>
      <c r="L112" s="7"/>
      <c r="M112" s="12"/>
      <c r="N112" s="12"/>
      <c r="O112" s="13"/>
      <c r="P112" s="9"/>
      <c r="Q112" s="9"/>
    </row>
    <row r="113" spans="1:17" ht="33.75">
      <c r="A113" s="10">
        <v>2016081110</v>
      </c>
      <c r="B113" s="15" t="s">
        <v>1006</v>
      </c>
      <c r="C113" s="18">
        <v>1440</v>
      </c>
      <c r="D113" s="6"/>
      <c r="E113" s="7">
        <v>42613</v>
      </c>
      <c r="F113" s="15" t="s">
        <v>1007</v>
      </c>
      <c r="G113" s="12" t="s">
        <v>1008</v>
      </c>
      <c r="H113" s="13"/>
      <c r="I113" s="24"/>
      <c r="J113" s="15"/>
      <c r="K113" s="12"/>
      <c r="L113" s="7"/>
      <c r="M113" s="16"/>
      <c r="N113" s="12"/>
      <c r="O113" s="13"/>
      <c r="P113" s="9"/>
      <c r="Q113" s="9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6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6" width="11.8515625" style="0" customWidth="1"/>
    <col min="7" max="7" width="13.14062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6.00390625" style="0" customWidth="1"/>
    <col min="14" max="14" width="14.8515625" style="0" customWidth="1"/>
    <col min="15" max="15" width="7.8515625" style="0" bestFit="1" customWidth="1"/>
    <col min="16" max="16" width="10.28125" style="0" bestFit="1" customWidth="1"/>
    <col min="17" max="17" width="10.57421875" style="0" customWidth="1"/>
  </cols>
  <sheetData>
    <row r="1" spans="1:19" ht="12.75">
      <c r="A1" s="115" t="s">
        <v>13</v>
      </c>
      <c r="B1" s="116"/>
      <c r="C1" s="116"/>
      <c r="D1" s="116"/>
      <c r="E1" s="116"/>
      <c r="F1" s="116"/>
      <c r="G1" s="116"/>
      <c r="H1" s="117"/>
      <c r="I1" s="127" t="s">
        <v>14</v>
      </c>
      <c r="J1" s="116"/>
      <c r="K1" s="116"/>
      <c r="L1" s="116"/>
      <c r="M1" s="116"/>
      <c r="N1" s="116"/>
      <c r="O1" s="116"/>
      <c r="P1" s="116"/>
      <c r="Q1" s="117"/>
      <c r="R1" s="1"/>
      <c r="S1" s="1"/>
    </row>
    <row r="2" spans="1:19" ht="12.75">
      <c r="A2" s="125" t="s">
        <v>5</v>
      </c>
      <c r="B2" s="120" t="s">
        <v>3</v>
      </c>
      <c r="C2" s="122" t="s">
        <v>4</v>
      </c>
      <c r="D2" s="123" t="s">
        <v>6</v>
      </c>
      <c r="E2" s="133" t="s">
        <v>7</v>
      </c>
      <c r="F2" s="115" t="s">
        <v>10</v>
      </c>
      <c r="G2" s="118"/>
      <c r="H2" s="119"/>
      <c r="I2" s="128" t="s">
        <v>15</v>
      </c>
      <c r="J2" s="128" t="s">
        <v>18</v>
      </c>
      <c r="K2" s="122" t="s">
        <v>17</v>
      </c>
      <c r="L2" s="124" t="s">
        <v>16</v>
      </c>
      <c r="M2" s="127" t="s">
        <v>10</v>
      </c>
      <c r="N2" s="129"/>
      <c r="O2" s="130"/>
      <c r="P2" s="131" t="s">
        <v>11</v>
      </c>
      <c r="Q2" s="132"/>
      <c r="R2" s="1"/>
      <c r="S2" s="1"/>
    </row>
    <row r="3" spans="1:19" ht="22.5">
      <c r="A3" s="126"/>
      <c r="B3" s="121"/>
      <c r="C3" s="122"/>
      <c r="D3" s="123"/>
      <c r="E3" s="134"/>
      <c r="F3" s="14" t="s">
        <v>8</v>
      </c>
      <c r="G3" s="2" t="s">
        <v>9</v>
      </c>
      <c r="H3" s="2" t="s">
        <v>2</v>
      </c>
      <c r="I3" s="128"/>
      <c r="J3" s="128"/>
      <c r="K3" s="122"/>
      <c r="L3" s="124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  <c r="R3" s="1"/>
      <c r="S3" s="1"/>
    </row>
    <row r="4" spans="1:19" ht="33.75">
      <c r="A4" s="10">
        <v>2016091001</v>
      </c>
      <c r="B4" s="15" t="s">
        <v>30</v>
      </c>
      <c r="C4" s="18">
        <v>991.07</v>
      </c>
      <c r="D4" s="6" t="s">
        <v>388</v>
      </c>
      <c r="E4" s="7">
        <v>42615</v>
      </c>
      <c r="F4" s="12" t="s">
        <v>46</v>
      </c>
      <c r="G4" s="12" t="s">
        <v>47</v>
      </c>
      <c r="H4" s="13">
        <v>36019208</v>
      </c>
      <c r="I4" s="24" t="s">
        <v>1009</v>
      </c>
      <c r="J4" s="15" t="s">
        <v>30</v>
      </c>
      <c r="K4" s="18">
        <v>991.07</v>
      </c>
      <c r="L4" s="7">
        <v>42608</v>
      </c>
      <c r="M4" s="12" t="s">
        <v>46</v>
      </c>
      <c r="N4" s="12" t="s">
        <v>47</v>
      </c>
      <c r="O4" s="13">
        <v>36019208</v>
      </c>
      <c r="P4" s="9" t="s">
        <v>704</v>
      </c>
      <c r="Q4" s="9" t="s">
        <v>22</v>
      </c>
      <c r="R4" s="1"/>
      <c r="S4" s="85"/>
    </row>
    <row r="5" spans="1:19" ht="33.75">
      <c r="A5" s="10">
        <v>2016091002</v>
      </c>
      <c r="B5" s="15" t="s">
        <v>30</v>
      </c>
      <c r="C5" s="18">
        <v>831.96</v>
      </c>
      <c r="D5" s="6" t="s">
        <v>388</v>
      </c>
      <c r="E5" s="7">
        <v>42615</v>
      </c>
      <c r="F5" s="12" t="s">
        <v>46</v>
      </c>
      <c r="G5" s="12" t="s">
        <v>47</v>
      </c>
      <c r="H5" s="13">
        <v>36019208</v>
      </c>
      <c r="I5" s="24" t="s">
        <v>1010</v>
      </c>
      <c r="J5" s="15" t="s">
        <v>30</v>
      </c>
      <c r="K5" s="18">
        <v>831.96</v>
      </c>
      <c r="L5" s="7">
        <v>42611</v>
      </c>
      <c r="M5" s="12" t="s">
        <v>46</v>
      </c>
      <c r="N5" s="12" t="s">
        <v>47</v>
      </c>
      <c r="O5" s="13">
        <v>36019208</v>
      </c>
      <c r="P5" s="9" t="s">
        <v>704</v>
      </c>
      <c r="Q5" s="9" t="s">
        <v>22</v>
      </c>
      <c r="R5" s="1"/>
      <c r="S5" s="1"/>
    </row>
    <row r="6" spans="1:19" ht="33.75">
      <c r="A6" s="10">
        <v>2016091003</v>
      </c>
      <c r="B6" s="15" t="s">
        <v>30</v>
      </c>
      <c r="C6" s="18">
        <v>992.34</v>
      </c>
      <c r="D6" s="6" t="s">
        <v>388</v>
      </c>
      <c r="E6" s="7">
        <v>42615</v>
      </c>
      <c r="F6" s="12" t="s">
        <v>46</v>
      </c>
      <c r="G6" s="12" t="s">
        <v>47</v>
      </c>
      <c r="H6" s="13">
        <v>36019208</v>
      </c>
      <c r="I6" s="24" t="s">
        <v>1011</v>
      </c>
      <c r="J6" s="15" t="s">
        <v>30</v>
      </c>
      <c r="K6" s="18">
        <v>992.34</v>
      </c>
      <c r="L6" s="7">
        <v>42610</v>
      </c>
      <c r="M6" s="12" t="s">
        <v>46</v>
      </c>
      <c r="N6" s="12" t="s">
        <v>47</v>
      </c>
      <c r="O6" s="13">
        <v>36019208</v>
      </c>
      <c r="P6" s="9" t="s">
        <v>704</v>
      </c>
      <c r="Q6" s="9" t="s">
        <v>22</v>
      </c>
      <c r="R6" s="85"/>
      <c r="S6" s="86"/>
    </row>
    <row r="7" spans="1:19" ht="33.75">
      <c r="A7" s="10">
        <v>2016091004</v>
      </c>
      <c r="B7" s="15" t="s">
        <v>30</v>
      </c>
      <c r="C7" s="18">
        <v>784.65</v>
      </c>
      <c r="D7" s="6" t="s">
        <v>388</v>
      </c>
      <c r="E7" s="7">
        <v>42615</v>
      </c>
      <c r="F7" s="12" t="s">
        <v>46</v>
      </c>
      <c r="G7" s="12" t="s">
        <v>47</v>
      </c>
      <c r="H7" s="13">
        <v>36019208</v>
      </c>
      <c r="I7" s="24" t="s">
        <v>1012</v>
      </c>
      <c r="J7" s="15" t="s">
        <v>30</v>
      </c>
      <c r="K7" s="18">
        <v>784.65</v>
      </c>
      <c r="L7" s="7">
        <v>42609</v>
      </c>
      <c r="M7" s="12" t="s">
        <v>46</v>
      </c>
      <c r="N7" s="12" t="s">
        <v>47</v>
      </c>
      <c r="O7" s="13">
        <v>36019208</v>
      </c>
      <c r="P7" s="9" t="s">
        <v>704</v>
      </c>
      <c r="Q7" s="9" t="s">
        <v>22</v>
      </c>
      <c r="R7" s="1"/>
      <c r="S7" s="1"/>
    </row>
    <row r="8" spans="1:19" ht="56.25">
      <c r="A8" s="10">
        <v>2016091005</v>
      </c>
      <c r="B8" s="15" t="s">
        <v>1013</v>
      </c>
      <c r="C8" s="18">
        <v>180</v>
      </c>
      <c r="D8" s="6"/>
      <c r="E8" s="7">
        <v>42618</v>
      </c>
      <c r="F8" s="15" t="s">
        <v>60</v>
      </c>
      <c r="G8" s="5" t="s">
        <v>832</v>
      </c>
      <c r="H8" s="58">
        <v>17081173</v>
      </c>
      <c r="I8" s="24" t="s">
        <v>1014</v>
      </c>
      <c r="J8" s="15" t="s">
        <v>1013</v>
      </c>
      <c r="K8" s="18">
        <v>180</v>
      </c>
      <c r="L8" s="7">
        <v>42615</v>
      </c>
      <c r="M8" s="15" t="s">
        <v>60</v>
      </c>
      <c r="N8" s="5" t="s">
        <v>832</v>
      </c>
      <c r="O8" s="58">
        <v>17081173</v>
      </c>
      <c r="P8" s="9" t="s">
        <v>19</v>
      </c>
      <c r="Q8" s="9" t="s">
        <v>20</v>
      </c>
      <c r="R8" s="1"/>
      <c r="S8" s="1"/>
    </row>
    <row r="9" spans="1:19" ht="56.25">
      <c r="A9" s="10">
        <v>2016091006</v>
      </c>
      <c r="B9" s="15" t="s">
        <v>1015</v>
      </c>
      <c r="C9" s="18">
        <v>264</v>
      </c>
      <c r="D9" s="6"/>
      <c r="E9" s="7">
        <v>42618</v>
      </c>
      <c r="F9" s="15" t="s">
        <v>60</v>
      </c>
      <c r="G9" s="5" t="s">
        <v>832</v>
      </c>
      <c r="H9" s="58">
        <v>17081173</v>
      </c>
      <c r="I9" s="24" t="s">
        <v>1016</v>
      </c>
      <c r="J9" s="15" t="s">
        <v>1015</v>
      </c>
      <c r="K9" s="18">
        <v>264</v>
      </c>
      <c r="L9" s="7">
        <v>42615</v>
      </c>
      <c r="M9" s="15" t="s">
        <v>60</v>
      </c>
      <c r="N9" s="5" t="s">
        <v>832</v>
      </c>
      <c r="O9" s="58">
        <v>17081173</v>
      </c>
      <c r="P9" s="9" t="s">
        <v>713</v>
      </c>
      <c r="Q9" s="9" t="s">
        <v>714</v>
      </c>
      <c r="R9" s="1"/>
      <c r="S9" s="1"/>
    </row>
    <row r="10" spans="1:19" ht="33.75">
      <c r="A10" s="10">
        <v>2016091007</v>
      </c>
      <c r="B10" s="15" t="s">
        <v>30</v>
      </c>
      <c r="C10" s="18">
        <v>260.86</v>
      </c>
      <c r="D10" s="6" t="s">
        <v>56</v>
      </c>
      <c r="E10" s="7">
        <v>42617</v>
      </c>
      <c r="F10" s="15" t="s">
        <v>57</v>
      </c>
      <c r="G10" s="5" t="s">
        <v>58</v>
      </c>
      <c r="H10" s="8">
        <v>17260752</v>
      </c>
      <c r="I10" s="24" t="s">
        <v>1017</v>
      </c>
      <c r="J10" s="15" t="s">
        <v>30</v>
      </c>
      <c r="K10" s="18">
        <v>260.86</v>
      </c>
      <c r="L10" s="7">
        <v>42612</v>
      </c>
      <c r="M10" s="15" t="s">
        <v>57</v>
      </c>
      <c r="N10" s="5" t="s">
        <v>58</v>
      </c>
      <c r="O10" s="8">
        <v>17260752</v>
      </c>
      <c r="P10" s="9" t="s">
        <v>704</v>
      </c>
      <c r="Q10" s="9" t="s">
        <v>22</v>
      </c>
      <c r="R10" s="1"/>
      <c r="S10" s="1"/>
    </row>
    <row r="11" spans="1:19" ht="33.75">
      <c r="A11" s="10">
        <v>2016091008</v>
      </c>
      <c r="B11" s="15" t="s">
        <v>42</v>
      </c>
      <c r="C11" s="18">
        <v>1012.07</v>
      </c>
      <c r="D11" s="6" t="s">
        <v>216</v>
      </c>
      <c r="E11" s="7">
        <v>42618</v>
      </c>
      <c r="F11" s="12" t="s">
        <v>43</v>
      </c>
      <c r="G11" s="12" t="s">
        <v>44</v>
      </c>
      <c r="H11" s="13">
        <v>45713022</v>
      </c>
      <c r="I11" s="5" t="s">
        <v>1018</v>
      </c>
      <c r="J11" s="15" t="s">
        <v>42</v>
      </c>
      <c r="K11" s="18">
        <v>1012.07</v>
      </c>
      <c r="L11" s="7">
        <v>42615</v>
      </c>
      <c r="M11" s="12" t="s">
        <v>43</v>
      </c>
      <c r="N11" s="12" t="s">
        <v>44</v>
      </c>
      <c r="O11" s="13">
        <v>45713022</v>
      </c>
      <c r="P11" s="9" t="s">
        <v>19</v>
      </c>
      <c r="Q11" s="9" t="s">
        <v>20</v>
      </c>
      <c r="R11" s="1"/>
      <c r="S11" s="1"/>
    </row>
    <row r="12" spans="1:19" ht="33.75">
      <c r="A12" s="10">
        <v>2016091009</v>
      </c>
      <c r="B12" s="15" t="s">
        <v>42</v>
      </c>
      <c r="C12" s="18">
        <v>475.55</v>
      </c>
      <c r="D12" s="6" t="s">
        <v>216</v>
      </c>
      <c r="E12" s="7">
        <v>42618</v>
      </c>
      <c r="F12" s="12" t="s">
        <v>43</v>
      </c>
      <c r="G12" s="12" t="s">
        <v>44</v>
      </c>
      <c r="H12" s="13">
        <v>45713022</v>
      </c>
      <c r="I12" s="5" t="s">
        <v>1019</v>
      </c>
      <c r="J12" s="15" t="s">
        <v>42</v>
      </c>
      <c r="K12" s="18">
        <v>475.55</v>
      </c>
      <c r="L12" s="7">
        <v>42615</v>
      </c>
      <c r="M12" s="12" t="s">
        <v>43</v>
      </c>
      <c r="N12" s="12" t="s">
        <v>44</v>
      </c>
      <c r="O12" s="13">
        <v>45713022</v>
      </c>
      <c r="P12" s="9" t="s">
        <v>19</v>
      </c>
      <c r="Q12" s="9" t="s">
        <v>20</v>
      </c>
      <c r="R12" s="1"/>
      <c r="S12" s="1"/>
    </row>
    <row r="13" spans="1:19" ht="33.75">
      <c r="A13" s="10">
        <v>2016091010</v>
      </c>
      <c r="B13" s="15" t="s">
        <v>42</v>
      </c>
      <c r="C13" s="18">
        <v>218.42</v>
      </c>
      <c r="D13" s="6" t="s">
        <v>216</v>
      </c>
      <c r="E13" s="7">
        <v>42619</v>
      </c>
      <c r="F13" s="12" t="s">
        <v>43</v>
      </c>
      <c r="G13" s="12" t="s">
        <v>44</v>
      </c>
      <c r="H13" s="13">
        <v>45713022</v>
      </c>
      <c r="I13" s="5" t="s">
        <v>1020</v>
      </c>
      <c r="J13" s="15" t="s">
        <v>42</v>
      </c>
      <c r="K13" s="18">
        <v>218.42</v>
      </c>
      <c r="L13" s="7">
        <v>42615</v>
      </c>
      <c r="M13" s="12" t="s">
        <v>43</v>
      </c>
      <c r="N13" s="12" t="s">
        <v>44</v>
      </c>
      <c r="O13" s="13">
        <v>45713022</v>
      </c>
      <c r="P13" s="9" t="s">
        <v>19</v>
      </c>
      <c r="Q13" s="9" t="s">
        <v>20</v>
      </c>
      <c r="R13" s="1"/>
      <c r="S13" s="1"/>
    </row>
    <row r="14" spans="1:19" ht="33.75">
      <c r="A14" s="10">
        <v>2016091011</v>
      </c>
      <c r="B14" s="15" t="s">
        <v>42</v>
      </c>
      <c r="C14" s="18">
        <v>298.98</v>
      </c>
      <c r="D14" s="6" t="s">
        <v>216</v>
      </c>
      <c r="E14" s="7">
        <v>42619</v>
      </c>
      <c r="F14" s="12" t="s">
        <v>43</v>
      </c>
      <c r="G14" s="12" t="s">
        <v>44</v>
      </c>
      <c r="H14" s="13">
        <v>45713022</v>
      </c>
      <c r="I14" s="5" t="s">
        <v>1021</v>
      </c>
      <c r="J14" s="15" t="s">
        <v>42</v>
      </c>
      <c r="K14" s="18">
        <v>298.98</v>
      </c>
      <c r="L14" s="7">
        <v>42615</v>
      </c>
      <c r="M14" s="12" t="s">
        <v>43</v>
      </c>
      <c r="N14" s="12" t="s">
        <v>44</v>
      </c>
      <c r="O14" s="13">
        <v>45713022</v>
      </c>
      <c r="P14" s="9" t="s">
        <v>19</v>
      </c>
      <c r="Q14" s="9" t="s">
        <v>20</v>
      </c>
      <c r="R14" s="1"/>
      <c r="S14" s="1"/>
    </row>
    <row r="15" spans="1:19" ht="33.75">
      <c r="A15" s="10">
        <v>2016091012</v>
      </c>
      <c r="B15" s="15" t="s">
        <v>1022</v>
      </c>
      <c r="C15" s="18">
        <v>75.3</v>
      </c>
      <c r="D15" s="6"/>
      <c r="E15" s="7">
        <v>42614</v>
      </c>
      <c r="F15" s="12" t="s">
        <v>1023</v>
      </c>
      <c r="G15" s="12" t="s">
        <v>1024</v>
      </c>
      <c r="H15" s="13">
        <v>31323570</v>
      </c>
      <c r="I15" s="24" t="s">
        <v>1025</v>
      </c>
      <c r="J15" s="15" t="s">
        <v>1022</v>
      </c>
      <c r="K15" s="18">
        <v>75.3</v>
      </c>
      <c r="L15" s="7">
        <v>42611</v>
      </c>
      <c r="M15" s="12" t="s">
        <v>1023</v>
      </c>
      <c r="N15" s="12" t="s">
        <v>1024</v>
      </c>
      <c r="O15" s="13">
        <v>31323570</v>
      </c>
      <c r="P15" s="9" t="s">
        <v>19</v>
      </c>
      <c r="Q15" s="9" t="s">
        <v>20</v>
      </c>
      <c r="R15" s="1"/>
      <c r="S15" s="1"/>
    </row>
    <row r="16" spans="1:19" ht="33.75">
      <c r="A16" s="10">
        <v>2016091013</v>
      </c>
      <c r="B16" s="15" t="s">
        <v>42</v>
      </c>
      <c r="C16" s="18">
        <v>27.54</v>
      </c>
      <c r="D16" s="6" t="s">
        <v>216</v>
      </c>
      <c r="E16" s="7">
        <v>42620</v>
      </c>
      <c r="F16" s="12" t="s">
        <v>43</v>
      </c>
      <c r="G16" s="12" t="s">
        <v>44</v>
      </c>
      <c r="H16" s="13">
        <v>45713022</v>
      </c>
      <c r="I16" s="5" t="s">
        <v>1019</v>
      </c>
      <c r="J16" s="15" t="s">
        <v>42</v>
      </c>
      <c r="K16" s="18">
        <v>27.54</v>
      </c>
      <c r="L16" s="7">
        <v>42615</v>
      </c>
      <c r="M16" s="12" t="s">
        <v>43</v>
      </c>
      <c r="N16" s="12" t="s">
        <v>44</v>
      </c>
      <c r="O16" s="13">
        <v>45713022</v>
      </c>
      <c r="P16" s="9" t="s">
        <v>19</v>
      </c>
      <c r="Q16" s="9" t="s">
        <v>20</v>
      </c>
      <c r="R16" s="1"/>
      <c r="S16" s="1"/>
    </row>
    <row r="17" spans="1:19" ht="22.5">
      <c r="A17" s="10">
        <v>2016091014</v>
      </c>
      <c r="B17" s="15" t="s">
        <v>770</v>
      </c>
      <c r="C17" s="18">
        <v>339.19</v>
      </c>
      <c r="D17" s="6"/>
      <c r="E17" s="7">
        <v>42620</v>
      </c>
      <c r="F17" s="12" t="s">
        <v>773</v>
      </c>
      <c r="G17" s="12" t="s">
        <v>774</v>
      </c>
      <c r="H17" s="13">
        <v>31589561</v>
      </c>
      <c r="I17" s="24" t="s">
        <v>1026</v>
      </c>
      <c r="J17" s="15" t="s">
        <v>770</v>
      </c>
      <c r="K17" s="18">
        <v>339.19</v>
      </c>
      <c r="L17" s="7">
        <v>42619</v>
      </c>
      <c r="M17" s="12" t="s">
        <v>773</v>
      </c>
      <c r="N17" s="12" t="s">
        <v>774</v>
      </c>
      <c r="O17" s="13">
        <v>31589561</v>
      </c>
      <c r="P17" s="9" t="s">
        <v>19</v>
      </c>
      <c r="Q17" s="9" t="s">
        <v>20</v>
      </c>
      <c r="R17" s="1"/>
      <c r="S17" s="1"/>
    </row>
    <row r="18" spans="1:19" ht="22.5">
      <c r="A18" s="10">
        <v>2016091015</v>
      </c>
      <c r="B18" s="15" t="s">
        <v>663</v>
      </c>
      <c r="C18" s="18">
        <v>778.02</v>
      </c>
      <c r="D18" s="6"/>
      <c r="E18" s="7">
        <v>42620</v>
      </c>
      <c r="F18" s="12" t="s">
        <v>771</v>
      </c>
      <c r="G18" s="12" t="s">
        <v>122</v>
      </c>
      <c r="H18" s="13">
        <v>31320911</v>
      </c>
      <c r="I18" s="24" t="s">
        <v>1027</v>
      </c>
      <c r="J18" s="15" t="s">
        <v>663</v>
      </c>
      <c r="K18" s="18">
        <v>778.02</v>
      </c>
      <c r="L18" s="7">
        <v>42619</v>
      </c>
      <c r="M18" s="12" t="s">
        <v>771</v>
      </c>
      <c r="N18" s="12" t="s">
        <v>122</v>
      </c>
      <c r="O18" s="13">
        <v>31320911</v>
      </c>
      <c r="P18" s="9" t="s">
        <v>19</v>
      </c>
      <c r="Q18" s="9" t="s">
        <v>20</v>
      </c>
      <c r="R18" s="1"/>
      <c r="S18" s="1"/>
    </row>
    <row r="19" spans="1:19" ht="33.75">
      <c r="A19" s="10">
        <v>2016091016</v>
      </c>
      <c r="B19" s="15" t="s">
        <v>170</v>
      </c>
      <c r="C19" s="18">
        <v>150</v>
      </c>
      <c r="D19" s="6"/>
      <c r="E19" s="7">
        <v>42620</v>
      </c>
      <c r="F19" s="12" t="s">
        <v>946</v>
      </c>
      <c r="G19" s="12" t="s">
        <v>947</v>
      </c>
      <c r="H19" s="13">
        <v>30810710</v>
      </c>
      <c r="I19" s="5"/>
      <c r="J19" s="15"/>
      <c r="K19" s="18"/>
      <c r="L19" s="7"/>
      <c r="M19" s="12"/>
      <c r="N19" s="12"/>
      <c r="O19" s="13"/>
      <c r="P19" s="9"/>
      <c r="Q19" s="9"/>
      <c r="R19" s="1"/>
      <c r="S19" s="1"/>
    </row>
    <row r="20" spans="1:19" ht="33.75">
      <c r="A20" s="10">
        <v>2016091017</v>
      </c>
      <c r="B20" s="15" t="s">
        <v>710</v>
      </c>
      <c r="C20" s="18">
        <v>3210</v>
      </c>
      <c r="D20" s="10">
        <v>4020004007</v>
      </c>
      <c r="E20" s="38">
        <v>42622</v>
      </c>
      <c r="F20" s="15" t="s">
        <v>76</v>
      </c>
      <c r="G20" s="5" t="s">
        <v>77</v>
      </c>
      <c r="H20" s="8">
        <v>44483767</v>
      </c>
      <c r="I20" s="5"/>
      <c r="J20" s="15"/>
      <c r="K20" s="18"/>
      <c r="L20" s="7"/>
      <c r="M20" s="12"/>
      <c r="N20" s="12"/>
      <c r="O20" s="13"/>
      <c r="P20" s="9"/>
      <c r="Q20" s="9"/>
      <c r="R20" s="1"/>
      <c r="S20" s="1"/>
    </row>
    <row r="21" spans="1:19" ht="33.75">
      <c r="A21" s="10">
        <v>2016091018</v>
      </c>
      <c r="B21" s="15" t="s">
        <v>1028</v>
      </c>
      <c r="C21" s="18">
        <v>174</v>
      </c>
      <c r="D21" s="6"/>
      <c r="E21" s="7">
        <v>42622</v>
      </c>
      <c r="F21" s="12" t="s">
        <v>1029</v>
      </c>
      <c r="G21" s="12" t="s">
        <v>1030</v>
      </c>
      <c r="H21" s="13">
        <v>47256281</v>
      </c>
      <c r="I21" s="5"/>
      <c r="J21" s="15"/>
      <c r="K21" s="18"/>
      <c r="L21" s="7"/>
      <c r="M21" s="12"/>
      <c r="N21" s="12"/>
      <c r="O21" s="13"/>
      <c r="P21" s="9"/>
      <c r="Q21" s="9"/>
      <c r="R21" s="1"/>
      <c r="S21" s="1"/>
    </row>
    <row r="22" spans="1:19" ht="22.5">
      <c r="A22" s="10">
        <v>2016091019</v>
      </c>
      <c r="B22" s="15" t="s">
        <v>1031</v>
      </c>
      <c r="C22" s="18">
        <v>35.6</v>
      </c>
      <c r="D22" s="6"/>
      <c r="E22" s="7">
        <v>42622</v>
      </c>
      <c r="F22" s="15" t="s">
        <v>1032</v>
      </c>
      <c r="G22" s="5" t="s">
        <v>1033</v>
      </c>
      <c r="H22" s="10">
        <v>36371271</v>
      </c>
      <c r="I22" s="24"/>
      <c r="J22" s="15"/>
      <c r="K22" s="18"/>
      <c r="L22" s="7"/>
      <c r="M22" s="15"/>
      <c r="N22" s="5"/>
      <c r="O22" s="10"/>
      <c r="P22" s="6"/>
      <c r="Q22" s="9"/>
      <c r="R22" s="1"/>
      <c r="S22" s="1"/>
    </row>
    <row r="23" spans="1:19" ht="22.5">
      <c r="A23" s="10">
        <v>2016091020</v>
      </c>
      <c r="B23" s="15" t="s">
        <v>1034</v>
      </c>
      <c r="C23" s="18">
        <v>29.99</v>
      </c>
      <c r="D23" s="6"/>
      <c r="E23" s="7">
        <v>42619</v>
      </c>
      <c r="F23" s="15" t="s">
        <v>156</v>
      </c>
      <c r="G23" s="5" t="s">
        <v>659</v>
      </c>
      <c r="H23" s="60">
        <v>35697270</v>
      </c>
      <c r="I23" s="24"/>
      <c r="J23" s="15"/>
      <c r="K23" s="18"/>
      <c r="L23" s="7"/>
      <c r="M23" s="15"/>
      <c r="N23" s="5"/>
      <c r="O23" s="60"/>
      <c r="P23" s="9"/>
      <c r="Q23" s="9"/>
      <c r="R23" s="1"/>
      <c r="S23" s="1"/>
    </row>
    <row r="24" spans="1:19" ht="33.75">
      <c r="A24" s="10">
        <v>2016091021</v>
      </c>
      <c r="B24" s="15" t="s">
        <v>1035</v>
      </c>
      <c r="C24" s="18">
        <v>213.02</v>
      </c>
      <c r="D24" s="6"/>
      <c r="E24" s="7">
        <v>42621</v>
      </c>
      <c r="F24" s="12" t="s">
        <v>725</v>
      </c>
      <c r="G24" s="12" t="s">
        <v>726</v>
      </c>
      <c r="H24" s="13">
        <v>35901896</v>
      </c>
      <c r="I24" s="24" t="s">
        <v>1016</v>
      </c>
      <c r="J24" s="15" t="s">
        <v>1035</v>
      </c>
      <c r="K24" s="18">
        <v>213.02</v>
      </c>
      <c r="L24" s="7">
        <v>42619</v>
      </c>
      <c r="M24" s="12" t="s">
        <v>725</v>
      </c>
      <c r="N24" s="12" t="s">
        <v>726</v>
      </c>
      <c r="O24" s="13">
        <v>35901896</v>
      </c>
      <c r="P24" s="9" t="s">
        <v>19</v>
      </c>
      <c r="Q24" s="9" t="s">
        <v>20</v>
      </c>
      <c r="R24" s="1"/>
      <c r="S24" s="1"/>
    </row>
    <row r="25" spans="1:19" ht="22.5">
      <c r="A25" s="10">
        <v>2016091022</v>
      </c>
      <c r="B25" s="15" t="s">
        <v>38</v>
      </c>
      <c r="C25" s="18">
        <v>20.99</v>
      </c>
      <c r="D25" s="10">
        <v>1012894203</v>
      </c>
      <c r="E25" s="7">
        <v>42620</v>
      </c>
      <c r="F25" s="12" t="s">
        <v>40</v>
      </c>
      <c r="G25" s="12" t="s">
        <v>41</v>
      </c>
      <c r="H25" s="13">
        <v>35763469</v>
      </c>
      <c r="I25" s="24"/>
      <c r="J25" s="15"/>
      <c r="K25" s="18"/>
      <c r="L25" s="7"/>
      <c r="M25" s="12"/>
      <c r="N25" s="12"/>
      <c r="O25" s="13"/>
      <c r="P25" s="9"/>
      <c r="Q25" s="9"/>
      <c r="R25" s="1"/>
      <c r="S25" s="1"/>
    </row>
    <row r="26" spans="1:19" ht="22.5">
      <c r="A26" s="10">
        <v>2016091023</v>
      </c>
      <c r="B26" s="15" t="s">
        <v>30</v>
      </c>
      <c r="C26" s="18">
        <v>665.64</v>
      </c>
      <c r="D26" s="6"/>
      <c r="E26" s="7">
        <v>42625</v>
      </c>
      <c r="F26" s="15" t="s">
        <v>158</v>
      </c>
      <c r="G26" s="5" t="s">
        <v>159</v>
      </c>
      <c r="H26" s="60">
        <v>45702942</v>
      </c>
      <c r="I26" s="24" t="s">
        <v>1036</v>
      </c>
      <c r="J26" s="15" t="s">
        <v>30</v>
      </c>
      <c r="K26" s="18">
        <v>665.64</v>
      </c>
      <c r="L26" s="7">
        <v>42620</v>
      </c>
      <c r="M26" s="15" t="s">
        <v>158</v>
      </c>
      <c r="N26" s="5" t="s">
        <v>159</v>
      </c>
      <c r="O26" s="60">
        <v>45702942</v>
      </c>
      <c r="P26" s="9" t="s">
        <v>704</v>
      </c>
      <c r="Q26" s="9" t="s">
        <v>22</v>
      </c>
      <c r="R26" s="1"/>
      <c r="S26" s="1"/>
    </row>
    <row r="27" spans="1:19" ht="33.75">
      <c r="A27" s="10">
        <v>2016091024</v>
      </c>
      <c r="B27" s="15" t="s">
        <v>30</v>
      </c>
      <c r="C27" s="18">
        <v>659.7</v>
      </c>
      <c r="D27" s="6"/>
      <c r="E27" s="7">
        <v>42625</v>
      </c>
      <c r="F27" s="15" t="s">
        <v>82</v>
      </c>
      <c r="G27" s="5" t="s">
        <v>83</v>
      </c>
      <c r="H27" s="8">
        <v>44240104</v>
      </c>
      <c r="I27" s="24" t="s">
        <v>1037</v>
      </c>
      <c r="J27" s="15" t="s">
        <v>30</v>
      </c>
      <c r="K27" s="18">
        <v>659.7</v>
      </c>
      <c r="L27" s="84">
        <v>42619</v>
      </c>
      <c r="M27" s="15" t="s">
        <v>82</v>
      </c>
      <c r="N27" s="5" t="s">
        <v>83</v>
      </c>
      <c r="O27" s="8">
        <v>44240104</v>
      </c>
      <c r="P27" s="9" t="s">
        <v>704</v>
      </c>
      <c r="Q27" s="9" t="s">
        <v>22</v>
      </c>
      <c r="R27" s="1"/>
      <c r="S27" s="1"/>
    </row>
    <row r="28" spans="1:19" ht="33.75">
      <c r="A28" s="10">
        <v>2016091025</v>
      </c>
      <c r="B28" s="15" t="s">
        <v>30</v>
      </c>
      <c r="C28" s="18">
        <v>411.32</v>
      </c>
      <c r="D28" s="6"/>
      <c r="E28" s="7">
        <v>42625</v>
      </c>
      <c r="F28" s="15" t="s">
        <v>82</v>
      </c>
      <c r="G28" s="5" t="s">
        <v>83</v>
      </c>
      <c r="H28" s="8">
        <v>44240104</v>
      </c>
      <c r="I28" s="24" t="s">
        <v>1038</v>
      </c>
      <c r="J28" s="15" t="s">
        <v>30</v>
      </c>
      <c r="K28" s="18">
        <v>411.32</v>
      </c>
      <c r="L28" s="7">
        <v>42620</v>
      </c>
      <c r="M28" s="15" t="s">
        <v>82</v>
      </c>
      <c r="N28" s="5" t="s">
        <v>83</v>
      </c>
      <c r="O28" s="8">
        <v>44240104</v>
      </c>
      <c r="P28" s="9" t="s">
        <v>704</v>
      </c>
      <c r="Q28" s="9" t="s">
        <v>22</v>
      </c>
      <c r="R28" s="1"/>
      <c r="S28" s="1"/>
    </row>
    <row r="29" spans="1:19" ht="33.75">
      <c r="A29" s="10">
        <v>2016091026</v>
      </c>
      <c r="B29" s="15" t="s">
        <v>30</v>
      </c>
      <c r="C29" s="18">
        <v>763.66</v>
      </c>
      <c r="D29" s="6"/>
      <c r="E29" s="7">
        <v>42625</v>
      </c>
      <c r="F29" s="15" t="s">
        <v>82</v>
      </c>
      <c r="G29" s="5" t="s">
        <v>83</v>
      </c>
      <c r="H29" s="8">
        <v>44240104</v>
      </c>
      <c r="I29" s="24" t="s">
        <v>1039</v>
      </c>
      <c r="J29" s="15" t="s">
        <v>30</v>
      </c>
      <c r="K29" s="18">
        <v>763.66</v>
      </c>
      <c r="L29" s="7">
        <v>42620</v>
      </c>
      <c r="M29" s="15" t="s">
        <v>82</v>
      </c>
      <c r="N29" s="5" t="s">
        <v>83</v>
      </c>
      <c r="O29" s="8">
        <v>44240104</v>
      </c>
      <c r="P29" s="9" t="s">
        <v>704</v>
      </c>
      <c r="Q29" s="9" t="s">
        <v>22</v>
      </c>
      <c r="R29" s="1"/>
      <c r="S29" s="1"/>
    </row>
    <row r="30" spans="1:19" ht="33.75">
      <c r="A30" s="10">
        <v>2016091027</v>
      </c>
      <c r="B30" s="15" t="s">
        <v>30</v>
      </c>
      <c r="C30" s="18">
        <v>551.98</v>
      </c>
      <c r="D30" s="6"/>
      <c r="E30" s="7">
        <v>42625</v>
      </c>
      <c r="F30" s="15" t="s">
        <v>82</v>
      </c>
      <c r="G30" s="5" t="s">
        <v>83</v>
      </c>
      <c r="H30" s="8">
        <v>44240104</v>
      </c>
      <c r="I30" s="24" t="s">
        <v>1040</v>
      </c>
      <c r="J30" s="15" t="s">
        <v>30</v>
      </c>
      <c r="K30" s="18">
        <v>551.98</v>
      </c>
      <c r="L30" s="7">
        <v>42619</v>
      </c>
      <c r="M30" s="15" t="s">
        <v>82</v>
      </c>
      <c r="N30" s="5" t="s">
        <v>83</v>
      </c>
      <c r="O30" s="8">
        <v>44240104</v>
      </c>
      <c r="P30" s="9" t="s">
        <v>704</v>
      </c>
      <c r="Q30" s="9" t="s">
        <v>22</v>
      </c>
      <c r="R30" s="1"/>
      <c r="S30" s="1"/>
    </row>
    <row r="31" spans="1:19" ht="22.5">
      <c r="A31" s="10">
        <v>2016091028</v>
      </c>
      <c r="B31" s="15" t="s">
        <v>663</v>
      </c>
      <c r="C31" s="18">
        <v>412.99</v>
      </c>
      <c r="D31" s="6"/>
      <c r="E31" s="7">
        <v>42625</v>
      </c>
      <c r="F31" s="12" t="s">
        <v>421</v>
      </c>
      <c r="G31" s="12" t="s">
        <v>422</v>
      </c>
      <c r="H31" s="13">
        <v>47925914</v>
      </c>
      <c r="I31" s="24"/>
      <c r="J31" s="15" t="s">
        <v>663</v>
      </c>
      <c r="K31" s="18">
        <v>412.99</v>
      </c>
      <c r="L31" s="7">
        <v>42624</v>
      </c>
      <c r="M31" s="12" t="s">
        <v>421</v>
      </c>
      <c r="N31" s="12" t="s">
        <v>422</v>
      </c>
      <c r="O31" s="13">
        <v>47925914</v>
      </c>
      <c r="P31" s="9" t="s">
        <v>19</v>
      </c>
      <c r="Q31" s="9" t="s">
        <v>20</v>
      </c>
      <c r="R31" s="1"/>
      <c r="S31" s="1"/>
    </row>
    <row r="32" spans="1:19" ht="33.75">
      <c r="A32" s="10">
        <v>2016091029</v>
      </c>
      <c r="B32" s="15" t="s">
        <v>30</v>
      </c>
      <c r="C32" s="18">
        <v>72.29</v>
      </c>
      <c r="D32" s="6" t="s">
        <v>31</v>
      </c>
      <c r="E32" s="7">
        <v>42621</v>
      </c>
      <c r="F32" s="12" t="s">
        <v>32</v>
      </c>
      <c r="G32" s="12" t="s">
        <v>33</v>
      </c>
      <c r="H32" s="13">
        <v>45952671</v>
      </c>
      <c r="I32" s="24" t="s">
        <v>1041</v>
      </c>
      <c r="J32" s="15" t="s">
        <v>30</v>
      </c>
      <c r="K32" s="18">
        <v>72.29</v>
      </c>
      <c r="L32" s="7">
        <v>42617</v>
      </c>
      <c r="M32" s="12" t="s">
        <v>32</v>
      </c>
      <c r="N32" s="12" t="s">
        <v>33</v>
      </c>
      <c r="O32" s="13">
        <v>45952671</v>
      </c>
      <c r="P32" s="9" t="s">
        <v>704</v>
      </c>
      <c r="Q32" s="9" t="s">
        <v>22</v>
      </c>
      <c r="R32" s="1"/>
      <c r="S32" s="1"/>
    </row>
    <row r="33" spans="1:19" ht="33.75">
      <c r="A33" s="10">
        <v>2016091030</v>
      </c>
      <c r="B33" s="15" t="s">
        <v>30</v>
      </c>
      <c r="C33" s="18">
        <v>46.8</v>
      </c>
      <c r="D33" s="6" t="s">
        <v>31</v>
      </c>
      <c r="E33" s="7">
        <v>42621</v>
      </c>
      <c r="F33" s="12" t="s">
        <v>32</v>
      </c>
      <c r="G33" s="12" t="s">
        <v>33</v>
      </c>
      <c r="H33" s="13">
        <v>45952671</v>
      </c>
      <c r="I33" s="24" t="s">
        <v>1042</v>
      </c>
      <c r="J33" s="15" t="s">
        <v>30</v>
      </c>
      <c r="K33" s="18">
        <v>46.8</v>
      </c>
      <c r="L33" s="7">
        <v>42617</v>
      </c>
      <c r="M33" s="12" t="s">
        <v>32</v>
      </c>
      <c r="N33" s="12" t="s">
        <v>33</v>
      </c>
      <c r="O33" s="13">
        <v>45952671</v>
      </c>
      <c r="P33" s="9" t="s">
        <v>704</v>
      </c>
      <c r="Q33" s="9" t="s">
        <v>22</v>
      </c>
      <c r="R33" s="1"/>
      <c r="S33" s="1"/>
    </row>
    <row r="34" spans="1:19" ht="33.75">
      <c r="A34" s="10">
        <v>2016091031</v>
      </c>
      <c r="B34" s="15" t="s">
        <v>30</v>
      </c>
      <c r="C34" s="18">
        <v>1210.78</v>
      </c>
      <c r="D34" s="6" t="s">
        <v>31</v>
      </c>
      <c r="E34" s="7">
        <v>42625</v>
      </c>
      <c r="F34" s="12" t="s">
        <v>32</v>
      </c>
      <c r="G34" s="12" t="s">
        <v>33</v>
      </c>
      <c r="H34" s="13">
        <v>45952671</v>
      </c>
      <c r="I34" s="24"/>
      <c r="J34" s="15" t="s">
        <v>30</v>
      </c>
      <c r="K34" s="18">
        <v>1210.78</v>
      </c>
      <c r="L34" s="7">
        <v>42621</v>
      </c>
      <c r="M34" s="12" t="s">
        <v>32</v>
      </c>
      <c r="N34" s="12" t="s">
        <v>33</v>
      </c>
      <c r="O34" s="13">
        <v>45952671</v>
      </c>
      <c r="P34" s="9" t="s">
        <v>19</v>
      </c>
      <c r="Q34" s="9" t="s">
        <v>20</v>
      </c>
      <c r="R34" s="1"/>
      <c r="S34" s="1"/>
    </row>
    <row r="35" spans="1:19" ht="33.75">
      <c r="A35" s="10">
        <v>2016091032</v>
      </c>
      <c r="B35" s="15" t="s">
        <v>30</v>
      </c>
      <c r="C35" s="18">
        <v>1743.53</v>
      </c>
      <c r="D35" s="6" t="s">
        <v>31</v>
      </c>
      <c r="E35" s="7">
        <v>42626</v>
      </c>
      <c r="F35" s="12" t="s">
        <v>32</v>
      </c>
      <c r="G35" s="12" t="s">
        <v>33</v>
      </c>
      <c r="H35" s="13">
        <v>45952671</v>
      </c>
      <c r="I35" s="24"/>
      <c r="J35" s="15" t="s">
        <v>30</v>
      </c>
      <c r="K35" s="18">
        <v>1743.53</v>
      </c>
      <c r="L35" s="7">
        <v>42621</v>
      </c>
      <c r="M35" s="12" t="s">
        <v>32</v>
      </c>
      <c r="N35" s="12" t="s">
        <v>33</v>
      </c>
      <c r="O35" s="13">
        <v>45952671</v>
      </c>
      <c r="P35" s="9" t="s">
        <v>19</v>
      </c>
      <c r="Q35" s="9" t="s">
        <v>20</v>
      </c>
      <c r="R35" s="1"/>
      <c r="S35" s="1"/>
    </row>
    <row r="36" spans="1:19" ht="33.75">
      <c r="A36" s="10">
        <v>2016091033</v>
      </c>
      <c r="B36" s="15" t="s">
        <v>30</v>
      </c>
      <c r="C36" s="18">
        <v>1178.05</v>
      </c>
      <c r="D36" s="6" t="s">
        <v>388</v>
      </c>
      <c r="E36" s="7">
        <v>42626</v>
      </c>
      <c r="F36" s="12" t="s">
        <v>46</v>
      </c>
      <c r="G36" s="12" t="s">
        <v>47</v>
      </c>
      <c r="H36" s="13">
        <v>36019208</v>
      </c>
      <c r="I36" s="24" t="s">
        <v>1043</v>
      </c>
      <c r="J36" s="15" t="s">
        <v>30</v>
      </c>
      <c r="K36" s="18">
        <v>1178.05</v>
      </c>
      <c r="L36" s="7">
        <v>42620</v>
      </c>
      <c r="M36" s="12" t="s">
        <v>46</v>
      </c>
      <c r="N36" s="12" t="s">
        <v>47</v>
      </c>
      <c r="O36" s="13">
        <v>36019208</v>
      </c>
      <c r="P36" s="13" t="s">
        <v>704</v>
      </c>
      <c r="Q36" s="87" t="s">
        <v>22</v>
      </c>
      <c r="R36" s="88"/>
      <c r="S36" s="1"/>
    </row>
    <row r="37" spans="1:19" ht="33.75">
      <c r="A37" s="10">
        <v>2016091034</v>
      </c>
      <c r="B37" s="15" t="s">
        <v>30</v>
      </c>
      <c r="C37" s="18">
        <v>902.03</v>
      </c>
      <c r="D37" s="6" t="s">
        <v>388</v>
      </c>
      <c r="E37" s="7">
        <v>42626</v>
      </c>
      <c r="F37" s="12" t="s">
        <v>46</v>
      </c>
      <c r="G37" s="12" t="s">
        <v>47</v>
      </c>
      <c r="H37" s="13">
        <v>36019208</v>
      </c>
      <c r="I37" s="24" t="s">
        <v>1044</v>
      </c>
      <c r="J37" s="15" t="s">
        <v>30</v>
      </c>
      <c r="K37" s="18">
        <v>902.03</v>
      </c>
      <c r="L37" s="7">
        <v>42620</v>
      </c>
      <c r="M37" s="12" t="s">
        <v>46</v>
      </c>
      <c r="N37" s="12" t="s">
        <v>47</v>
      </c>
      <c r="O37" s="13">
        <v>36019208</v>
      </c>
      <c r="P37" s="13" t="s">
        <v>704</v>
      </c>
      <c r="Q37" s="9" t="s">
        <v>22</v>
      </c>
      <c r="R37" s="1"/>
      <c r="S37" s="1"/>
    </row>
    <row r="38" spans="1:19" ht="33.75">
      <c r="A38" s="10">
        <v>2016091035</v>
      </c>
      <c r="B38" s="15" t="s">
        <v>42</v>
      </c>
      <c r="C38" s="18">
        <v>207.72</v>
      </c>
      <c r="D38" s="6" t="s">
        <v>216</v>
      </c>
      <c r="E38" s="7">
        <v>42625</v>
      </c>
      <c r="F38" s="12" t="s">
        <v>43</v>
      </c>
      <c r="G38" s="12" t="s">
        <v>44</v>
      </c>
      <c r="H38" s="13">
        <v>45713022</v>
      </c>
      <c r="I38" s="5" t="s">
        <v>1045</v>
      </c>
      <c r="J38" s="15" t="s">
        <v>42</v>
      </c>
      <c r="K38" s="18">
        <v>207.72</v>
      </c>
      <c r="L38" s="7">
        <v>42622</v>
      </c>
      <c r="M38" s="12" t="s">
        <v>43</v>
      </c>
      <c r="N38" s="12" t="s">
        <v>44</v>
      </c>
      <c r="O38" s="13">
        <v>45713022</v>
      </c>
      <c r="P38" s="9" t="s">
        <v>19</v>
      </c>
      <c r="Q38" s="9" t="s">
        <v>20</v>
      </c>
      <c r="R38" s="1"/>
      <c r="S38" s="1"/>
    </row>
    <row r="39" spans="1:19" ht="33.75">
      <c r="A39" s="10">
        <v>2016091036</v>
      </c>
      <c r="B39" s="15" t="s">
        <v>42</v>
      </c>
      <c r="C39" s="18">
        <v>283.63</v>
      </c>
      <c r="D39" s="6" t="s">
        <v>216</v>
      </c>
      <c r="E39" s="7">
        <v>42625</v>
      </c>
      <c r="F39" s="12" t="s">
        <v>43</v>
      </c>
      <c r="G39" s="12" t="s">
        <v>44</v>
      </c>
      <c r="H39" s="13">
        <v>45713022</v>
      </c>
      <c r="I39" s="5" t="s">
        <v>1046</v>
      </c>
      <c r="J39" s="15" t="s">
        <v>42</v>
      </c>
      <c r="K39" s="18">
        <v>283.63</v>
      </c>
      <c r="L39" s="7">
        <v>42621</v>
      </c>
      <c r="M39" s="12" t="s">
        <v>43</v>
      </c>
      <c r="N39" s="12" t="s">
        <v>44</v>
      </c>
      <c r="O39" s="13">
        <v>45713022</v>
      </c>
      <c r="P39" s="9" t="s">
        <v>19</v>
      </c>
      <c r="Q39" s="9" t="s">
        <v>20</v>
      </c>
      <c r="R39" s="1"/>
      <c r="S39" s="1"/>
    </row>
    <row r="40" spans="1:19" ht="33.75">
      <c r="A40" s="10">
        <v>2016091037</v>
      </c>
      <c r="B40" s="15" t="s">
        <v>42</v>
      </c>
      <c r="C40" s="18">
        <v>517.31</v>
      </c>
      <c r="D40" s="6" t="s">
        <v>216</v>
      </c>
      <c r="E40" s="7">
        <v>42625</v>
      </c>
      <c r="F40" s="12" t="s">
        <v>43</v>
      </c>
      <c r="G40" s="12" t="s">
        <v>44</v>
      </c>
      <c r="H40" s="13">
        <v>45713022</v>
      </c>
      <c r="I40" s="5" t="s">
        <v>1047</v>
      </c>
      <c r="J40" s="15" t="s">
        <v>42</v>
      </c>
      <c r="K40" s="18">
        <v>517.31</v>
      </c>
      <c r="L40" s="7">
        <v>42622</v>
      </c>
      <c r="M40" s="12" t="s">
        <v>43</v>
      </c>
      <c r="N40" s="12" t="s">
        <v>44</v>
      </c>
      <c r="O40" s="13">
        <v>45713022</v>
      </c>
      <c r="P40" s="9" t="s">
        <v>19</v>
      </c>
      <c r="Q40" s="9" t="s">
        <v>20</v>
      </c>
      <c r="R40" s="1"/>
      <c r="S40" s="1"/>
    </row>
    <row r="41" spans="1:19" ht="33.75">
      <c r="A41" s="10">
        <v>2016091038</v>
      </c>
      <c r="B41" s="15" t="s">
        <v>42</v>
      </c>
      <c r="C41" s="18">
        <v>862.85</v>
      </c>
      <c r="D41" s="6" t="s">
        <v>216</v>
      </c>
      <c r="E41" s="7">
        <v>42626</v>
      </c>
      <c r="F41" s="12" t="s">
        <v>43</v>
      </c>
      <c r="G41" s="12" t="s">
        <v>44</v>
      </c>
      <c r="H41" s="13">
        <v>45713022</v>
      </c>
      <c r="I41" s="5" t="s">
        <v>1048</v>
      </c>
      <c r="J41" s="15" t="s">
        <v>42</v>
      </c>
      <c r="K41" s="18">
        <v>862.85</v>
      </c>
      <c r="L41" s="7">
        <v>42621</v>
      </c>
      <c r="M41" s="12" t="s">
        <v>43</v>
      </c>
      <c r="N41" s="12" t="s">
        <v>44</v>
      </c>
      <c r="O41" s="13">
        <v>45713022</v>
      </c>
      <c r="P41" s="9" t="s">
        <v>19</v>
      </c>
      <c r="Q41" s="9" t="s">
        <v>20</v>
      </c>
      <c r="R41" s="1"/>
      <c r="S41" s="1"/>
    </row>
    <row r="42" spans="1:19" ht="33.75">
      <c r="A42" s="10">
        <v>2016091039</v>
      </c>
      <c r="B42" s="15" t="s">
        <v>30</v>
      </c>
      <c r="C42" s="18">
        <v>419.36</v>
      </c>
      <c r="D42" s="6" t="s">
        <v>56</v>
      </c>
      <c r="E42" s="7">
        <v>42624</v>
      </c>
      <c r="F42" s="15" t="s">
        <v>57</v>
      </c>
      <c r="G42" s="5" t="s">
        <v>58</v>
      </c>
      <c r="H42" s="8">
        <v>17260752</v>
      </c>
      <c r="I42" s="24" t="s">
        <v>1040</v>
      </c>
      <c r="J42" s="15" t="s">
        <v>30</v>
      </c>
      <c r="K42" s="18">
        <v>419.36</v>
      </c>
      <c r="L42" s="7">
        <v>42619</v>
      </c>
      <c r="M42" s="15" t="s">
        <v>57</v>
      </c>
      <c r="N42" s="5" t="s">
        <v>58</v>
      </c>
      <c r="O42" s="8">
        <v>17260752</v>
      </c>
      <c r="P42" s="9" t="s">
        <v>704</v>
      </c>
      <c r="Q42" s="9" t="s">
        <v>22</v>
      </c>
      <c r="R42" s="1"/>
      <c r="S42" s="1"/>
    </row>
    <row r="43" spans="1:19" ht="33.75">
      <c r="A43" s="10">
        <v>2016091040</v>
      </c>
      <c r="B43" s="15" t="s">
        <v>1049</v>
      </c>
      <c r="C43" s="18">
        <v>174</v>
      </c>
      <c r="D43" s="6"/>
      <c r="E43" s="7">
        <v>42626</v>
      </c>
      <c r="F43" s="12" t="s">
        <v>1050</v>
      </c>
      <c r="G43" s="12" t="s">
        <v>1030</v>
      </c>
      <c r="H43" s="13">
        <v>47256281</v>
      </c>
      <c r="I43" s="5"/>
      <c r="J43" s="15"/>
      <c r="K43" s="18"/>
      <c r="L43" s="7"/>
      <c r="M43" s="12"/>
      <c r="N43" s="12"/>
      <c r="O43" s="13"/>
      <c r="P43" s="9"/>
      <c r="Q43" s="9"/>
      <c r="R43" s="1"/>
      <c r="S43" s="1"/>
    </row>
    <row r="44" spans="1:19" ht="56.25">
      <c r="A44" s="10">
        <v>2016091041</v>
      </c>
      <c r="B44" s="15" t="s">
        <v>59</v>
      </c>
      <c r="C44" s="18">
        <v>220</v>
      </c>
      <c r="D44" s="6"/>
      <c r="E44" s="7">
        <v>42632</v>
      </c>
      <c r="F44" s="15" t="s">
        <v>60</v>
      </c>
      <c r="G44" s="5" t="s">
        <v>832</v>
      </c>
      <c r="H44" s="58">
        <v>17081173</v>
      </c>
      <c r="I44" s="24" t="s">
        <v>1051</v>
      </c>
      <c r="J44" s="15" t="s">
        <v>59</v>
      </c>
      <c r="K44" s="18">
        <v>220</v>
      </c>
      <c r="L44" s="7">
        <v>42629</v>
      </c>
      <c r="M44" s="15" t="s">
        <v>60</v>
      </c>
      <c r="N44" s="5" t="s">
        <v>832</v>
      </c>
      <c r="O44" s="58">
        <v>17081173</v>
      </c>
      <c r="P44" s="9" t="s">
        <v>713</v>
      </c>
      <c r="Q44" s="9" t="s">
        <v>714</v>
      </c>
      <c r="R44" s="1"/>
      <c r="S44" s="1"/>
    </row>
    <row r="45" spans="1:19" ht="22.5">
      <c r="A45" s="10">
        <v>2016091042</v>
      </c>
      <c r="B45" s="5" t="s">
        <v>177</v>
      </c>
      <c r="C45" s="18">
        <v>193.95</v>
      </c>
      <c r="D45" s="10">
        <v>5611864285</v>
      </c>
      <c r="E45" s="7">
        <v>42628</v>
      </c>
      <c r="F45" s="12" t="s">
        <v>179</v>
      </c>
      <c r="G45" s="12" t="s">
        <v>180</v>
      </c>
      <c r="H45" s="13">
        <v>31322832</v>
      </c>
      <c r="I45" s="5"/>
      <c r="J45" s="15"/>
      <c r="K45" s="18"/>
      <c r="L45" s="7"/>
      <c r="M45" s="12"/>
      <c r="N45" s="12"/>
      <c r="O45" s="13"/>
      <c r="P45" s="9"/>
      <c r="Q45" s="87"/>
      <c r="R45" s="89"/>
      <c r="S45" s="1"/>
    </row>
    <row r="46" spans="1:19" ht="33.75">
      <c r="A46" s="10">
        <v>2016091043</v>
      </c>
      <c r="B46" s="15" t="s">
        <v>30</v>
      </c>
      <c r="C46" s="18">
        <v>669.76</v>
      </c>
      <c r="D46" s="6"/>
      <c r="E46" s="7">
        <v>42629</v>
      </c>
      <c r="F46" s="12" t="s">
        <v>119</v>
      </c>
      <c r="G46" s="12" t="s">
        <v>120</v>
      </c>
      <c r="H46" s="13">
        <v>35760532</v>
      </c>
      <c r="I46" s="24" t="s">
        <v>1052</v>
      </c>
      <c r="J46" s="15" t="s">
        <v>30</v>
      </c>
      <c r="K46" s="18">
        <v>669.76</v>
      </c>
      <c r="L46" s="7">
        <v>42623</v>
      </c>
      <c r="M46" s="12" t="s">
        <v>119</v>
      </c>
      <c r="N46" s="12" t="s">
        <v>120</v>
      </c>
      <c r="O46" s="13">
        <v>35760532</v>
      </c>
      <c r="P46" s="9" t="s">
        <v>704</v>
      </c>
      <c r="Q46" s="87" t="s">
        <v>22</v>
      </c>
      <c r="R46" s="89"/>
      <c r="S46" s="1"/>
    </row>
    <row r="47" spans="1:19" ht="33.75">
      <c r="A47" s="10">
        <v>2016091044</v>
      </c>
      <c r="B47" s="15" t="s">
        <v>30</v>
      </c>
      <c r="C47" s="18">
        <v>786.02</v>
      </c>
      <c r="D47" s="6"/>
      <c r="E47" s="7">
        <v>42629</v>
      </c>
      <c r="F47" s="12" t="s">
        <v>119</v>
      </c>
      <c r="G47" s="12" t="s">
        <v>120</v>
      </c>
      <c r="H47" s="13">
        <v>35760532</v>
      </c>
      <c r="I47" s="24" t="s">
        <v>1053</v>
      </c>
      <c r="J47" s="15" t="s">
        <v>30</v>
      </c>
      <c r="K47" s="18">
        <v>786.02</v>
      </c>
      <c r="L47" s="7">
        <v>42621</v>
      </c>
      <c r="M47" s="12" t="s">
        <v>119</v>
      </c>
      <c r="N47" s="12" t="s">
        <v>120</v>
      </c>
      <c r="O47" s="13">
        <v>35760532</v>
      </c>
      <c r="P47" s="9" t="s">
        <v>704</v>
      </c>
      <c r="Q47" s="9" t="s">
        <v>22</v>
      </c>
      <c r="R47" s="1"/>
      <c r="S47" s="1"/>
    </row>
    <row r="48" spans="1:19" ht="33.75">
      <c r="A48" s="10">
        <v>2016091045</v>
      </c>
      <c r="B48" s="15" t="s">
        <v>30</v>
      </c>
      <c r="C48" s="18">
        <v>436.76</v>
      </c>
      <c r="D48" s="6"/>
      <c r="E48" s="7">
        <v>42629</v>
      </c>
      <c r="F48" s="12" t="s">
        <v>119</v>
      </c>
      <c r="G48" s="12" t="s">
        <v>120</v>
      </c>
      <c r="H48" s="13">
        <v>35760532</v>
      </c>
      <c r="I48" s="24" t="s">
        <v>1054</v>
      </c>
      <c r="J48" s="15" t="s">
        <v>30</v>
      </c>
      <c r="K48" s="18">
        <v>436.76</v>
      </c>
      <c r="L48" s="7">
        <v>42623</v>
      </c>
      <c r="M48" s="12" t="s">
        <v>119</v>
      </c>
      <c r="N48" s="12" t="s">
        <v>120</v>
      </c>
      <c r="O48" s="13">
        <v>35760532</v>
      </c>
      <c r="P48" s="9" t="s">
        <v>704</v>
      </c>
      <c r="Q48" s="9" t="s">
        <v>22</v>
      </c>
      <c r="R48" s="1"/>
      <c r="S48" s="1"/>
    </row>
    <row r="49" spans="1:19" ht="22.5">
      <c r="A49" s="10">
        <v>2016091046</v>
      </c>
      <c r="B49" s="15" t="s">
        <v>30</v>
      </c>
      <c r="C49" s="18">
        <v>782.39</v>
      </c>
      <c r="D49" s="6"/>
      <c r="E49" s="7">
        <v>42625</v>
      </c>
      <c r="F49" s="12" t="s">
        <v>593</v>
      </c>
      <c r="G49" s="12" t="s">
        <v>117</v>
      </c>
      <c r="H49" s="13">
        <v>36397164</v>
      </c>
      <c r="I49" s="24" t="s">
        <v>1055</v>
      </c>
      <c r="J49" s="15" t="s">
        <v>30</v>
      </c>
      <c r="K49" s="18">
        <v>782.39</v>
      </c>
      <c r="L49" s="7">
        <v>42620</v>
      </c>
      <c r="M49" s="12" t="s">
        <v>593</v>
      </c>
      <c r="N49" s="12" t="s">
        <v>117</v>
      </c>
      <c r="O49" s="13">
        <v>36397164</v>
      </c>
      <c r="P49" s="9" t="s">
        <v>704</v>
      </c>
      <c r="Q49" s="9" t="s">
        <v>22</v>
      </c>
      <c r="R49" s="1"/>
      <c r="S49" s="1"/>
    </row>
    <row r="50" spans="1:19" ht="22.5">
      <c r="A50" s="10">
        <v>2016091047</v>
      </c>
      <c r="B50" s="15" t="s">
        <v>30</v>
      </c>
      <c r="C50" s="18">
        <v>749.76</v>
      </c>
      <c r="D50" s="6"/>
      <c r="E50" s="7">
        <v>42625</v>
      </c>
      <c r="F50" s="12" t="s">
        <v>593</v>
      </c>
      <c r="G50" s="12" t="s">
        <v>117</v>
      </c>
      <c r="H50" s="13">
        <v>36397164</v>
      </c>
      <c r="I50" s="24" t="s">
        <v>1056</v>
      </c>
      <c r="J50" s="15" t="s">
        <v>30</v>
      </c>
      <c r="K50" s="18">
        <v>749.76</v>
      </c>
      <c r="L50" s="7">
        <v>42621</v>
      </c>
      <c r="M50" s="12" t="s">
        <v>593</v>
      </c>
      <c r="N50" s="12" t="s">
        <v>117</v>
      </c>
      <c r="O50" s="13">
        <v>36397164</v>
      </c>
      <c r="P50" s="9" t="s">
        <v>704</v>
      </c>
      <c r="Q50" s="9" t="s">
        <v>22</v>
      </c>
      <c r="R50" s="1"/>
      <c r="S50" s="1"/>
    </row>
    <row r="51" spans="1:19" ht="22.5">
      <c r="A51" s="10">
        <v>2016091048</v>
      </c>
      <c r="B51" s="15" t="s">
        <v>30</v>
      </c>
      <c r="C51" s="18">
        <v>765.43</v>
      </c>
      <c r="D51" s="6"/>
      <c r="E51" s="7">
        <v>42625</v>
      </c>
      <c r="F51" s="12" t="s">
        <v>593</v>
      </c>
      <c r="G51" s="12" t="s">
        <v>117</v>
      </c>
      <c r="H51" s="13">
        <v>36397164</v>
      </c>
      <c r="I51" s="24" t="s">
        <v>1011</v>
      </c>
      <c r="J51" s="15" t="s">
        <v>30</v>
      </c>
      <c r="K51" s="18">
        <v>765.43</v>
      </c>
      <c r="L51" s="7">
        <v>42625</v>
      </c>
      <c r="M51" s="12" t="s">
        <v>593</v>
      </c>
      <c r="N51" s="12" t="s">
        <v>117</v>
      </c>
      <c r="O51" s="13">
        <v>36397164</v>
      </c>
      <c r="P51" s="9" t="s">
        <v>704</v>
      </c>
      <c r="Q51" s="9" t="s">
        <v>22</v>
      </c>
      <c r="R51" s="1"/>
      <c r="S51" s="1"/>
    </row>
    <row r="52" spans="1:19" ht="33.75">
      <c r="A52" s="10">
        <v>2016091049</v>
      </c>
      <c r="B52" s="15" t="s">
        <v>730</v>
      </c>
      <c r="C52" s="18">
        <v>212.04</v>
      </c>
      <c r="D52" s="6"/>
      <c r="E52" s="7">
        <v>42632</v>
      </c>
      <c r="F52" s="12" t="s">
        <v>731</v>
      </c>
      <c r="G52" s="12" t="s">
        <v>732</v>
      </c>
      <c r="H52" s="13">
        <v>31733484</v>
      </c>
      <c r="I52" s="24"/>
      <c r="J52" s="15" t="s">
        <v>730</v>
      </c>
      <c r="K52" s="18">
        <v>212.04</v>
      </c>
      <c r="L52" s="7">
        <v>42626</v>
      </c>
      <c r="M52" s="12" t="s">
        <v>731</v>
      </c>
      <c r="N52" s="12" t="s">
        <v>732</v>
      </c>
      <c r="O52" s="13">
        <v>31733484</v>
      </c>
      <c r="P52" s="9" t="s">
        <v>19</v>
      </c>
      <c r="Q52" s="9" t="s">
        <v>20</v>
      </c>
      <c r="R52" s="1"/>
      <c r="S52" s="1"/>
    </row>
    <row r="53" spans="1:19" ht="33.75">
      <c r="A53" s="10">
        <v>2016091050</v>
      </c>
      <c r="B53" s="15" t="s">
        <v>30</v>
      </c>
      <c r="C53" s="18">
        <v>440.86</v>
      </c>
      <c r="D53" s="6" t="s">
        <v>56</v>
      </c>
      <c r="E53" s="7">
        <v>42631</v>
      </c>
      <c r="F53" s="15" t="s">
        <v>57</v>
      </c>
      <c r="G53" s="5" t="s">
        <v>58</v>
      </c>
      <c r="H53" s="8">
        <v>17260752</v>
      </c>
      <c r="I53" s="24" t="s">
        <v>1057</v>
      </c>
      <c r="J53" s="15" t="s">
        <v>30</v>
      </c>
      <c r="K53" s="18">
        <v>440.86</v>
      </c>
      <c r="L53" s="7">
        <v>42623</v>
      </c>
      <c r="M53" s="15" t="s">
        <v>57</v>
      </c>
      <c r="N53" s="5" t="s">
        <v>58</v>
      </c>
      <c r="O53" s="8">
        <v>17260752</v>
      </c>
      <c r="P53" s="9" t="s">
        <v>704</v>
      </c>
      <c r="Q53" s="9" t="s">
        <v>22</v>
      </c>
      <c r="R53" s="1"/>
      <c r="S53" s="1"/>
    </row>
    <row r="54" spans="1:19" ht="33.75">
      <c r="A54" s="10">
        <v>2016091051</v>
      </c>
      <c r="B54" s="15" t="s">
        <v>30</v>
      </c>
      <c r="C54" s="18">
        <v>-201.04</v>
      </c>
      <c r="D54" s="6" t="s">
        <v>31</v>
      </c>
      <c r="E54" s="7">
        <v>42633</v>
      </c>
      <c r="F54" s="12" t="s">
        <v>32</v>
      </c>
      <c r="G54" s="12" t="s">
        <v>33</v>
      </c>
      <c r="H54" s="13">
        <v>45952671</v>
      </c>
      <c r="I54" s="24"/>
      <c r="J54" s="15" t="s">
        <v>30</v>
      </c>
      <c r="K54" s="18">
        <v>-201.04</v>
      </c>
      <c r="L54" s="7">
        <v>42621</v>
      </c>
      <c r="M54" s="12" t="s">
        <v>32</v>
      </c>
      <c r="N54" s="12" t="s">
        <v>33</v>
      </c>
      <c r="O54" s="13">
        <v>45952671</v>
      </c>
      <c r="P54" s="9" t="s">
        <v>19</v>
      </c>
      <c r="Q54" s="9" t="s">
        <v>20</v>
      </c>
      <c r="R54" s="1"/>
      <c r="S54" s="1"/>
    </row>
    <row r="55" spans="1:19" ht="33.75">
      <c r="A55" s="10">
        <v>2016091052</v>
      </c>
      <c r="B55" s="15" t="s">
        <v>30</v>
      </c>
      <c r="C55" s="18">
        <v>119.94</v>
      </c>
      <c r="D55" s="6" t="s">
        <v>31</v>
      </c>
      <c r="E55" s="7">
        <v>42633</v>
      </c>
      <c r="F55" s="12" t="s">
        <v>32</v>
      </c>
      <c r="G55" s="12" t="s">
        <v>33</v>
      </c>
      <c r="H55" s="13">
        <v>45952671</v>
      </c>
      <c r="I55" s="24" t="s">
        <v>1058</v>
      </c>
      <c r="J55" s="15" t="s">
        <v>30</v>
      </c>
      <c r="K55" s="18">
        <v>119.94</v>
      </c>
      <c r="L55" s="7">
        <v>42631</v>
      </c>
      <c r="M55" s="12" t="s">
        <v>32</v>
      </c>
      <c r="N55" s="12" t="s">
        <v>33</v>
      </c>
      <c r="O55" s="13">
        <v>45952671</v>
      </c>
      <c r="P55" s="9" t="s">
        <v>704</v>
      </c>
      <c r="Q55" s="9" t="s">
        <v>22</v>
      </c>
      <c r="R55" s="1"/>
      <c r="S55" s="1"/>
    </row>
    <row r="56" spans="1:19" ht="33.75">
      <c r="A56" s="10">
        <v>2016091053</v>
      </c>
      <c r="B56" s="15" t="s">
        <v>30</v>
      </c>
      <c r="C56" s="18">
        <v>62.2</v>
      </c>
      <c r="D56" s="6" t="s">
        <v>31</v>
      </c>
      <c r="E56" s="7">
        <v>42635</v>
      </c>
      <c r="F56" s="12" t="s">
        <v>32</v>
      </c>
      <c r="G56" s="12" t="s">
        <v>33</v>
      </c>
      <c r="H56" s="13">
        <v>45952671</v>
      </c>
      <c r="I56" s="24" t="s">
        <v>1059</v>
      </c>
      <c r="J56" s="15" t="s">
        <v>30</v>
      </c>
      <c r="K56" s="18">
        <v>62.2</v>
      </c>
      <c r="L56" s="7">
        <v>42632</v>
      </c>
      <c r="M56" s="12" t="s">
        <v>32</v>
      </c>
      <c r="N56" s="12" t="s">
        <v>33</v>
      </c>
      <c r="O56" s="13">
        <v>45952671</v>
      </c>
      <c r="P56" s="9" t="s">
        <v>704</v>
      </c>
      <c r="Q56" s="9" t="s">
        <v>22</v>
      </c>
      <c r="R56" s="1"/>
      <c r="S56" s="1"/>
    </row>
    <row r="57" spans="1:19" ht="33.75">
      <c r="A57" s="10">
        <v>2016091054</v>
      </c>
      <c r="B57" s="15" t="s">
        <v>30</v>
      </c>
      <c r="C57" s="18">
        <v>1273.66</v>
      </c>
      <c r="D57" s="6" t="s">
        <v>31</v>
      </c>
      <c r="E57" s="7">
        <v>42635</v>
      </c>
      <c r="F57" s="12" t="s">
        <v>32</v>
      </c>
      <c r="G57" s="12" t="s">
        <v>33</v>
      </c>
      <c r="H57" s="13">
        <v>45952671</v>
      </c>
      <c r="I57" s="24"/>
      <c r="J57" s="15" t="s">
        <v>30</v>
      </c>
      <c r="K57" s="18">
        <v>1273.66</v>
      </c>
      <c r="L57" s="7">
        <v>42632</v>
      </c>
      <c r="M57" s="12" t="s">
        <v>32</v>
      </c>
      <c r="N57" s="12" t="s">
        <v>33</v>
      </c>
      <c r="O57" s="13">
        <v>45952671</v>
      </c>
      <c r="P57" s="9" t="s">
        <v>19</v>
      </c>
      <c r="Q57" s="9" t="s">
        <v>20</v>
      </c>
      <c r="R57" s="1"/>
      <c r="S57" s="1"/>
    </row>
    <row r="58" spans="1:19" ht="33.75">
      <c r="A58" s="10">
        <v>2016091055</v>
      </c>
      <c r="B58" s="15" t="s">
        <v>30</v>
      </c>
      <c r="C58" s="18">
        <v>188.64</v>
      </c>
      <c r="D58" s="6" t="s">
        <v>388</v>
      </c>
      <c r="E58" s="7">
        <v>42636</v>
      </c>
      <c r="F58" s="12" t="s">
        <v>46</v>
      </c>
      <c r="G58" s="12" t="s">
        <v>47</v>
      </c>
      <c r="H58" s="13">
        <v>36019208</v>
      </c>
      <c r="I58" s="24" t="s">
        <v>1060</v>
      </c>
      <c r="J58" s="15" t="s">
        <v>30</v>
      </c>
      <c r="K58" s="18">
        <v>188.64</v>
      </c>
      <c r="L58" s="7">
        <v>42623</v>
      </c>
      <c r="M58" s="12" t="s">
        <v>46</v>
      </c>
      <c r="N58" s="12" t="s">
        <v>47</v>
      </c>
      <c r="O58" s="13">
        <v>36019208</v>
      </c>
      <c r="P58" s="9" t="s">
        <v>704</v>
      </c>
      <c r="Q58" s="9" t="s">
        <v>22</v>
      </c>
      <c r="R58" s="1"/>
      <c r="S58" s="1"/>
    </row>
    <row r="59" spans="1:19" ht="33.75">
      <c r="A59" s="10">
        <v>2016091056</v>
      </c>
      <c r="B59" s="15" t="s">
        <v>30</v>
      </c>
      <c r="C59" s="18">
        <v>1577.64</v>
      </c>
      <c r="D59" s="6" t="s">
        <v>388</v>
      </c>
      <c r="E59" s="7">
        <v>42636</v>
      </c>
      <c r="F59" s="12" t="s">
        <v>46</v>
      </c>
      <c r="G59" s="12" t="s">
        <v>47</v>
      </c>
      <c r="H59" s="13">
        <v>36019208</v>
      </c>
      <c r="I59" s="24" t="s">
        <v>1061</v>
      </c>
      <c r="J59" s="15" t="s">
        <v>30</v>
      </c>
      <c r="K59" s="18">
        <v>1577.64</v>
      </c>
      <c r="L59" s="7">
        <v>42632</v>
      </c>
      <c r="M59" s="12" t="s">
        <v>46</v>
      </c>
      <c r="N59" s="12" t="s">
        <v>47</v>
      </c>
      <c r="O59" s="13">
        <v>36019208</v>
      </c>
      <c r="P59" s="9" t="s">
        <v>704</v>
      </c>
      <c r="Q59" s="9" t="s">
        <v>22</v>
      </c>
      <c r="R59" s="1"/>
      <c r="S59" s="1"/>
    </row>
    <row r="60" spans="1:19" ht="33.75">
      <c r="A60" s="10">
        <v>2016091057</v>
      </c>
      <c r="B60" s="15" t="s">
        <v>30</v>
      </c>
      <c r="C60" s="18">
        <v>27.98</v>
      </c>
      <c r="D60" s="6" t="s">
        <v>388</v>
      </c>
      <c r="E60" s="7">
        <v>42636</v>
      </c>
      <c r="F60" s="12" t="s">
        <v>46</v>
      </c>
      <c r="G60" s="12" t="s">
        <v>47</v>
      </c>
      <c r="H60" s="13">
        <v>36019208</v>
      </c>
      <c r="I60" s="24" t="s">
        <v>1062</v>
      </c>
      <c r="J60" s="15" t="s">
        <v>30</v>
      </c>
      <c r="K60" s="18">
        <v>27.98</v>
      </c>
      <c r="L60" s="7">
        <v>42632</v>
      </c>
      <c r="M60" s="12" t="s">
        <v>46</v>
      </c>
      <c r="N60" s="12" t="s">
        <v>47</v>
      </c>
      <c r="O60" s="13">
        <v>36019208</v>
      </c>
      <c r="P60" s="9" t="s">
        <v>704</v>
      </c>
      <c r="Q60" s="9" t="s">
        <v>22</v>
      </c>
      <c r="R60" s="1"/>
      <c r="S60" s="1"/>
    </row>
    <row r="61" spans="1:19" ht="22.5">
      <c r="A61" s="10">
        <v>2016091058</v>
      </c>
      <c r="B61" s="15" t="s">
        <v>785</v>
      </c>
      <c r="C61" s="18">
        <v>17.6</v>
      </c>
      <c r="D61" s="6"/>
      <c r="E61" s="7">
        <v>42632</v>
      </c>
      <c r="F61" s="16" t="s">
        <v>154</v>
      </c>
      <c r="G61" s="5" t="s">
        <v>155</v>
      </c>
      <c r="H61" s="40" t="s">
        <v>786</v>
      </c>
      <c r="I61" s="24"/>
      <c r="J61" s="15"/>
      <c r="K61" s="18"/>
      <c r="L61" s="7"/>
      <c r="M61" s="15"/>
      <c r="N61" s="5"/>
      <c r="O61" s="60"/>
      <c r="P61" s="9"/>
      <c r="Q61" s="9"/>
      <c r="R61" s="1"/>
      <c r="S61" s="1"/>
    </row>
    <row r="62" spans="1:19" ht="33.75">
      <c r="A62" s="10">
        <v>2016091059</v>
      </c>
      <c r="B62" s="15" t="s">
        <v>1063</v>
      </c>
      <c r="C62" s="18">
        <v>118.28</v>
      </c>
      <c r="D62" s="6" t="s">
        <v>457</v>
      </c>
      <c r="E62" s="7">
        <v>42632</v>
      </c>
      <c r="F62" s="12" t="s">
        <v>781</v>
      </c>
      <c r="G62" s="12" t="s">
        <v>459</v>
      </c>
      <c r="H62" s="13">
        <v>35709332</v>
      </c>
      <c r="I62" s="24"/>
      <c r="J62" s="15"/>
      <c r="K62" s="18"/>
      <c r="L62" s="7"/>
      <c r="M62" s="15"/>
      <c r="N62" s="5"/>
      <c r="O62" s="60"/>
      <c r="P62" s="9"/>
      <c r="Q62" s="9"/>
      <c r="R62" s="1"/>
      <c r="S62" s="1"/>
    </row>
    <row r="63" spans="1:19" ht="22.5">
      <c r="A63" s="10">
        <v>2016091060</v>
      </c>
      <c r="B63" s="15" t="s">
        <v>597</v>
      </c>
      <c r="C63" s="18">
        <v>35.6</v>
      </c>
      <c r="D63" s="6"/>
      <c r="E63" s="7">
        <v>42626</v>
      </c>
      <c r="F63" s="15" t="s">
        <v>1032</v>
      </c>
      <c r="G63" s="5" t="s">
        <v>1033</v>
      </c>
      <c r="H63" s="10">
        <v>36371271</v>
      </c>
      <c r="I63" s="24"/>
      <c r="J63" s="15"/>
      <c r="K63" s="18"/>
      <c r="L63" s="7"/>
      <c r="M63" s="12"/>
      <c r="N63" s="12"/>
      <c r="O63" s="13"/>
      <c r="P63" s="9"/>
      <c r="Q63" s="9"/>
      <c r="R63" s="1"/>
      <c r="S63" s="1"/>
    </row>
    <row r="64" spans="1:19" ht="22.5">
      <c r="A64" s="10">
        <v>2016091061</v>
      </c>
      <c r="B64" s="15" t="s">
        <v>765</v>
      </c>
      <c r="C64" s="18">
        <v>72.82</v>
      </c>
      <c r="D64" s="6" t="s">
        <v>167</v>
      </c>
      <c r="E64" s="7">
        <v>42633</v>
      </c>
      <c r="F64" s="15" t="s">
        <v>168</v>
      </c>
      <c r="G64" s="5" t="s">
        <v>169</v>
      </c>
      <c r="H64" s="8">
        <v>31692656</v>
      </c>
      <c r="I64" s="24"/>
      <c r="J64" s="15"/>
      <c r="K64" s="18"/>
      <c r="L64" s="7"/>
      <c r="M64" s="12"/>
      <c r="N64" s="12"/>
      <c r="O64" s="13"/>
      <c r="P64" s="9"/>
      <c r="Q64" s="9"/>
      <c r="R64" s="1"/>
      <c r="S64" s="1"/>
    </row>
    <row r="65" spans="1:19" ht="22.5">
      <c r="A65" s="10">
        <v>2016091062</v>
      </c>
      <c r="B65" s="15" t="s">
        <v>1049</v>
      </c>
      <c r="C65" s="18">
        <v>178.8</v>
      </c>
      <c r="D65" s="6"/>
      <c r="E65" s="7">
        <v>42633</v>
      </c>
      <c r="F65" s="12" t="s">
        <v>1064</v>
      </c>
      <c r="G65" s="12" t="s">
        <v>1065</v>
      </c>
      <c r="H65" s="13">
        <v>31333524</v>
      </c>
      <c r="I65" s="24"/>
      <c r="J65" s="15"/>
      <c r="K65" s="18"/>
      <c r="L65" s="7"/>
      <c r="M65" s="12"/>
      <c r="N65" s="12"/>
      <c r="O65" s="13"/>
      <c r="P65" s="9"/>
      <c r="Q65" s="9"/>
      <c r="R65" s="1"/>
      <c r="S65" s="1"/>
    </row>
    <row r="66" spans="1:19" ht="22.5">
      <c r="A66" s="10">
        <v>2016091063</v>
      </c>
      <c r="B66" s="15" t="s">
        <v>695</v>
      </c>
      <c r="C66" s="18">
        <v>310.69</v>
      </c>
      <c r="D66" s="6"/>
      <c r="E66" s="7">
        <v>42632</v>
      </c>
      <c r="F66" s="12" t="s">
        <v>697</v>
      </c>
      <c r="G66" s="12" t="s">
        <v>698</v>
      </c>
      <c r="H66" s="13">
        <v>31342213</v>
      </c>
      <c r="I66" s="24" t="s">
        <v>1066</v>
      </c>
      <c r="J66" s="15" t="s">
        <v>695</v>
      </c>
      <c r="K66" s="18">
        <v>310.69</v>
      </c>
      <c r="L66" s="7">
        <v>42626</v>
      </c>
      <c r="M66" s="12" t="s">
        <v>697</v>
      </c>
      <c r="N66" s="12" t="s">
        <v>698</v>
      </c>
      <c r="O66" s="13">
        <v>31342213</v>
      </c>
      <c r="P66" s="9" t="s">
        <v>19</v>
      </c>
      <c r="Q66" s="9" t="s">
        <v>20</v>
      </c>
      <c r="R66" s="1"/>
      <c r="S66" s="1"/>
    </row>
    <row r="67" spans="1:19" ht="33.75">
      <c r="A67" s="10">
        <v>2016091064</v>
      </c>
      <c r="B67" s="15" t="s">
        <v>42</v>
      </c>
      <c r="C67" s="18">
        <v>638.6</v>
      </c>
      <c r="D67" s="6" t="s">
        <v>216</v>
      </c>
      <c r="E67" s="7">
        <v>42633</v>
      </c>
      <c r="F67" s="12" t="s">
        <v>43</v>
      </c>
      <c r="G67" s="12" t="s">
        <v>44</v>
      </c>
      <c r="H67" s="13">
        <v>45713022</v>
      </c>
      <c r="I67" s="5" t="s">
        <v>1067</v>
      </c>
      <c r="J67" s="15" t="s">
        <v>42</v>
      </c>
      <c r="K67" s="18">
        <v>638.6</v>
      </c>
      <c r="L67" s="7">
        <v>42629</v>
      </c>
      <c r="M67" s="12" t="s">
        <v>43</v>
      </c>
      <c r="N67" s="12" t="s">
        <v>44</v>
      </c>
      <c r="O67" s="13">
        <v>45713022</v>
      </c>
      <c r="P67" s="9" t="s">
        <v>19</v>
      </c>
      <c r="Q67" s="9" t="s">
        <v>20</v>
      </c>
      <c r="R67" s="1"/>
      <c r="S67" s="1"/>
    </row>
    <row r="68" spans="1:19" ht="33.75">
      <c r="A68" s="10">
        <v>2016091065</v>
      </c>
      <c r="B68" s="15" t="s">
        <v>42</v>
      </c>
      <c r="C68" s="18">
        <v>608.51</v>
      </c>
      <c r="D68" s="6" t="s">
        <v>216</v>
      </c>
      <c r="E68" s="7">
        <v>42633</v>
      </c>
      <c r="F68" s="12" t="s">
        <v>43</v>
      </c>
      <c r="G68" s="12" t="s">
        <v>44</v>
      </c>
      <c r="H68" s="13">
        <v>45713022</v>
      </c>
      <c r="I68" s="5" t="s">
        <v>1068</v>
      </c>
      <c r="J68" s="15" t="s">
        <v>42</v>
      </c>
      <c r="K68" s="18">
        <v>608.51</v>
      </c>
      <c r="L68" s="7">
        <v>42629</v>
      </c>
      <c r="M68" s="12" t="s">
        <v>43</v>
      </c>
      <c r="N68" s="12" t="s">
        <v>44</v>
      </c>
      <c r="O68" s="13">
        <v>45713022</v>
      </c>
      <c r="P68" s="9" t="s">
        <v>19</v>
      </c>
      <c r="Q68" s="9" t="s">
        <v>20</v>
      </c>
      <c r="R68" s="1"/>
      <c r="S68" s="1"/>
    </row>
    <row r="69" spans="1:19" ht="33.75">
      <c r="A69" s="10">
        <v>2016091066</v>
      </c>
      <c r="B69" s="15" t="s">
        <v>42</v>
      </c>
      <c r="C69" s="18">
        <v>1125.4</v>
      </c>
      <c r="D69" s="6" t="s">
        <v>216</v>
      </c>
      <c r="E69" s="7">
        <v>42632</v>
      </c>
      <c r="F69" s="12" t="s">
        <v>43</v>
      </c>
      <c r="G69" s="12" t="s">
        <v>44</v>
      </c>
      <c r="H69" s="13">
        <v>45713022</v>
      </c>
      <c r="I69" s="5" t="s">
        <v>1069</v>
      </c>
      <c r="J69" s="15" t="s">
        <v>42</v>
      </c>
      <c r="K69" s="18">
        <v>1125.4</v>
      </c>
      <c r="L69" s="7">
        <v>42629</v>
      </c>
      <c r="M69" s="12" t="s">
        <v>43</v>
      </c>
      <c r="N69" s="12" t="s">
        <v>44</v>
      </c>
      <c r="O69" s="13">
        <v>45713022</v>
      </c>
      <c r="P69" s="9" t="s">
        <v>19</v>
      </c>
      <c r="Q69" s="9" t="s">
        <v>20</v>
      </c>
      <c r="R69" s="1"/>
      <c r="S69" s="1"/>
    </row>
    <row r="70" spans="1:19" ht="33.75">
      <c r="A70" s="10">
        <v>2016091067</v>
      </c>
      <c r="B70" s="15" t="s">
        <v>42</v>
      </c>
      <c r="C70" s="18">
        <v>1377.3</v>
      </c>
      <c r="D70" s="6" t="s">
        <v>216</v>
      </c>
      <c r="E70" s="7">
        <v>42632</v>
      </c>
      <c r="F70" s="12" t="s">
        <v>43</v>
      </c>
      <c r="G70" s="12" t="s">
        <v>44</v>
      </c>
      <c r="H70" s="13">
        <v>45713022</v>
      </c>
      <c r="I70" s="5" t="s">
        <v>1070</v>
      </c>
      <c r="J70" s="15" t="s">
        <v>42</v>
      </c>
      <c r="K70" s="18">
        <v>1377.3</v>
      </c>
      <c r="L70" s="7">
        <v>42628</v>
      </c>
      <c r="M70" s="12" t="s">
        <v>43</v>
      </c>
      <c r="N70" s="12" t="s">
        <v>44</v>
      </c>
      <c r="O70" s="13">
        <v>45713022</v>
      </c>
      <c r="P70" s="9" t="s">
        <v>19</v>
      </c>
      <c r="Q70" s="9" t="s">
        <v>20</v>
      </c>
      <c r="R70" s="1"/>
      <c r="S70" s="1"/>
    </row>
    <row r="71" spans="1:19" ht="33.75">
      <c r="A71" s="10">
        <v>2016091068</v>
      </c>
      <c r="B71" s="15" t="s">
        <v>663</v>
      </c>
      <c r="C71" s="18">
        <v>53.05</v>
      </c>
      <c r="D71" s="6"/>
      <c r="E71" s="7">
        <v>42639</v>
      </c>
      <c r="F71" s="15" t="s">
        <v>664</v>
      </c>
      <c r="G71" s="5" t="s">
        <v>146</v>
      </c>
      <c r="H71" s="8">
        <v>602175</v>
      </c>
      <c r="I71" s="24"/>
      <c r="J71" s="15"/>
      <c r="K71" s="18"/>
      <c r="L71" s="7"/>
      <c r="M71" s="12"/>
      <c r="N71" s="12"/>
      <c r="O71" s="13"/>
      <c r="P71" s="9"/>
      <c r="Q71" s="9"/>
      <c r="R71" s="1"/>
      <c r="S71" s="1"/>
    </row>
    <row r="72" spans="1:19" ht="22.5">
      <c r="A72" s="10">
        <v>2016091069</v>
      </c>
      <c r="B72" s="15" t="s">
        <v>695</v>
      </c>
      <c r="C72" s="18">
        <v>310.69</v>
      </c>
      <c r="D72" s="6"/>
      <c r="E72" s="7">
        <v>42634</v>
      </c>
      <c r="F72" s="12" t="s">
        <v>697</v>
      </c>
      <c r="G72" s="12" t="s">
        <v>698</v>
      </c>
      <c r="H72" s="13">
        <v>31342213</v>
      </c>
      <c r="I72" s="24" t="s">
        <v>1071</v>
      </c>
      <c r="J72" s="15" t="s">
        <v>695</v>
      </c>
      <c r="K72" s="18">
        <v>310.69</v>
      </c>
      <c r="L72" s="7">
        <v>42632</v>
      </c>
      <c r="M72" s="12" t="s">
        <v>697</v>
      </c>
      <c r="N72" s="12" t="s">
        <v>698</v>
      </c>
      <c r="O72" s="13">
        <v>31342213</v>
      </c>
      <c r="P72" s="9" t="s">
        <v>19</v>
      </c>
      <c r="Q72" s="9" t="s">
        <v>20</v>
      </c>
      <c r="R72" s="1"/>
      <c r="S72" s="1"/>
    </row>
    <row r="73" spans="1:19" ht="22.5">
      <c r="A73" s="10">
        <v>2016091070</v>
      </c>
      <c r="B73" s="15" t="s">
        <v>30</v>
      </c>
      <c r="C73" s="18">
        <v>432</v>
      </c>
      <c r="D73" s="6"/>
      <c r="E73" s="7">
        <v>42639</v>
      </c>
      <c r="F73" s="15" t="s">
        <v>158</v>
      </c>
      <c r="G73" s="5" t="s">
        <v>159</v>
      </c>
      <c r="H73" s="60">
        <v>45702942</v>
      </c>
      <c r="I73" s="24" t="s">
        <v>1072</v>
      </c>
      <c r="J73" s="15" t="s">
        <v>30</v>
      </c>
      <c r="K73" s="18">
        <v>432</v>
      </c>
      <c r="L73" s="7">
        <v>42633</v>
      </c>
      <c r="M73" s="15" t="s">
        <v>158</v>
      </c>
      <c r="N73" s="5" t="s">
        <v>159</v>
      </c>
      <c r="O73" s="60">
        <v>45702942</v>
      </c>
      <c r="P73" s="9" t="s">
        <v>704</v>
      </c>
      <c r="Q73" s="9" t="s">
        <v>22</v>
      </c>
      <c r="R73" s="1"/>
      <c r="S73" s="1" t="s">
        <v>657</v>
      </c>
    </row>
    <row r="74" spans="1:19" ht="22.5">
      <c r="A74" s="10">
        <v>2016091071</v>
      </c>
      <c r="B74" s="15" t="s">
        <v>30</v>
      </c>
      <c r="C74" s="18">
        <v>931.68</v>
      </c>
      <c r="D74" s="6"/>
      <c r="E74" s="7">
        <v>42639</v>
      </c>
      <c r="F74" s="15" t="s">
        <v>158</v>
      </c>
      <c r="G74" s="5" t="s">
        <v>159</v>
      </c>
      <c r="H74" s="60">
        <v>45702942</v>
      </c>
      <c r="I74" s="24" t="s">
        <v>1072</v>
      </c>
      <c r="J74" s="15" t="s">
        <v>30</v>
      </c>
      <c r="K74" s="18">
        <v>931.68</v>
      </c>
      <c r="L74" s="7">
        <v>42632</v>
      </c>
      <c r="M74" s="15" t="s">
        <v>158</v>
      </c>
      <c r="N74" s="5" t="s">
        <v>159</v>
      </c>
      <c r="O74" s="60">
        <v>45702942</v>
      </c>
      <c r="P74" s="9" t="s">
        <v>704</v>
      </c>
      <c r="Q74" s="9" t="s">
        <v>22</v>
      </c>
      <c r="R74" s="1"/>
      <c r="S74" s="1"/>
    </row>
    <row r="75" spans="1:19" ht="22.5">
      <c r="A75" s="10">
        <v>2016091072</v>
      </c>
      <c r="B75" s="15" t="s">
        <v>30</v>
      </c>
      <c r="C75" s="18">
        <v>922.8</v>
      </c>
      <c r="D75" s="6"/>
      <c r="E75" s="7">
        <v>42639</v>
      </c>
      <c r="F75" s="15" t="s">
        <v>158</v>
      </c>
      <c r="G75" s="5" t="s">
        <v>159</v>
      </c>
      <c r="H75" s="60">
        <v>45702942</v>
      </c>
      <c r="I75" s="24" t="s">
        <v>1073</v>
      </c>
      <c r="J75" s="15" t="s">
        <v>30</v>
      </c>
      <c r="K75" s="18">
        <v>922.8</v>
      </c>
      <c r="L75" s="7">
        <v>42623</v>
      </c>
      <c r="M75" s="15" t="s">
        <v>158</v>
      </c>
      <c r="N75" s="5" t="s">
        <v>159</v>
      </c>
      <c r="O75" s="60">
        <v>45702942</v>
      </c>
      <c r="P75" s="9" t="s">
        <v>704</v>
      </c>
      <c r="Q75" s="9" t="s">
        <v>22</v>
      </c>
      <c r="R75" s="1"/>
      <c r="S75" s="1"/>
    </row>
    <row r="76" spans="1:19" ht="33.75">
      <c r="A76" s="10">
        <v>2016091073</v>
      </c>
      <c r="B76" s="15" t="s">
        <v>30</v>
      </c>
      <c r="C76" s="18">
        <v>1566.95</v>
      </c>
      <c r="D76" s="6"/>
      <c r="E76" s="7">
        <v>42639</v>
      </c>
      <c r="F76" s="15" t="s">
        <v>82</v>
      </c>
      <c r="G76" s="5" t="s">
        <v>83</v>
      </c>
      <c r="H76" s="8">
        <v>44240104</v>
      </c>
      <c r="I76" s="24" t="s">
        <v>1074</v>
      </c>
      <c r="J76" s="15" t="s">
        <v>30</v>
      </c>
      <c r="K76" s="18">
        <v>1566.95</v>
      </c>
      <c r="L76" s="7">
        <v>42632</v>
      </c>
      <c r="M76" s="15" t="s">
        <v>82</v>
      </c>
      <c r="N76" s="5" t="s">
        <v>83</v>
      </c>
      <c r="O76" s="8">
        <v>44240104</v>
      </c>
      <c r="P76" s="9" t="s">
        <v>704</v>
      </c>
      <c r="Q76" s="9" t="s">
        <v>22</v>
      </c>
      <c r="R76" s="1" t="s">
        <v>109</v>
      </c>
      <c r="S76" s="1"/>
    </row>
    <row r="77" spans="1:19" ht="33.75">
      <c r="A77" s="10">
        <v>2016091074</v>
      </c>
      <c r="B77" s="15" t="s">
        <v>1075</v>
      </c>
      <c r="C77" s="18">
        <v>382</v>
      </c>
      <c r="D77" s="6"/>
      <c r="E77" s="7">
        <v>42642</v>
      </c>
      <c r="F77" s="15" t="s">
        <v>1076</v>
      </c>
      <c r="G77" s="5" t="s">
        <v>1077</v>
      </c>
      <c r="H77" s="8">
        <v>46112766</v>
      </c>
      <c r="I77" s="24"/>
      <c r="J77" s="15" t="s">
        <v>1075</v>
      </c>
      <c r="K77" s="18">
        <v>382</v>
      </c>
      <c r="L77" s="6" t="s">
        <v>1078</v>
      </c>
      <c r="M77" s="15" t="s">
        <v>1076</v>
      </c>
      <c r="N77" s="5" t="s">
        <v>1077</v>
      </c>
      <c r="O77" s="8">
        <v>46112766</v>
      </c>
      <c r="P77" s="9" t="s">
        <v>713</v>
      </c>
      <c r="Q77" s="9" t="s">
        <v>714</v>
      </c>
      <c r="R77" s="1"/>
      <c r="S77" s="1"/>
    </row>
    <row r="78" spans="1:19" ht="33.75">
      <c r="A78" s="10">
        <v>2016091075</v>
      </c>
      <c r="B78" s="15" t="s">
        <v>1075</v>
      </c>
      <c r="C78" s="18">
        <v>458</v>
      </c>
      <c r="D78" s="6"/>
      <c r="E78" s="7">
        <v>42643</v>
      </c>
      <c r="F78" s="15" t="s">
        <v>1076</v>
      </c>
      <c r="G78" s="5" t="s">
        <v>1077</v>
      </c>
      <c r="H78" s="8">
        <v>46112766</v>
      </c>
      <c r="I78" s="24"/>
      <c r="J78" s="15" t="s">
        <v>1075</v>
      </c>
      <c r="K78" s="18">
        <v>458</v>
      </c>
      <c r="L78" s="6" t="s">
        <v>1079</v>
      </c>
      <c r="M78" s="15" t="s">
        <v>1076</v>
      </c>
      <c r="N78" s="5" t="s">
        <v>1077</v>
      </c>
      <c r="O78" s="8">
        <v>46112766</v>
      </c>
      <c r="P78" s="9" t="s">
        <v>713</v>
      </c>
      <c r="Q78" s="9" t="s">
        <v>714</v>
      </c>
      <c r="R78" s="1"/>
      <c r="S78" s="1"/>
    </row>
    <row r="79" spans="1:19" ht="33.75">
      <c r="A79" s="10">
        <v>2016091076</v>
      </c>
      <c r="B79" s="15" t="s">
        <v>42</v>
      </c>
      <c r="C79" s="18">
        <v>369.26</v>
      </c>
      <c r="D79" s="6" t="s">
        <v>216</v>
      </c>
      <c r="E79" s="7">
        <v>42640</v>
      </c>
      <c r="F79" s="12" t="s">
        <v>43</v>
      </c>
      <c r="G79" s="12" t="s">
        <v>44</v>
      </c>
      <c r="H79" s="13">
        <v>45713022</v>
      </c>
      <c r="I79" s="5" t="s">
        <v>1080</v>
      </c>
      <c r="J79" s="15" t="s">
        <v>42</v>
      </c>
      <c r="K79" s="18">
        <v>369.26</v>
      </c>
      <c r="L79" s="7">
        <v>42636</v>
      </c>
      <c r="M79" s="12" t="s">
        <v>43</v>
      </c>
      <c r="N79" s="12" t="s">
        <v>44</v>
      </c>
      <c r="O79" s="13">
        <v>45713022</v>
      </c>
      <c r="P79" s="9" t="s">
        <v>19</v>
      </c>
      <c r="Q79" s="9" t="s">
        <v>20</v>
      </c>
      <c r="R79" s="1"/>
      <c r="S79" s="1"/>
    </row>
    <row r="80" spans="1:19" ht="33.75">
      <c r="A80" s="10">
        <v>2016091077</v>
      </c>
      <c r="B80" s="15" t="s">
        <v>42</v>
      </c>
      <c r="C80" s="18">
        <v>428.58</v>
      </c>
      <c r="D80" s="6" t="s">
        <v>216</v>
      </c>
      <c r="E80" s="7">
        <v>42639</v>
      </c>
      <c r="F80" s="12" t="s">
        <v>43</v>
      </c>
      <c r="G80" s="12" t="s">
        <v>44</v>
      </c>
      <c r="H80" s="13">
        <v>45713022</v>
      </c>
      <c r="I80" s="5" t="s">
        <v>1081</v>
      </c>
      <c r="J80" s="15" t="s">
        <v>42</v>
      </c>
      <c r="K80" s="18">
        <v>428.58</v>
      </c>
      <c r="L80" s="7">
        <v>42635</v>
      </c>
      <c r="M80" s="12" t="s">
        <v>43</v>
      </c>
      <c r="N80" s="12" t="s">
        <v>44</v>
      </c>
      <c r="O80" s="13">
        <v>45713022</v>
      </c>
      <c r="P80" s="9" t="s">
        <v>19</v>
      </c>
      <c r="Q80" s="9" t="s">
        <v>20</v>
      </c>
      <c r="R80" s="1"/>
      <c r="S80" s="1"/>
    </row>
    <row r="81" spans="1:19" ht="33.75">
      <c r="A81" s="10">
        <v>2016091078</v>
      </c>
      <c r="B81" s="15" t="s">
        <v>42</v>
      </c>
      <c r="C81" s="18">
        <v>467.92</v>
      </c>
      <c r="D81" s="6" t="s">
        <v>216</v>
      </c>
      <c r="E81" s="7">
        <v>42639</v>
      </c>
      <c r="F81" s="12" t="s">
        <v>43</v>
      </c>
      <c r="G81" s="12" t="s">
        <v>44</v>
      </c>
      <c r="H81" s="13">
        <v>45713022</v>
      </c>
      <c r="I81" s="5" t="s">
        <v>1082</v>
      </c>
      <c r="J81" s="15" t="s">
        <v>42</v>
      </c>
      <c r="K81" s="18">
        <v>467.92</v>
      </c>
      <c r="L81" s="7">
        <v>42636</v>
      </c>
      <c r="M81" s="12" t="s">
        <v>43</v>
      </c>
      <c r="N81" s="12" t="s">
        <v>44</v>
      </c>
      <c r="O81" s="13">
        <v>45713022</v>
      </c>
      <c r="P81" s="9" t="s">
        <v>19</v>
      </c>
      <c r="Q81" s="9" t="s">
        <v>20</v>
      </c>
      <c r="R81" s="1"/>
      <c r="S81" s="1"/>
    </row>
    <row r="82" spans="1:19" ht="33.75">
      <c r="A82" s="10">
        <v>2016091079</v>
      </c>
      <c r="B82" s="15" t="s">
        <v>42</v>
      </c>
      <c r="C82" s="18">
        <v>1261.45</v>
      </c>
      <c r="D82" s="6" t="s">
        <v>216</v>
      </c>
      <c r="E82" s="7">
        <v>42639</v>
      </c>
      <c r="F82" s="12" t="s">
        <v>43</v>
      </c>
      <c r="G82" s="12" t="s">
        <v>44</v>
      </c>
      <c r="H82" s="13">
        <v>45713022</v>
      </c>
      <c r="I82" s="5" t="s">
        <v>1083</v>
      </c>
      <c r="J82" s="15" t="s">
        <v>42</v>
      </c>
      <c r="K82" s="18">
        <v>1261.45</v>
      </c>
      <c r="L82" s="7">
        <v>42635</v>
      </c>
      <c r="M82" s="12" t="s">
        <v>43</v>
      </c>
      <c r="N82" s="12" t="s">
        <v>44</v>
      </c>
      <c r="O82" s="13">
        <v>45713022</v>
      </c>
      <c r="P82" s="9" t="s">
        <v>19</v>
      </c>
      <c r="Q82" s="9" t="s">
        <v>20</v>
      </c>
      <c r="R82" s="1"/>
      <c r="S82" s="1"/>
    </row>
    <row r="83" spans="1:19" ht="33.75">
      <c r="A83" s="10">
        <v>2016091080</v>
      </c>
      <c r="B83" s="15" t="s">
        <v>42</v>
      </c>
      <c r="C83" s="18">
        <v>2719.72</v>
      </c>
      <c r="D83" s="6" t="s">
        <v>216</v>
      </c>
      <c r="E83" s="7">
        <v>42640</v>
      </c>
      <c r="F83" s="12" t="s">
        <v>43</v>
      </c>
      <c r="G83" s="12" t="s">
        <v>44</v>
      </c>
      <c r="H83" s="13">
        <v>45713022</v>
      </c>
      <c r="I83" s="5"/>
      <c r="J83" s="15" t="s">
        <v>42</v>
      </c>
      <c r="K83" s="18">
        <v>2719.72</v>
      </c>
      <c r="L83" s="7">
        <v>42621</v>
      </c>
      <c r="M83" s="12" t="s">
        <v>43</v>
      </c>
      <c r="N83" s="12" t="s">
        <v>44</v>
      </c>
      <c r="O83" s="13">
        <v>45713022</v>
      </c>
      <c r="P83" s="9" t="s">
        <v>19</v>
      </c>
      <c r="Q83" s="9" t="s">
        <v>20</v>
      </c>
      <c r="R83" s="45"/>
      <c r="S83" s="1"/>
    </row>
    <row r="84" spans="1:19" ht="45">
      <c r="A84" s="10">
        <v>2016091081</v>
      </c>
      <c r="B84" s="15" t="s">
        <v>1084</v>
      </c>
      <c r="C84" s="18">
        <v>1014.16</v>
      </c>
      <c r="D84" s="10"/>
      <c r="E84" s="7">
        <v>42641</v>
      </c>
      <c r="F84" s="12" t="s">
        <v>1085</v>
      </c>
      <c r="G84" s="90" t="s">
        <v>1086</v>
      </c>
      <c r="H84" s="13">
        <v>36522911</v>
      </c>
      <c r="I84" s="24"/>
      <c r="J84" s="15" t="s">
        <v>1084</v>
      </c>
      <c r="K84" s="18">
        <v>1014.16</v>
      </c>
      <c r="L84" s="7">
        <v>42641</v>
      </c>
      <c r="M84" s="12" t="s">
        <v>1085</v>
      </c>
      <c r="N84" s="90" t="s">
        <v>1086</v>
      </c>
      <c r="O84" s="13">
        <v>36522911</v>
      </c>
      <c r="P84" s="9" t="s">
        <v>713</v>
      </c>
      <c r="Q84" s="9" t="s">
        <v>714</v>
      </c>
      <c r="R84" s="1"/>
      <c r="S84" s="1"/>
    </row>
    <row r="85" spans="1:19" ht="22.5">
      <c r="A85" s="10">
        <v>2016091082</v>
      </c>
      <c r="B85" s="15" t="s">
        <v>38</v>
      </c>
      <c r="C85" s="18">
        <v>465.48</v>
      </c>
      <c r="D85" s="21">
        <v>11899846</v>
      </c>
      <c r="E85" s="7">
        <v>42639</v>
      </c>
      <c r="F85" s="15" t="s">
        <v>156</v>
      </c>
      <c r="G85" s="5" t="s">
        <v>659</v>
      </c>
      <c r="H85" s="60">
        <v>35697270</v>
      </c>
      <c r="I85" s="24"/>
      <c r="J85" s="15"/>
      <c r="K85" s="18"/>
      <c r="L85" s="7"/>
      <c r="M85" s="12"/>
      <c r="N85" s="12"/>
      <c r="O85" s="13"/>
      <c r="P85" s="9"/>
      <c r="Q85" s="9"/>
      <c r="R85" s="1"/>
      <c r="S85" s="1"/>
    </row>
    <row r="86" spans="1:19" ht="33.75">
      <c r="A86" s="10">
        <v>2016091083</v>
      </c>
      <c r="B86" s="15" t="s">
        <v>30</v>
      </c>
      <c r="C86" s="18">
        <v>1371.95</v>
      </c>
      <c r="D86" s="6" t="s">
        <v>31</v>
      </c>
      <c r="E86" s="7">
        <v>42642</v>
      </c>
      <c r="F86" s="12" t="s">
        <v>32</v>
      </c>
      <c r="G86" s="12" t="s">
        <v>33</v>
      </c>
      <c r="H86" s="13">
        <v>45952671</v>
      </c>
      <c r="I86" s="24"/>
      <c r="J86" s="15" t="s">
        <v>30</v>
      </c>
      <c r="K86" s="18">
        <v>1371.95</v>
      </c>
      <c r="L86" s="7">
        <v>42639</v>
      </c>
      <c r="M86" s="12" t="s">
        <v>32</v>
      </c>
      <c r="N86" s="12" t="s">
        <v>33</v>
      </c>
      <c r="O86" s="13">
        <v>45952671</v>
      </c>
      <c r="P86" s="9" t="s">
        <v>19</v>
      </c>
      <c r="Q86" s="9" t="s">
        <v>20</v>
      </c>
      <c r="R86" s="1"/>
      <c r="S86" s="1"/>
    </row>
    <row r="87" spans="1:19" ht="22.5">
      <c r="A87" s="10">
        <v>2016091084</v>
      </c>
      <c r="B87" s="15" t="s">
        <v>30</v>
      </c>
      <c r="C87" s="18">
        <v>140</v>
      </c>
      <c r="D87" s="6"/>
      <c r="E87" s="7">
        <v>42641</v>
      </c>
      <c r="F87" s="12" t="s">
        <v>1087</v>
      </c>
      <c r="G87" s="12" t="s">
        <v>515</v>
      </c>
      <c r="H87" s="13">
        <v>33725934</v>
      </c>
      <c r="I87" s="24" t="s">
        <v>1088</v>
      </c>
      <c r="J87" s="15" t="s">
        <v>30</v>
      </c>
      <c r="K87" s="18">
        <v>140</v>
      </c>
      <c r="L87" s="7">
        <v>42637</v>
      </c>
      <c r="M87" s="12" t="s">
        <v>1087</v>
      </c>
      <c r="N87" s="12" t="s">
        <v>515</v>
      </c>
      <c r="O87" s="13">
        <v>33725934</v>
      </c>
      <c r="P87" s="9" t="s">
        <v>704</v>
      </c>
      <c r="Q87" s="9" t="s">
        <v>22</v>
      </c>
      <c r="R87" s="1"/>
      <c r="S87" s="1"/>
    </row>
    <row r="88" spans="1:19" ht="33.75">
      <c r="A88" s="10">
        <v>2016091085</v>
      </c>
      <c r="B88" s="15" t="s">
        <v>30</v>
      </c>
      <c r="C88" s="18">
        <v>1066.08</v>
      </c>
      <c r="D88" s="6"/>
      <c r="E88" s="7">
        <v>42641</v>
      </c>
      <c r="F88" s="12" t="s">
        <v>616</v>
      </c>
      <c r="G88" s="12" t="s">
        <v>108</v>
      </c>
      <c r="H88" s="13">
        <v>36208027</v>
      </c>
      <c r="I88" s="24" t="s">
        <v>1089</v>
      </c>
      <c r="J88" s="15" t="s">
        <v>30</v>
      </c>
      <c r="K88" s="18">
        <v>1066.08</v>
      </c>
      <c r="L88" s="7">
        <v>42632</v>
      </c>
      <c r="M88" s="12" t="s">
        <v>616</v>
      </c>
      <c r="N88" s="12" t="s">
        <v>108</v>
      </c>
      <c r="O88" s="13">
        <v>36208027</v>
      </c>
      <c r="P88" s="9" t="s">
        <v>704</v>
      </c>
      <c r="Q88" s="9" t="s">
        <v>22</v>
      </c>
      <c r="R88" s="1"/>
      <c r="S88" s="1"/>
    </row>
    <row r="89" spans="1:19" ht="33.75">
      <c r="A89" s="10">
        <v>2016091086</v>
      </c>
      <c r="B89" s="15" t="s">
        <v>30</v>
      </c>
      <c r="C89" s="18">
        <v>373.91</v>
      </c>
      <c r="D89" s="6" t="s">
        <v>56</v>
      </c>
      <c r="E89" s="7">
        <v>42638</v>
      </c>
      <c r="F89" s="15" t="s">
        <v>57</v>
      </c>
      <c r="G89" s="5" t="s">
        <v>58</v>
      </c>
      <c r="H89" s="8">
        <v>17260752</v>
      </c>
      <c r="I89" s="24" t="s">
        <v>1057</v>
      </c>
      <c r="J89" s="15" t="s">
        <v>30</v>
      </c>
      <c r="K89" s="18">
        <v>373.91</v>
      </c>
      <c r="L89" s="84">
        <v>42623</v>
      </c>
      <c r="M89" s="15" t="s">
        <v>57</v>
      </c>
      <c r="N89" s="5" t="s">
        <v>58</v>
      </c>
      <c r="O89" s="8">
        <v>17260752</v>
      </c>
      <c r="P89" s="9" t="s">
        <v>704</v>
      </c>
      <c r="Q89" s="9" t="s">
        <v>22</v>
      </c>
      <c r="R89" s="1"/>
      <c r="S89" s="1"/>
    </row>
    <row r="90" spans="1:19" ht="22.5">
      <c r="A90" s="10">
        <v>2016091087</v>
      </c>
      <c r="B90" s="15" t="s">
        <v>1090</v>
      </c>
      <c r="C90" s="18">
        <v>192</v>
      </c>
      <c r="D90" s="6"/>
      <c r="E90" s="7">
        <v>42636</v>
      </c>
      <c r="F90" s="15" t="s">
        <v>1091</v>
      </c>
      <c r="G90" s="5" t="s">
        <v>1092</v>
      </c>
      <c r="H90" s="8">
        <v>35691069</v>
      </c>
      <c r="I90" s="24"/>
      <c r="J90" s="15"/>
      <c r="K90" s="18"/>
      <c r="L90" s="7"/>
      <c r="M90" s="15"/>
      <c r="N90" s="5"/>
      <c r="O90" s="8"/>
      <c r="P90" s="9"/>
      <c r="Q90" s="9"/>
      <c r="R90" s="1"/>
      <c r="S90" s="1"/>
    </row>
    <row r="91" spans="1:19" ht="56.25">
      <c r="A91" s="10">
        <v>2016091088</v>
      </c>
      <c r="B91" s="15" t="s">
        <v>59</v>
      </c>
      <c r="C91" s="18">
        <v>225</v>
      </c>
      <c r="D91" s="6"/>
      <c r="E91" s="7">
        <v>42640</v>
      </c>
      <c r="F91" s="15" t="s">
        <v>60</v>
      </c>
      <c r="G91" s="5" t="s">
        <v>832</v>
      </c>
      <c r="H91" s="58">
        <v>17081173</v>
      </c>
      <c r="I91" s="24" t="s">
        <v>1093</v>
      </c>
      <c r="J91" s="15" t="s">
        <v>59</v>
      </c>
      <c r="K91" s="18">
        <v>225</v>
      </c>
      <c r="L91" s="7">
        <v>42635</v>
      </c>
      <c r="M91" s="15" t="s">
        <v>60</v>
      </c>
      <c r="N91" s="5" t="s">
        <v>832</v>
      </c>
      <c r="O91" s="58">
        <v>17081173</v>
      </c>
      <c r="P91" s="9" t="s">
        <v>713</v>
      </c>
      <c r="Q91" s="9" t="s">
        <v>714</v>
      </c>
      <c r="R91" s="1"/>
      <c r="S91" s="1"/>
    </row>
    <row r="92" spans="1:19" ht="33.75">
      <c r="A92" s="10">
        <v>2016091089</v>
      </c>
      <c r="B92" s="15" t="s">
        <v>1094</v>
      </c>
      <c r="C92" s="18">
        <v>39.7</v>
      </c>
      <c r="D92" s="6"/>
      <c r="E92" s="7">
        <v>42643</v>
      </c>
      <c r="F92" s="12" t="s">
        <v>690</v>
      </c>
      <c r="G92" s="12" t="s">
        <v>691</v>
      </c>
      <c r="H92" s="8"/>
      <c r="I92" s="24"/>
      <c r="J92" s="15"/>
      <c r="K92" s="18"/>
      <c r="L92" s="7"/>
      <c r="M92" s="15"/>
      <c r="N92" s="5"/>
      <c r="O92" s="8"/>
      <c r="P92" s="9"/>
      <c r="Q92" s="9"/>
      <c r="R92" s="1"/>
      <c r="S92" s="1"/>
    </row>
    <row r="93" spans="1:19" ht="33.75">
      <c r="A93" s="10">
        <v>2016091090</v>
      </c>
      <c r="B93" s="15" t="s">
        <v>1094</v>
      </c>
      <c r="C93" s="18">
        <v>39.7</v>
      </c>
      <c r="D93" s="6"/>
      <c r="E93" s="7">
        <v>42643</v>
      </c>
      <c r="F93" s="12" t="s">
        <v>690</v>
      </c>
      <c r="G93" s="12" t="s">
        <v>691</v>
      </c>
      <c r="H93" s="8"/>
      <c r="I93" s="24"/>
      <c r="J93" s="15"/>
      <c r="K93" s="18"/>
      <c r="L93" s="7"/>
      <c r="M93" s="15"/>
      <c r="N93" s="5"/>
      <c r="O93" s="8"/>
      <c r="P93" s="9"/>
      <c r="Q93" s="9"/>
      <c r="R93" s="1"/>
      <c r="S93" s="1"/>
    </row>
    <row r="94" spans="1:19" ht="33.75">
      <c r="A94" s="10">
        <v>2016091091</v>
      </c>
      <c r="B94" s="15" t="s">
        <v>1094</v>
      </c>
      <c r="C94" s="18">
        <v>39.7</v>
      </c>
      <c r="D94" s="6"/>
      <c r="E94" s="7">
        <v>42643</v>
      </c>
      <c r="F94" s="12" t="s">
        <v>690</v>
      </c>
      <c r="G94" s="12" t="s">
        <v>691</v>
      </c>
      <c r="H94" s="8"/>
      <c r="I94" s="24"/>
      <c r="J94" s="15"/>
      <c r="K94" s="18"/>
      <c r="L94" s="7"/>
      <c r="M94" s="16"/>
      <c r="N94" s="12"/>
      <c r="O94" s="13"/>
      <c r="P94" s="9"/>
      <c r="Q94" s="9"/>
      <c r="R94" s="1"/>
      <c r="S94" s="1"/>
    </row>
    <row r="95" spans="1:19" ht="33.75">
      <c r="A95" s="10">
        <v>2016091092</v>
      </c>
      <c r="B95" s="15" t="s">
        <v>1094</v>
      </c>
      <c r="C95" s="18">
        <v>39.7</v>
      </c>
      <c r="D95" s="6"/>
      <c r="E95" s="7">
        <v>42643</v>
      </c>
      <c r="F95" s="12" t="s">
        <v>690</v>
      </c>
      <c r="G95" s="12" t="s">
        <v>691</v>
      </c>
      <c r="H95" s="8"/>
      <c r="I95" s="24"/>
      <c r="J95" s="15"/>
      <c r="K95" s="18"/>
      <c r="L95" s="7"/>
      <c r="M95" s="12"/>
      <c r="N95" s="12"/>
      <c r="O95" s="13"/>
      <c r="P95" s="9"/>
      <c r="Q95" s="9"/>
      <c r="R95" s="1"/>
      <c r="S95" s="1"/>
    </row>
    <row r="96" spans="1:19" ht="33.75">
      <c r="A96" s="10">
        <v>2016091093</v>
      </c>
      <c r="B96" s="15" t="s">
        <v>30</v>
      </c>
      <c r="C96" s="18">
        <v>146.4</v>
      </c>
      <c r="D96" s="6"/>
      <c r="E96" s="7">
        <v>42643</v>
      </c>
      <c r="F96" s="5" t="s">
        <v>1095</v>
      </c>
      <c r="G96" s="5" t="s">
        <v>548</v>
      </c>
      <c r="H96" s="8">
        <v>33010005</v>
      </c>
      <c r="I96" s="24" t="s">
        <v>1096</v>
      </c>
      <c r="J96" s="15" t="s">
        <v>30</v>
      </c>
      <c r="K96" s="18">
        <v>146.4</v>
      </c>
      <c r="L96" s="7">
        <v>42637</v>
      </c>
      <c r="M96" s="5" t="s">
        <v>1095</v>
      </c>
      <c r="N96" s="5" t="s">
        <v>548</v>
      </c>
      <c r="O96" s="8">
        <v>33010005</v>
      </c>
      <c r="P96" s="9" t="s">
        <v>704</v>
      </c>
      <c r="Q96" s="9" t="s">
        <v>22</v>
      </c>
      <c r="R96" s="1"/>
      <c r="S96" s="1"/>
    </row>
    <row r="97" spans="1:19" ht="22.5">
      <c r="A97" s="10">
        <v>2016091094</v>
      </c>
      <c r="B97" s="15" t="s">
        <v>1097</v>
      </c>
      <c r="C97" s="18">
        <v>68.4</v>
      </c>
      <c r="D97" s="6"/>
      <c r="E97" s="7">
        <v>42642</v>
      </c>
      <c r="F97" s="12" t="s">
        <v>171</v>
      </c>
      <c r="G97" s="12" t="s">
        <v>953</v>
      </c>
      <c r="H97" s="13">
        <v>31355374</v>
      </c>
      <c r="I97" s="24"/>
      <c r="J97" s="15"/>
      <c r="K97" s="18"/>
      <c r="L97" s="7"/>
      <c r="M97" s="12"/>
      <c r="N97" s="12"/>
      <c r="O97" s="13"/>
      <c r="P97" s="9"/>
      <c r="Q97" s="9"/>
      <c r="R97" s="1"/>
      <c r="S97" s="1"/>
    </row>
    <row r="98" spans="1:19" ht="33.75">
      <c r="A98" s="10">
        <v>2016091095</v>
      </c>
      <c r="B98" s="15" t="s">
        <v>181</v>
      </c>
      <c r="C98" s="18">
        <v>150</v>
      </c>
      <c r="D98" s="6" t="s">
        <v>182</v>
      </c>
      <c r="E98" s="7">
        <v>42643</v>
      </c>
      <c r="F98" s="12" t="s">
        <v>183</v>
      </c>
      <c r="G98" s="12" t="s">
        <v>184</v>
      </c>
      <c r="H98" s="13">
        <v>37522272</v>
      </c>
      <c r="I98" s="24"/>
      <c r="J98" s="15"/>
      <c r="K98" s="18"/>
      <c r="L98" s="7"/>
      <c r="M98" s="12"/>
      <c r="N98" s="12"/>
      <c r="O98" s="13"/>
      <c r="P98" s="9"/>
      <c r="Q98" s="9"/>
      <c r="R98" s="1"/>
      <c r="S98" s="1"/>
    </row>
    <row r="99" spans="1:19" ht="33.75">
      <c r="A99" s="10">
        <v>2016091096</v>
      </c>
      <c r="B99" s="15" t="s">
        <v>727</v>
      </c>
      <c r="C99" s="18">
        <v>93.6</v>
      </c>
      <c r="D99" s="10">
        <v>6577885234</v>
      </c>
      <c r="E99" s="7">
        <v>42643</v>
      </c>
      <c r="F99" s="12" t="s">
        <v>728</v>
      </c>
      <c r="G99" s="12" t="s">
        <v>729</v>
      </c>
      <c r="H99" s="13">
        <v>17335949</v>
      </c>
      <c r="I99" s="24"/>
      <c r="J99" s="15"/>
      <c r="K99" s="18"/>
      <c r="L99" s="7"/>
      <c r="M99" s="12"/>
      <c r="N99" s="12"/>
      <c r="O99" s="13"/>
      <c r="P99" s="9"/>
      <c r="Q99" s="9"/>
      <c r="R99" s="1"/>
      <c r="S99" s="1"/>
    </row>
    <row r="100" spans="1:19" ht="33.75">
      <c r="A100" s="10">
        <v>2016091097</v>
      </c>
      <c r="B100" s="15" t="s">
        <v>30</v>
      </c>
      <c r="C100" s="18">
        <v>265.6</v>
      </c>
      <c r="D100" s="6" t="s">
        <v>56</v>
      </c>
      <c r="E100" s="7">
        <v>42643</v>
      </c>
      <c r="F100" s="15" t="s">
        <v>57</v>
      </c>
      <c r="G100" s="5" t="s">
        <v>58</v>
      </c>
      <c r="H100" s="8">
        <v>17260752</v>
      </c>
      <c r="I100" s="24" t="s">
        <v>1098</v>
      </c>
      <c r="J100" s="15" t="s">
        <v>30</v>
      </c>
      <c r="K100" s="18">
        <v>265.6</v>
      </c>
      <c r="L100" s="7">
        <v>42641</v>
      </c>
      <c r="M100" s="15" t="s">
        <v>57</v>
      </c>
      <c r="N100" s="5" t="s">
        <v>58</v>
      </c>
      <c r="O100" s="8">
        <v>17260752</v>
      </c>
      <c r="P100" s="9" t="s">
        <v>704</v>
      </c>
      <c r="Q100" s="9" t="s">
        <v>22</v>
      </c>
      <c r="R100" s="1"/>
      <c r="S100" s="1"/>
    </row>
    <row r="101" spans="1:19" ht="22.5">
      <c r="A101" s="10">
        <v>2016091098</v>
      </c>
      <c r="B101" s="15" t="s">
        <v>1099</v>
      </c>
      <c r="C101" s="18">
        <v>54</v>
      </c>
      <c r="D101" s="6"/>
      <c r="E101" s="7">
        <v>42640</v>
      </c>
      <c r="F101" s="12" t="s">
        <v>171</v>
      </c>
      <c r="G101" s="12" t="s">
        <v>953</v>
      </c>
      <c r="H101" s="13">
        <v>31355374</v>
      </c>
      <c r="I101" s="24"/>
      <c r="J101" s="15"/>
      <c r="K101" s="18"/>
      <c r="L101" s="7"/>
      <c r="M101" s="12"/>
      <c r="N101" s="12"/>
      <c r="O101" s="13"/>
      <c r="P101" s="9"/>
      <c r="Q101" s="9"/>
      <c r="R101" s="1"/>
      <c r="S101" s="1"/>
    </row>
    <row r="102" spans="1:19" ht="22.5">
      <c r="A102" s="10">
        <v>2016091099</v>
      </c>
      <c r="B102" s="15" t="s">
        <v>816</v>
      </c>
      <c r="C102" s="18">
        <v>70.56</v>
      </c>
      <c r="D102" s="10">
        <v>162700</v>
      </c>
      <c r="E102" s="7">
        <v>42643</v>
      </c>
      <c r="F102" s="12" t="s">
        <v>675</v>
      </c>
      <c r="G102" s="12" t="s">
        <v>582</v>
      </c>
      <c r="H102" s="13">
        <v>17335949</v>
      </c>
      <c r="I102" s="24"/>
      <c r="J102" s="15"/>
      <c r="K102" s="18"/>
      <c r="L102" s="7"/>
      <c r="M102" s="12"/>
      <c r="N102" s="12"/>
      <c r="O102" s="13"/>
      <c r="P102" s="9"/>
      <c r="Q102" s="9"/>
      <c r="R102" s="1"/>
      <c r="S102" s="1"/>
    </row>
    <row r="103" spans="1:19" ht="22.5">
      <c r="A103" s="10">
        <v>2016091100</v>
      </c>
      <c r="B103" s="5" t="s">
        <v>177</v>
      </c>
      <c r="C103" s="18">
        <v>103.01</v>
      </c>
      <c r="D103" s="10">
        <v>5611864285</v>
      </c>
      <c r="E103" s="7">
        <v>42643</v>
      </c>
      <c r="F103" s="12" t="s">
        <v>179</v>
      </c>
      <c r="G103" s="12" t="s">
        <v>180</v>
      </c>
      <c r="H103" s="13">
        <v>31322832</v>
      </c>
      <c r="I103" s="24"/>
      <c r="J103" s="15"/>
      <c r="K103" s="18"/>
      <c r="L103" s="7"/>
      <c r="M103" s="12"/>
      <c r="N103" s="12"/>
      <c r="O103" s="13"/>
      <c r="P103" s="9"/>
      <c r="Q103" s="9"/>
      <c r="R103" s="1"/>
      <c r="S103" s="1"/>
    </row>
    <row r="104" spans="1:19" ht="22.5">
      <c r="A104" s="10">
        <v>2016091101</v>
      </c>
      <c r="B104" s="15" t="s">
        <v>38</v>
      </c>
      <c r="C104" s="18">
        <v>256.93</v>
      </c>
      <c r="D104" s="10">
        <v>1012894203</v>
      </c>
      <c r="E104" s="7">
        <v>42643</v>
      </c>
      <c r="F104" s="12" t="s">
        <v>40</v>
      </c>
      <c r="G104" s="12" t="s">
        <v>41</v>
      </c>
      <c r="H104" s="13">
        <v>35763469</v>
      </c>
      <c r="I104" s="24"/>
      <c r="J104" s="15"/>
      <c r="K104" s="18"/>
      <c r="L104" s="7"/>
      <c r="M104" s="16"/>
      <c r="N104" s="12"/>
      <c r="O104" s="13"/>
      <c r="P104" s="9"/>
      <c r="Q104" s="9"/>
      <c r="R104" s="1"/>
      <c r="S104" s="1"/>
    </row>
    <row r="105" spans="1:19" ht="22.5">
      <c r="A105" s="10">
        <v>2016091102</v>
      </c>
      <c r="B105" s="15" t="s">
        <v>1100</v>
      </c>
      <c r="C105" s="18">
        <v>192</v>
      </c>
      <c r="D105" s="6"/>
      <c r="E105" s="7">
        <v>42643</v>
      </c>
      <c r="F105" s="15" t="s">
        <v>1091</v>
      </c>
      <c r="G105" s="5" t="s">
        <v>1092</v>
      </c>
      <c r="H105" s="8">
        <v>35691069</v>
      </c>
      <c r="I105" s="24"/>
      <c r="J105" s="15"/>
      <c r="K105" s="18"/>
      <c r="L105" s="7"/>
      <c r="M105" s="12"/>
      <c r="N105" s="12"/>
      <c r="O105" s="13"/>
      <c r="P105" s="9"/>
      <c r="Q105" s="9"/>
      <c r="R105" s="1"/>
      <c r="S105" s="1"/>
    </row>
    <row r="106" spans="1:19" ht="56.25">
      <c r="A106" s="10">
        <v>2016091103</v>
      </c>
      <c r="B106" s="15" t="s">
        <v>671</v>
      </c>
      <c r="C106" s="18">
        <v>55.3</v>
      </c>
      <c r="D106" s="10">
        <v>4020004007</v>
      </c>
      <c r="E106" s="7">
        <v>42643</v>
      </c>
      <c r="F106" s="12" t="s">
        <v>97</v>
      </c>
      <c r="G106" s="12" t="s">
        <v>98</v>
      </c>
      <c r="H106" s="13">
        <v>36570460</v>
      </c>
      <c r="I106" s="24"/>
      <c r="J106" s="15"/>
      <c r="K106" s="18"/>
      <c r="L106" s="7"/>
      <c r="M106" s="12"/>
      <c r="N106" s="12"/>
      <c r="O106" s="13"/>
      <c r="P106" s="9"/>
      <c r="Q106" s="9"/>
      <c r="R106" s="1"/>
      <c r="S106" s="1"/>
    </row>
    <row r="107" spans="1:19" ht="33.75">
      <c r="A107" s="10">
        <v>2016091104</v>
      </c>
      <c r="B107" s="15" t="s">
        <v>218</v>
      </c>
      <c r="C107" s="18">
        <v>3376.21</v>
      </c>
      <c r="D107" s="6" t="s">
        <v>217</v>
      </c>
      <c r="E107" s="7">
        <v>42643</v>
      </c>
      <c r="F107" s="12" t="s">
        <v>93</v>
      </c>
      <c r="G107" s="12" t="s">
        <v>94</v>
      </c>
      <c r="H107" s="13">
        <v>686395</v>
      </c>
      <c r="I107" s="24"/>
      <c r="J107" s="15"/>
      <c r="K107" s="18"/>
      <c r="L107" s="7"/>
      <c r="M107" s="16"/>
      <c r="N107" s="12"/>
      <c r="O107" s="13"/>
      <c r="P107" s="9"/>
      <c r="Q107" s="9"/>
      <c r="R107" s="1"/>
      <c r="S107" s="1"/>
    </row>
    <row r="108" spans="1:19" ht="56.25">
      <c r="A108" s="10">
        <v>2016091105</v>
      </c>
      <c r="B108" s="15" t="s">
        <v>95</v>
      </c>
      <c r="C108" s="18">
        <v>95.89</v>
      </c>
      <c r="D108" s="10">
        <v>4020004007</v>
      </c>
      <c r="E108" s="7">
        <v>42643</v>
      </c>
      <c r="F108" s="12" t="s">
        <v>97</v>
      </c>
      <c r="G108" s="12" t="s">
        <v>98</v>
      </c>
      <c r="H108" s="13">
        <v>36570460</v>
      </c>
      <c r="I108" s="15"/>
      <c r="J108" s="15"/>
      <c r="K108" s="18"/>
      <c r="L108" s="7"/>
      <c r="M108" s="16"/>
      <c r="N108" s="12"/>
      <c r="O108" s="13"/>
      <c r="P108" s="9"/>
      <c r="Q108" s="9"/>
      <c r="R108" s="1"/>
      <c r="S108" s="1"/>
    </row>
    <row r="109" spans="1:19" ht="33.75">
      <c r="A109" s="10">
        <v>2016091106</v>
      </c>
      <c r="B109" s="15" t="s">
        <v>780</v>
      </c>
      <c r="C109" s="18">
        <v>228</v>
      </c>
      <c r="D109" s="6" t="s">
        <v>457</v>
      </c>
      <c r="E109" s="7">
        <v>42643</v>
      </c>
      <c r="F109" s="12" t="s">
        <v>781</v>
      </c>
      <c r="G109" s="12" t="s">
        <v>459</v>
      </c>
      <c r="H109" s="13">
        <v>35709332</v>
      </c>
      <c r="I109" s="24"/>
      <c r="J109" s="15"/>
      <c r="K109" s="18"/>
      <c r="L109" s="7"/>
      <c r="M109" s="16"/>
      <c r="N109" s="12"/>
      <c r="O109" s="13"/>
      <c r="P109" s="9"/>
      <c r="Q109" s="9"/>
      <c r="R109" s="1"/>
      <c r="S109" s="1"/>
    </row>
    <row r="110" spans="1:19" ht="33.75">
      <c r="A110" s="10">
        <v>2016091107</v>
      </c>
      <c r="B110" s="15" t="s">
        <v>1101</v>
      </c>
      <c r="C110" s="18">
        <v>4249.98</v>
      </c>
      <c r="D110" s="6" t="s">
        <v>1102</v>
      </c>
      <c r="E110" s="7">
        <v>42632</v>
      </c>
      <c r="F110" s="12" t="s">
        <v>1103</v>
      </c>
      <c r="G110" s="12" t="s">
        <v>459</v>
      </c>
      <c r="H110" s="13">
        <v>31349307</v>
      </c>
      <c r="I110" s="24"/>
      <c r="J110" s="15"/>
      <c r="K110" s="18"/>
      <c r="L110" s="7"/>
      <c r="M110" s="15"/>
      <c r="N110" s="5"/>
      <c r="O110" s="6"/>
      <c r="P110" s="9"/>
      <c r="Q110" s="9"/>
      <c r="R110" s="1"/>
      <c r="S110" s="1"/>
    </row>
    <row r="111" spans="1:19" ht="45">
      <c r="A111" s="10">
        <v>2016091108</v>
      </c>
      <c r="B111" s="15" t="s">
        <v>206</v>
      </c>
      <c r="C111" s="18">
        <v>6.93</v>
      </c>
      <c r="D111" s="6" t="s">
        <v>207</v>
      </c>
      <c r="E111" s="7">
        <v>42643</v>
      </c>
      <c r="F111" s="15" t="s">
        <v>208</v>
      </c>
      <c r="G111" s="5" t="s">
        <v>209</v>
      </c>
      <c r="H111" s="8">
        <v>36597341</v>
      </c>
      <c r="I111" s="24"/>
      <c r="J111" s="15"/>
      <c r="K111" s="18"/>
      <c r="L111" s="7"/>
      <c r="M111" s="12"/>
      <c r="N111" s="12"/>
      <c r="O111" s="13"/>
      <c r="P111" s="9"/>
      <c r="Q111" s="9"/>
      <c r="R111" s="1"/>
      <c r="S111" s="1"/>
    </row>
    <row r="112" spans="1:19" ht="33.75">
      <c r="A112" s="10">
        <v>2016091109</v>
      </c>
      <c r="B112" s="15" t="s">
        <v>688</v>
      </c>
      <c r="C112" s="18">
        <v>3433.98</v>
      </c>
      <c r="D112" s="10">
        <v>2290001795</v>
      </c>
      <c r="E112" s="7">
        <v>42643</v>
      </c>
      <c r="F112" s="15" t="s">
        <v>76</v>
      </c>
      <c r="G112" s="5" t="s">
        <v>77</v>
      </c>
      <c r="H112" s="8">
        <v>44483767</v>
      </c>
      <c r="I112" s="24"/>
      <c r="J112" s="15"/>
      <c r="K112" s="18"/>
      <c r="L112" s="7"/>
      <c r="M112" s="12"/>
      <c r="N112" s="12"/>
      <c r="O112" s="13"/>
      <c r="P112" s="9"/>
      <c r="Q112" s="9"/>
      <c r="R112" s="1"/>
      <c r="S112" s="1"/>
    </row>
    <row r="113" spans="1:19" ht="22.5">
      <c r="A113" s="10">
        <v>2016091110</v>
      </c>
      <c r="B113" s="15" t="s">
        <v>30</v>
      </c>
      <c r="C113" s="18">
        <v>493.12</v>
      </c>
      <c r="D113" s="21"/>
      <c r="E113" s="7">
        <v>42641</v>
      </c>
      <c r="F113" s="16" t="s">
        <v>212</v>
      </c>
      <c r="G113" s="12" t="s">
        <v>680</v>
      </c>
      <c r="H113" s="13">
        <v>40731715</v>
      </c>
      <c r="I113" s="24" t="s">
        <v>1104</v>
      </c>
      <c r="J113" s="15" t="s">
        <v>30</v>
      </c>
      <c r="K113" s="18">
        <v>493.12</v>
      </c>
      <c r="L113" s="7">
        <v>42639</v>
      </c>
      <c r="M113" s="16" t="s">
        <v>212</v>
      </c>
      <c r="N113" s="12" t="s">
        <v>680</v>
      </c>
      <c r="O113" s="13">
        <v>40731715</v>
      </c>
      <c r="P113" s="9" t="s">
        <v>704</v>
      </c>
      <c r="Q113" s="9" t="s">
        <v>22</v>
      </c>
      <c r="R113" s="1"/>
      <c r="S113" s="1"/>
    </row>
    <row r="114" spans="1:19" ht="33.75">
      <c r="A114" s="10">
        <v>2016091111</v>
      </c>
      <c r="B114" s="22" t="s">
        <v>818</v>
      </c>
      <c r="C114" s="18">
        <v>90</v>
      </c>
      <c r="D114" s="6" t="s">
        <v>103</v>
      </c>
      <c r="E114" s="7">
        <v>42643</v>
      </c>
      <c r="F114" s="15" t="s">
        <v>104</v>
      </c>
      <c r="G114" s="5" t="s">
        <v>105</v>
      </c>
      <c r="H114" s="60">
        <v>36021211</v>
      </c>
      <c r="I114" s="24"/>
      <c r="J114" s="15"/>
      <c r="K114" s="18"/>
      <c r="L114" s="7"/>
      <c r="M114" s="15"/>
      <c r="N114" s="5"/>
      <c r="O114" s="5"/>
      <c r="P114" s="9"/>
      <c r="Q114" s="9"/>
      <c r="R114" s="1"/>
      <c r="S114" s="1"/>
    </row>
    <row r="115" spans="1:19" ht="22.5">
      <c r="A115" s="10">
        <v>2016091112</v>
      </c>
      <c r="B115" s="15" t="s">
        <v>692</v>
      </c>
      <c r="C115" s="18">
        <v>200</v>
      </c>
      <c r="D115" s="6" t="s">
        <v>900</v>
      </c>
      <c r="E115" s="7">
        <v>42643</v>
      </c>
      <c r="F115" s="5" t="s">
        <v>693</v>
      </c>
      <c r="G115" s="5" t="s">
        <v>694</v>
      </c>
      <c r="H115" s="8">
        <v>45354081</v>
      </c>
      <c r="I115" s="24"/>
      <c r="J115" s="15"/>
      <c r="K115" s="18"/>
      <c r="L115" s="7"/>
      <c r="M115" s="15"/>
      <c r="N115" s="5"/>
      <c r="O115" s="5"/>
      <c r="P115" s="9"/>
      <c r="Q115" s="9"/>
      <c r="R115" s="1"/>
      <c r="S115" s="1"/>
    </row>
    <row r="116" spans="1:19" ht="56.25">
      <c r="A116" s="10">
        <v>2016091113</v>
      </c>
      <c r="B116" s="15" t="s">
        <v>1105</v>
      </c>
      <c r="C116" s="18">
        <v>244.8</v>
      </c>
      <c r="D116" s="6"/>
      <c r="E116" s="7">
        <v>42643</v>
      </c>
      <c r="F116" s="12" t="s">
        <v>1106</v>
      </c>
      <c r="G116" s="12" t="s">
        <v>1107</v>
      </c>
      <c r="H116" s="13">
        <v>44323760</v>
      </c>
      <c r="I116" s="24"/>
      <c r="J116" s="15"/>
      <c r="K116" s="18"/>
      <c r="L116" s="7"/>
      <c r="M116" s="12"/>
      <c r="N116" s="12"/>
      <c r="O116" s="13"/>
      <c r="P116" s="9"/>
      <c r="Q116" s="9"/>
      <c r="R116" s="1"/>
      <c r="S116" s="1"/>
    </row>
  </sheetData>
  <sheetProtection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Imrich Huszár</dc:creator>
  <cp:keywords/>
  <dc:description/>
  <cp:lastModifiedBy>Martin Džodla</cp:lastModifiedBy>
  <cp:lastPrinted>2015-03-11T08:31:39Z</cp:lastPrinted>
  <dcterms:created xsi:type="dcterms:W3CDTF">2012-01-12T10:30:50Z</dcterms:created>
  <dcterms:modified xsi:type="dcterms:W3CDTF">2017-01-30T18:32:43Z</dcterms:modified>
  <cp:category/>
  <cp:version/>
  <cp:contentType/>
  <cp:contentStatus/>
</cp:coreProperties>
</file>