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285" tabRatio="601" firstSheet="4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<sst xmlns="http://schemas.openxmlformats.org/spreadsheetml/2006/main" count="8496" uniqueCount="1249">
  <si>
    <t>Obal Parther s.r.o.</t>
  </si>
  <si>
    <t>Jesenná 1, 08001 Prešov 1</t>
  </si>
  <si>
    <t>tabl. soľ</t>
  </si>
  <si>
    <t>nájomné za ocel. fľaše</t>
  </si>
  <si>
    <t>OBZOR s.r.o.</t>
  </si>
  <si>
    <t>Exnárova 7, 821 03 Bratislava</t>
  </si>
  <si>
    <t>35708956</t>
  </si>
  <si>
    <t>vestnik</t>
  </si>
  <si>
    <t>p. Bodnárová</t>
  </si>
  <si>
    <t>odvoz odpadu</t>
  </si>
  <si>
    <t>1/IV/2009</t>
  </si>
  <si>
    <t>DESKOS plus - Ing. Oskar Lörinc</t>
  </si>
  <si>
    <t>Železničná 13, 048 01 Rožňava</t>
  </si>
  <si>
    <t>ATONA s.r.o.</t>
  </si>
  <si>
    <t>Okružná 30, 048 01 Rožňava</t>
  </si>
  <si>
    <t>Vema, s.r.o.</t>
  </si>
  <si>
    <t>Plynárenská 7/C, 821 09 Bratislava</t>
  </si>
  <si>
    <t>201 611 066-Z</t>
  </si>
  <si>
    <t>MAFRA Slovakia, a.s.</t>
  </si>
  <si>
    <t>Nobelova 34, 836 05 Bratislava</t>
  </si>
  <si>
    <t>SZAJKÓ ZOLTÁN</t>
  </si>
  <si>
    <t>Mierová 30, 982 01 Tornaľa</t>
  </si>
  <si>
    <t>seminár PAM</t>
  </si>
  <si>
    <t>EKOSERVIS SLOVENSKO, s.r.o.</t>
  </si>
  <si>
    <t>Stredná 126, 059 91 Veľký Slavkov</t>
  </si>
  <si>
    <t>AQUASTAV - Ján Hronec</t>
  </si>
  <si>
    <t>Betliarska 3888/12, 0480 01 Rožňava</t>
  </si>
  <si>
    <t>5/17/HTS</t>
  </si>
  <si>
    <t xml:space="preserve">odb. literatúra </t>
  </si>
  <si>
    <t>vestník</t>
  </si>
  <si>
    <t>VIUSS - Silvia Hodálová</t>
  </si>
  <si>
    <t>Trnavská cesta 161/38, 821 02 Bratislava - Ružinov</t>
  </si>
  <si>
    <t>1/2017</t>
  </si>
  <si>
    <t>01/2017</t>
  </si>
  <si>
    <t>56/16/HTS</t>
  </si>
  <si>
    <t>02/2017/IT</t>
  </si>
  <si>
    <t>10/17/HTS</t>
  </si>
  <si>
    <t>9/17/HTS</t>
  </si>
  <si>
    <t>103/2017</t>
  </si>
  <si>
    <t>203/2017</t>
  </si>
  <si>
    <t>354/2016</t>
  </si>
  <si>
    <t>403/2017</t>
  </si>
  <si>
    <t>102/2017</t>
  </si>
  <si>
    <t>202/2017</t>
  </si>
  <si>
    <t>402/2017</t>
  </si>
  <si>
    <t>ŠEVT a.s.</t>
  </si>
  <si>
    <t>Plynárenská 6, 821 09 Bratislava</t>
  </si>
  <si>
    <t>Alza.sk s.r.o.</t>
  </si>
  <si>
    <t>Bottova 6654/7, 811 09 Bratislava</t>
  </si>
  <si>
    <t>13/17/HTS</t>
  </si>
  <si>
    <t>28/17P</t>
  </si>
  <si>
    <t>24/17P</t>
  </si>
  <si>
    <t>23/17P</t>
  </si>
  <si>
    <t>26/17P</t>
  </si>
  <si>
    <t>27/17P</t>
  </si>
  <si>
    <t>29/17P</t>
  </si>
  <si>
    <t>30/17P</t>
  </si>
  <si>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</si>
  <si>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</si>
  <si>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</si>
  <si>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</si>
  <si>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</si>
  <si>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</si>
  <si>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</si>
  <si>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</si>
  <si>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</si>
  <si>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</si>
  <si>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</si>
  <si>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</si>
  <si>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</si>
  <si>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</si>
  <si>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</si>
  <si>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</si>
  <si>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</si>
  <si>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</si>
  <si>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</si>
  <si>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</si>
  <si>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</si>
  <si>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ved.str. prevádzky</t>
  </si>
  <si>
    <t>voda</t>
  </si>
  <si>
    <t>Východoslovenská vodárenská spoločnosť, a.s.</t>
  </si>
  <si>
    <t>Komenského 50, 042 48 Košice</t>
  </si>
  <si>
    <t>potraviny</t>
  </si>
  <si>
    <t>Norbert Balázs - NM-ZEL</t>
  </si>
  <si>
    <t>174/2015</t>
  </si>
  <si>
    <t>Brantner Gemer s.r.o.</t>
  </si>
  <si>
    <t>Košická cesta 344, 979 01 Rimavská Sobota</t>
  </si>
  <si>
    <t xml:space="preserve">Východoslovenská energetika, a.s. </t>
  </si>
  <si>
    <t>Mlynská 31, 02 91 Košice</t>
  </si>
  <si>
    <t>Telefónne poplatky</t>
  </si>
  <si>
    <t>Slovak Telekom, a.s.</t>
  </si>
  <si>
    <t>Bajkalská 28, 817 62 Bratislava</t>
  </si>
  <si>
    <t>sterilizácia materiálu</t>
  </si>
  <si>
    <t>642</t>
  </si>
  <si>
    <t>Nemocnica s poliklinikou sv.Barbory Rožňava,a.s.</t>
  </si>
  <si>
    <t>Špitalská 1, 048 01 Rožňava</t>
  </si>
  <si>
    <t>Slovenský plyn.priemysel, a.s.</t>
  </si>
  <si>
    <t>Hodžová 3293/3, 058 01 Poprad</t>
  </si>
  <si>
    <t>Orange Slovensko, a.s.</t>
  </si>
  <si>
    <t>ATC - JR, s.r.o.</t>
  </si>
  <si>
    <t>Vsetínska cesta 766,020 01 Púchov</t>
  </si>
  <si>
    <t>INMEDIA, spols.s.r.o.</t>
  </si>
  <si>
    <t>Námestie SNP 11, 960,01 Zvolen</t>
  </si>
  <si>
    <t>lieky</t>
  </si>
  <si>
    <t>LSPHARM, s.r.o.</t>
  </si>
  <si>
    <t>Jabloňova 29,            974 05                  Banská Bystrica</t>
  </si>
  <si>
    <t>Zoltán Jánosdeák - Jánosdeák</t>
  </si>
  <si>
    <t>Vinohradná 101, 049 11 Plešivec</t>
  </si>
  <si>
    <t>CompAct-spoločnosť s ručením obmedzeným Rožňava</t>
  </si>
  <si>
    <t>METRO Cash and Carry SR s.r.o.</t>
  </si>
  <si>
    <t>Senecká cesta 1881,900 28  Ivanka pri Dunaji</t>
  </si>
  <si>
    <t>plyn</t>
  </si>
  <si>
    <t>EASTFOOD s.r.o.</t>
  </si>
  <si>
    <t>Južná trieda 78, 040 01 Košice</t>
  </si>
  <si>
    <t>phm</t>
  </si>
  <si>
    <t xml:space="preserve">SLOVNAFT, a.s. </t>
  </si>
  <si>
    <t>Vlčie hrdlo1 824 12 Bratislava</t>
  </si>
  <si>
    <t>Kirejevská 1678, 979 01 Rimavská Sobota</t>
  </si>
  <si>
    <t>01/12/2004</t>
  </si>
  <si>
    <t>FITTICH RATES s.r.o.</t>
  </si>
  <si>
    <t>Šafárikova 20, 048 01 Rožňava</t>
  </si>
  <si>
    <t>tonery</t>
  </si>
  <si>
    <t>BOHUŠ ŠESTÁK s.r.o.</t>
  </si>
  <si>
    <t>Vodárenská 343/2, 924 01 Galanta</t>
  </si>
  <si>
    <t>2015/01</t>
  </si>
  <si>
    <t>Slávka IMRICHOVÁ</t>
  </si>
  <si>
    <t>Kavečianska cesta 41, 040 01 Košice</t>
  </si>
  <si>
    <t>PICADO , s.r.o</t>
  </si>
  <si>
    <t>Vysokoškolákov 6, 010 08 Žilina</t>
  </si>
  <si>
    <t>Poradca podnikateľa, spols.r.o.</t>
  </si>
  <si>
    <t>Martina Rázusa 23A 010 01 Žilina</t>
  </si>
  <si>
    <t>31592503</t>
  </si>
  <si>
    <t>Prvá cateringová spol., s.r.o.</t>
  </si>
  <si>
    <t>Holubyho 12, 040 01 Košice</t>
  </si>
  <si>
    <t>čist.prostriedky</t>
  </si>
  <si>
    <t>školenie</t>
  </si>
  <si>
    <t>BANCHEM, s.r.o.</t>
  </si>
  <si>
    <t>Rybný trh 332/9</t>
  </si>
  <si>
    <t>Prievozská 6/A, 821 09 Bratislava</t>
  </si>
  <si>
    <t>TIMED, s.r.o.</t>
  </si>
  <si>
    <t>Trnavská cesta 112, 821 01 Bratislava</t>
  </si>
  <si>
    <t>špec. zdrav. materiál</t>
  </si>
  <si>
    <t>MIKROLAB, s.r.o.</t>
  </si>
  <si>
    <t>lab. rozbor vody</t>
  </si>
  <si>
    <t>MesserTatragas spol. s r.o.</t>
  </si>
  <si>
    <t>Chalupkova 9, 819 44 Bratislava</t>
  </si>
  <si>
    <t>980 50 Včelince 66</t>
  </si>
  <si>
    <t>BOZP a PPO</t>
  </si>
  <si>
    <t>vyúčt. za elektrinu</t>
  </si>
  <si>
    <t>prehliadky el. zar.</t>
  </si>
  <si>
    <t>Ing. Peter Bulik</t>
  </si>
  <si>
    <t>Drnava 268, 049 42 Drnava</t>
  </si>
  <si>
    <t>prac. prostriedky</t>
  </si>
  <si>
    <t>ECOLAB s.r.o.</t>
  </si>
  <si>
    <t>Čajakova 18, 811 05 Bratislava</t>
  </si>
  <si>
    <t>záloha za elektrinu</t>
  </si>
  <si>
    <t>Ing. Sústriková</t>
  </si>
  <si>
    <t>ekonomická námestníčka</t>
  </si>
  <si>
    <t>havarijne poistenie</t>
  </si>
  <si>
    <t>Kooperativa poisťovňa a.s.</t>
  </si>
  <si>
    <t>Mäsiarska 601/11, 040 01 Košice 1</t>
  </si>
  <si>
    <t>LDPE vrecia</t>
  </si>
  <si>
    <t>DOMITRI, spol. s r.o.</t>
  </si>
  <si>
    <t>049 12 Gemerská Hôrka 421</t>
  </si>
  <si>
    <t>AG FOODS SK s.r.o.</t>
  </si>
  <si>
    <t>Moyzesova 10, 902 01 Pezinok</t>
  </si>
  <si>
    <t>dobropis</t>
  </si>
  <si>
    <t>kontrola EPS</t>
  </si>
  <si>
    <t xml:space="preserve">Pharma Group, a.s. </t>
  </si>
  <si>
    <t>Gejza Molnár - ELMOL</t>
  </si>
  <si>
    <t>Chanava 137, 980 44 Lenartovce</t>
  </si>
  <si>
    <t>SNP 150, 908 73 Veľké Leváre</t>
  </si>
  <si>
    <t>tlačivá</t>
  </si>
  <si>
    <t>IReSoft, s.r.o.</t>
  </si>
  <si>
    <t>Cejl 62, 602 00 Brno</t>
  </si>
  <si>
    <t>program DSS</t>
  </si>
  <si>
    <t xml:space="preserve"> 1/V/2014</t>
  </si>
  <si>
    <t>tlačiarne</t>
  </si>
  <si>
    <t>Šafárikova 17, 048 01 Rožňava</t>
  </si>
  <si>
    <t>deratizácia jeseň</t>
  </si>
  <si>
    <t>predplatné</t>
  </si>
  <si>
    <t>AJFA+AVIS, s.r.o.</t>
  </si>
  <si>
    <t>Klemensova34, 010 01 Žilina</t>
  </si>
  <si>
    <t>set-top boxy</t>
  </si>
  <si>
    <t>MONITOR s. r. o.</t>
  </si>
  <si>
    <t>Francisciho 8, 979 01 Rimavská Sobota</t>
  </si>
  <si>
    <t>LED monitor</t>
  </si>
  <si>
    <t>152/2016</t>
  </si>
  <si>
    <t>251/2016</t>
  </si>
  <si>
    <t>351/2016</t>
  </si>
  <si>
    <t>452/2016</t>
  </si>
  <si>
    <t>1/2017/IT</t>
  </si>
  <si>
    <t>Horská 1311/6, 958 06 Partizánske</t>
  </si>
  <si>
    <t>SM SERVIS s.r.o.</t>
  </si>
  <si>
    <t>101/2017</t>
  </si>
  <si>
    <t>201/2017</t>
  </si>
  <si>
    <t>352/2016</t>
  </si>
  <si>
    <t>401/2017</t>
  </si>
  <si>
    <t>oprava kal. čerpadla</t>
  </si>
  <si>
    <t>oprava el. motora</t>
  </si>
  <si>
    <t>prevádzkový poriadok ČOV</t>
  </si>
  <si>
    <t>11/17P</t>
  </si>
  <si>
    <t>12/17P</t>
  </si>
  <si>
    <t>10/17P</t>
  </si>
  <si>
    <t>2/17P</t>
  </si>
  <si>
    <t>3/17P</t>
  </si>
  <si>
    <t>4/17P</t>
  </si>
  <si>
    <t>5/17P</t>
  </si>
  <si>
    <t>6/17P</t>
  </si>
  <si>
    <t>7/17P</t>
  </si>
  <si>
    <t>8/17P</t>
  </si>
  <si>
    <t>9/17P</t>
  </si>
  <si>
    <t>13/17P</t>
  </si>
  <si>
    <t>11/17/HTS</t>
  </si>
  <si>
    <t>104/2017</t>
  </si>
  <si>
    <t>204/2017</t>
  </si>
  <si>
    <t>355/2016</t>
  </si>
  <si>
    <t>404/2017</t>
  </si>
  <si>
    <t>mikrovlnka</t>
  </si>
  <si>
    <t>Z201648572_Z</t>
  </si>
  <si>
    <t>21/17P</t>
  </si>
  <si>
    <t>22/17P</t>
  </si>
  <si>
    <t>17/17P</t>
  </si>
  <si>
    <t>14/17P</t>
  </si>
  <si>
    <t>16/17P</t>
  </si>
  <si>
    <t>15/17P</t>
  </si>
  <si>
    <t>18/17P</t>
  </si>
  <si>
    <t>20/17P</t>
  </si>
  <si>
    <t xml:space="preserve">                                                                        </t>
  </si>
  <si>
    <t>Z201648309_Z</t>
  </si>
  <si>
    <t>Z201530640_Z</t>
  </si>
  <si>
    <t>163/2015</t>
  </si>
  <si>
    <t>182/2015</t>
  </si>
  <si>
    <t>Z201648309_Z
 a 203/2017</t>
  </si>
  <si>
    <t>46/17P</t>
  </si>
  <si>
    <t>chladničky</t>
  </si>
  <si>
    <t>uterák, obliečka</t>
  </si>
  <si>
    <t>Alena Šugereková</t>
  </si>
  <si>
    <t xml:space="preserve">Forbasy 53, 065 01 Forbasy </t>
  </si>
  <si>
    <t>regulátor plynu</t>
  </si>
  <si>
    <t>ELFAK, spol. s r.o.</t>
  </si>
  <si>
    <t>Hronská 9, 040 10 Košice</t>
  </si>
  <si>
    <t>12/17/HTS</t>
  </si>
  <si>
    <t>náhr. diely do elektromobilu</t>
  </si>
  <si>
    <t>REIMANN s.r.o.</t>
  </si>
  <si>
    <t>Gaštanová 1444/5, 960 01 Zvolen</t>
  </si>
  <si>
    <t>14/17/HTS</t>
  </si>
  <si>
    <t>38/17P</t>
  </si>
  <si>
    <t>40/17P</t>
  </si>
  <si>
    <t>ŠZM</t>
  </si>
  <si>
    <t>VIVANTIS, a.s.</t>
  </si>
  <si>
    <t>Školní náměstí 14, 537 01 Chrudim</t>
  </si>
  <si>
    <t xml:space="preserve"> </t>
  </si>
  <si>
    <t>105/2017</t>
  </si>
  <si>
    <t>205/2017</t>
  </si>
  <si>
    <t>356/2017</t>
  </si>
  <si>
    <t>405/2017</t>
  </si>
  <si>
    <t>čis.prostriedky</t>
  </si>
  <si>
    <t>1812015311923</t>
  </si>
  <si>
    <t>ILLE-Papier-Service SK, spol. s r.o.</t>
  </si>
  <si>
    <t>Lichardova 16, 909 01 Skalica</t>
  </si>
  <si>
    <t>oprava tlakomerov</t>
  </si>
  <si>
    <t>GODOS plus, s.r.o.</t>
  </si>
  <si>
    <t>Laborecká 1, 040 01 Košice</t>
  </si>
  <si>
    <t>15/17/HTS</t>
  </si>
  <si>
    <t>členský príspevok</t>
  </si>
  <si>
    <t>Asociácia nemocníc Slovenska</t>
  </si>
  <si>
    <t>Kollárova 2, 036 59 Martin</t>
  </si>
  <si>
    <t>PM0285</t>
  </si>
  <si>
    <t xml:space="preserve">RAABE,Nakladatelství Dr. Josef Raabe,sro     </t>
  </si>
  <si>
    <t>Heydukova 12-14, 811 08 Bratislava</t>
  </si>
  <si>
    <t>42/17P</t>
  </si>
  <si>
    <t>41/17P</t>
  </si>
  <si>
    <t>39/17P</t>
  </si>
  <si>
    <t>elektroinštalačný tovar</t>
  </si>
  <si>
    <t>16/17/HTS</t>
  </si>
  <si>
    <t>2/2017/IT</t>
  </si>
  <si>
    <t>45/17P</t>
  </si>
  <si>
    <t>44/17P</t>
  </si>
  <si>
    <t>str. lístky</t>
  </si>
  <si>
    <t>ROVEN Rožňava, s.r.o.</t>
  </si>
  <si>
    <t>Betliarska cesta 4, 048 01 Rožňava</t>
  </si>
  <si>
    <t>43/17P</t>
  </si>
  <si>
    <t>35/17P</t>
  </si>
  <si>
    <t>49/17P</t>
  </si>
  <si>
    <r>
      <t>Valéria Pecs</t>
    </r>
    <r>
      <rPr>
        <sz val="8"/>
        <rFont val="Arial"/>
        <family val="2"/>
      </rPr>
      <t>ő</t>
    </r>
    <r>
      <rPr>
        <sz val="8"/>
        <rFont val="Arial"/>
        <family val="0"/>
      </rPr>
      <t>ková - Pekáreň</t>
    </r>
  </si>
  <si>
    <t>049 12, Čoltovo 161</t>
  </si>
  <si>
    <t>34/17P</t>
  </si>
  <si>
    <t>Valéria Pecsőková - Pekáreň</t>
  </si>
  <si>
    <t>37/17P</t>
  </si>
  <si>
    <t>106/2017</t>
  </si>
  <si>
    <t>206/2017</t>
  </si>
  <si>
    <t>357/2017</t>
  </si>
  <si>
    <t>406/2017</t>
  </si>
  <si>
    <t>VIDRA A SPOL. s.r.o.</t>
  </si>
  <si>
    <t>Štrková 8, 011 96 Žilina</t>
  </si>
  <si>
    <t>19/17/HS</t>
  </si>
  <si>
    <t>18/17/HTS</t>
  </si>
  <si>
    <t>poplatok za stránku</t>
  </si>
  <si>
    <t>Webglobe-Yegon, s.r.o.</t>
  </si>
  <si>
    <t>Stará Prievozská 2, 821 09 Bratislava</t>
  </si>
  <si>
    <t>Vzdelávacie a rozvojové stredisko Bl. Matky Terezy IVSP</t>
  </si>
  <si>
    <t>Nám. L. van Beethovena 555, 919 65 Dolná Krupá</t>
  </si>
  <si>
    <t>montáž okna, žalúzií a sieťky</t>
  </si>
  <si>
    <t>ROLL-MONT</t>
  </si>
  <si>
    <t>Edelényska 32, 048 01 Rožňava</t>
  </si>
  <si>
    <t>20/17/HTS</t>
  </si>
  <si>
    <t>36/17P</t>
  </si>
  <si>
    <t>33/17P</t>
  </si>
  <si>
    <t>32/17P</t>
  </si>
  <si>
    <t>31/17P</t>
  </si>
  <si>
    <t>47/17P</t>
  </si>
  <si>
    <t>48/17P</t>
  </si>
  <si>
    <t>107/2017</t>
  </si>
  <si>
    <t>207/2017</t>
  </si>
  <si>
    <t>358/2016</t>
  </si>
  <si>
    <t>407/2017</t>
  </si>
  <si>
    <t>03/2017</t>
  </si>
  <si>
    <t>stavebné úpravy</t>
  </si>
  <si>
    <t>FEVIN, s.r.o.</t>
  </si>
  <si>
    <t>Záhradnícka 1/1788, 048 01 Rožňava</t>
  </si>
  <si>
    <t>21/17/HTS</t>
  </si>
  <si>
    <t>50/17P</t>
  </si>
  <si>
    <t>52/17P</t>
  </si>
  <si>
    <t>51/17P</t>
  </si>
  <si>
    <t>Hagleitner Hygiene Slovensko s.r.o.</t>
  </si>
  <si>
    <t>Diaľničná cesta 27, 903 01 Senec</t>
  </si>
  <si>
    <t>24/17/HTS</t>
  </si>
  <si>
    <t>54/17P</t>
  </si>
  <si>
    <t>53/17P</t>
  </si>
  <si>
    <t>108/2017</t>
  </si>
  <si>
    <t>208/2017</t>
  </si>
  <si>
    <t>359/2016</t>
  </si>
  <si>
    <t>408/2017</t>
  </si>
  <si>
    <t>servis kotlov</t>
  </si>
  <si>
    <t>Imrich Juruš - IREZ</t>
  </si>
  <si>
    <t>Galaktická 16, 040 12 Košice</t>
  </si>
  <si>
    <t>108/16/HTS</t>
  </si>
  <si>
    <t>doplatok za elektrinu</t>
  </si>
  <si>
    <t>vyúčtovanie za elektrinu</t>
  </si>
  <si>
    <t>3/2017/IT</t>
  </si>
  <si>
    <t>22/17/HTS</t>
  </si>
  <si>
    <t>čistiace prostriedky</t>
  </si>
  <si>
    <t>55/17P</t>
  </si>
  <si>
    <t>kancelársky papier</t>
  </si>
  <si>
    <t>kyslík plynný</t>
  </si>
  <si>
    <t>elektroinštalačný tovar - záloha</t>
  </si>
  <si>
    <t>109/2017</t>
  </si>
  <si>
    <t>209/2017</t>
  </si>
  <si>
    <t>309/2017</t>
  </si>
  <si>
    <t>409/2017</t>
  </si>
  <si>
    <t>61/17P</t>
  </si>
  <si>
    <t>04/2017</t>
  </si>
  <si>
    <t>SW Vema</t>
  </si>
  <si>
    <t>60/17P</t>
  </si>
  <si>
    <t>57/17P</t>
  </si>
  <si>
    <t>25/17/HTS</t>
  </si>
  <si>
    <t>59/17P</t>
  </si>
  <si>
    <t>64/17P</t>
  </si>
  <si>
    <t>4/2017/IT</t>
  </si>
  <si>
    <t>kopírovací stroj</t>
  </si>
  <si>
    <t>5/2017/IT</t>
  </si>
  <si>
    <t>zdroj UPS</t>
  </si>
  <si>
    <t>6/2017/IT</t>
  </si>
  <si>
    <t>23/17/HTS</t>
  </si>
  <si>
    <t>56/17P</t>
  </si>
  <si>
    <t>110/2017</t>
  </si>
  <si>
    <t>210/2017</t>
  </si>
  <si>
    <t>310/2017</t>
  </si>
  <si>
    <t>410/2017</t>
  </si>
  <si>
    <t>62/17P</t>
  </si>
  <si>
    <t>02/2017</t>
  </si>
  <si>
    <t>odber vody zo studne - preplatok</t>
  </si>
  <si>
    <t>Slovenský vodohospodársky podnik</t>
  </si>
  <si>
    <t>Partizánska cesta 69, 974 98 Banská Bystrica</t>
  </si>
  <si>
    <t>27/17/HTS</t>
  </si>
  <si>
    <t>kompresor</t>
  </si>
  <si>
    <t>BIDVEST Slovakia, s.r.o</t>
  </si>
  <si>
    <t>Piešťanská 2321/71,  915 01 Nové Mesto nad Váhom</t>
  </si>
  <si>
    <t>63/17P</t>
  </si>
  <si>
    <t>67/17P</t>
  </si>
  <si>
    <t>65/17P</t>
  </si>
  <si>
    <t>66/17P</t>
  </si>
  <si>
    <t>76/17P</t>
  </si>
  <si>
    <t>77/17P</t>
  </si>
  <si>
    <t>111/2017</t>
  </si>
  <si>
    <t>211/2017</t>
  </si>
  <si>
    <t>311/2017</t>
  </si>
  <si>
    <t>411/2017</t>
  </si>
  <si>
    <t>80/17P</t>
  </si>
  <si>
    <t>poistné</t>
  </si>
  <si>
    <t>9050560798</t>
  </si>
  <si>
    <t>Generali Poisťovňa, a.s.</t>
  </si>
  <si>
    <t>Lamačská cesta 3/A, 841 04 Bratislava</t>
  </si>
  <si>
    <t>TSM Slovakia</t>
  </si>
  <si>
    <t>TSM Slovakia s.r.o.</t>
  </si>
  <si>
    <t>Nešporova 2, 036 01 Martin</t>
  </si>
  <si>
    <t>28/17/HTS</t>
  </si>
  <si>
    <t>71/17P</t>
  </si>
  <si>
    <t>70/17P</t>
  </si>
  <si>
    <t>72/17P</t>
  </si>
  <si>
    <t>V OBZOR s.r.o.</t>
  </si>
  <si>
    <t>73/17P</t>
  </si>
  <si>
    <t>74/17P</t>
  </si>
  <si>
    <t>75/17P</t>
  </si>
  <si>
    <t>pivný set</t>
  </si>
  <si>
    <t>112/2017</t>
  </si>
  <si>
    <t>212/2017</t>
  </si>
  <si>
    <t>312/2017</t>
  </si>
  <si>
    <t>412/2017</t>
  </si>
  <si>
    <t>7/2017/IT</t>
  </si>
  <si>
    <t>nájomné</t>
  </si>
  <si>
    <t>69/17P</t>
  </si>
  <si>
    <t>nôž k mlynčeku na mäso</t>
  </si>
  <si>
    <t>GastroRex, s.r.o.</t>
  </si>
  <si>
    <t>Mlynské Luhy 80, 821 05 Bratislava</t>
  </si>
  <si>
    <t>68/17P</t>
  </si>
  <si>
    <t>voda - dobropis</t>
  </si>
  <si>
    <t>voda - ťarchopis</t>
  </si>
  <si>
    <t>rekonštr. tep. hospodárstva</t>
  </si>
  <si>
    <t>TP/13/0001</t>
  </si>
  <si>
    <t>SIEMENS, s.r.o.</t>
  </si>
  <si>
    <t>Lamačská cesta 3/A 841 01 Bratislava</t>
  </si>
  <si>
    <t>79/17P</t>
  </si>
  <si>
    <t>78/17P</t>
  </si>
  <si>
    <t>29/17/HTS</t>
  </si>
  <si>
    <t>89/17P</t>
  </si>
  <si>
    <t>82/17P</t>
  </si>
  <si>
    <t>88/17P</t>
  </si>
  <si>
    <t>83/17P</t>
  </si>
  <si>
    <t>113/2017</t>
  </si>
  <si>
    <t>213/2017</t>
  </si>
  <si>
    <t>313/2017</t>
  </si>
  <si>
    <t>413/2017</t>
  </si>
  <si>
    <t>05/2017</t>
  </si>
  <si>
    <t>08/2017/IT</t>
  </si>
  <si>
    <t>kancel. kreslá</t>
  </si>
  <si>
    <t>31/17/HTS</t>
  </si>
  <si>
    <t>87/17P</t>
  </si>
  <si>
    <t>85/17P</t>
  </si>
  <si>
    <t>86/17P</t>
  </si>
  <si>
    <t>84/17P</t>
  </si>
  <si>
    <t>čerpadlo - elektromotor</t>
  </si>
  <si>
    <t>Ekoservis Slovensko, s.r.o.</t>
  </si>
  <si>
    <t>SNP 278, 059 86 Nová Lesná</t>
  </si>
  <si>
    <t>O. Fifik</t>
  </si>
  <si>
    <t>správca</t>
  </si>
  <si>
    <t>92/17P</t>
  </si>
  <si>
    <t>90/17P</t>
  </si>
  <si>
    <t>obrúsky</t>
  </si>
  <si>
    <t>91/17P</t>
  </si>
  <si>
    <t>114/2017</t>
  </si>
  <si>
    <t>214/2017</t>
  </si>
  <si>
    <t>314/2017</t>
  </si>
  <si>
    <t>414/2017</t>
  </si>
  <si>
    <t>spojka pevná</t>
  </si>
  <si>
    <t>METALFIN EU, s.r.o.</t>
  </si>
  <si>
    <t>sídl. Jas 933, 924 01 Galanta 1</t>
  </si>
  <si>
    <t>81/17P</t>
  </si>
  <si>
    <t>09/2017/IT</t>
  </si>
  <si>
    <t>30/17/HTS</t>
  </si>
  <si>
    <t>105/17P</t>
  </si>
  <si>
    <t>106/17P</t>
  </si>
  <si>
    <t>115/2017</t>
  </si>
  <si>
    <t>315/2017</t>
  </si>
  <si>
    <t>415/2017</t>
  </si>
  <si>
    <t>108/17P</t>
  </si>
  <si>
    <t>107/17P</t>
  </si>
  <si>
    <t>101/17P</t>
  </si>
  <si>
    <t>99/17P</t>
  </si>
  <si>
    <t>100/17P</t>
  </si>
  <si>
    <t>98/17P</t>
  </si>
  <si>
    <t>102/17P</t>
  </si>
  <si>
    <t>daň  z nehnuteľností</t>
  </si>
  <si>
    <t>Obec Plešivec</t>
  </si>
  <si>
    <t>Čsl. armády 1, 049 11 Plešivec</t>
  </si>
  <si>
    <t>chladiaca vitrína</t>
  </si>
  <si>
    <t>95/17P</t>
  </si>
  <si>
    <t>97/17P</t>
  </si>
  <si>
    <t>104/17P</t>
  </si>
  <si>
    <t>116/2017</t>
  </si>
  <si>
    <t>215/2017</t>
  </si>
  <si>
    <t>316/2017</t>
  </si>
  <si>
    <t>416/2017</t>
  </si>
  <si>
    <t>103/17P</t>
  </si>
  <si>
    <t>94/17P</t>
  </si>
  <si>
    <t>bezpečnostný projekt</t>
  </si>
  <si>
    <t>TOMIRA s.r.o.</t>
  </si>
  <si>
    <t>Muškátová 495/38, 040 11 Košice</t>
  </si>
  <si>
    <t>termos EKO</t>
  </si>
  <si>
    <t>Gastromarket Tatry s.r.o.</t>
  </si>
  <si>
    <t>8. mája 44, 059 71 Ľubica</t>
  </si>
  <si>
    <t>zhotovenie dreveného prístrešku</t>
  </si>
  <si>
    <t>ROOFS FZ, s.r.o.</t>
  </si>
  <si>
    <t>Vyšná Slaná 198, 49 26 Vyšná Slaná</t>
  </si>
  <si>
    <t>32/17/HTS</t>
  </si>
  <si>
    <t>93/17P</t>
  </si>
  <si>
    <t>117/2017</t>
  </si>
  <si>
    <t>216/2017</t>
  </si>
  <si>
    <t>317/2017</t>
  </si>
  <si>
    <t>417/2017</t>
  </si>
  <si>
    <t>tlakomer, teplomer</t>
  </si>
  <si>
    <t>HerbVitea, s.r.o.</t>
  </si>
  <si>
    <t>Bernolákova 518/26, 972 01 Bojnice</t>
  </si>
  <si>
    <t>109/17P</t>
  </si>
  <si>
    <t xml:space="preserve">úrok z omeškania platby dane </t>
  </si>
  <si>
    <t>110/17P</t>
  </si>
  <si>
    <t>športové potreby</t>
  </si>
  <si>
    <t>kartridže do dezinfikátorov</t>
  </si>
  <si>
    <t>HLS Body, s.r.o.</t>
  </si>
  <si>
    <t>Družstevná 486/69, 916 01 Stará Turá</t>
  </si>
  <si>
    <t>117/17P</t>
  </si>
  <si>
    <t xml:space="preserve">činnosť zodpovednej osoby </t>
  </si>
  <si>
    <t>2017-Z04937</t>
  </si>
  <si>
    <t>EuroTRADING s.r.o.</t>
  </si>
  <si>
    <t>Muškátová 38, 040 11 Košice</t>
  </si>
  <si>
    <t>ID_4937-
04-2017</t>
  </si>
  <si>
    <t>vypracovanie bezpečnostného projektu</t>
  </si>
  <si>
    <t>2017-Z04938</t>
  </si>
  <si>
    <t>6/2017</t>
  </si>
  <si>
    <t>deratizácia jar</t>
  </si>
  <si>
    <t>116/17P</t>
  </si>
  <si>
    <t>115/17P</t>
  </si>
  <si>
    <t>118/2017</t>
  </si>
  <si>
    <t>217/2017</t>
  </si>
  <si>
    <t>318/2017</t>
  </si>
  <si>
    <t>418/2017</t>
  </si>
  <si>
    <t>oprava kosačky</t>
  </si>
  <si>
    <t>MOPIS-Sauer s.r.o.</t>
  </si>
  <si>
    <t>Mierová 48/97, 982 01 Tornaľa</t>
  </si>
  <si>
    <t>33/17/HTS</t>
  </si>
  <si>
    <t>Oprava PIAGGO</t>
  </si>
  <si>
    <t>Autoservis Nagy s.r.o.</t>
  </si>
  <si>
    <t>Košická 1073/41, 048 01 Rožňava</t>
  </si>
  <si>
    <t>113/17P</t>
  </si>
  <si>
    <t>112/17P</t>
  </si>
  <si>
    <t>seminár</t>
  </si>
  <si>
    <t>Asociácia poskytovateľov sociálnych služieb</t>
  </si>
  <si>
    <t>Čachtická 17, 831 06 Bratislava</t>
  </si>
  <si>
    <t>Ing. Gejza DEMETER</t>
  </si>
  <si>
    <t>Kunova Teplica 198, 049 33 Kunova Teplica</t>
  </si>
  <si>
    <t>114/17P</t>
  </si>
  <si>
    <t>roztok hydroxyd sodný</t>
  </si>
  <si>
    <t>MikroCHEM Trade, spol. s r.o.</t>
  </si>
  <si>
    <t>Za dráhou 33, 902 01 Pezinok</t>
  </si>
  <si>
    <t>dezinsekcia</t>
  </si>
  <si>
    <t>34/17/HTS</t>
  </si>
  <si>
    <t>tričká s potlačou</t>
  </si>
  <si>
    <t xml:space="preserve">RSK- rekalmné študio Kanala s.r.o   </t>
  </si>
  <si>
    <t>Šafárikova 71, 048 01 Rožňava</t>
  </si>
  <si>
    <t>36/17/HTS</t>
  </si>
  <si>
    <t>111/17P</t>
  </si>
  <si>
    <t>119/17P</t>
  </si>
  <si>
    <t>Bio - P2+P3 roztok</t>
  </si>
  <si>
    <t>Petr Mrázek</t>
  </si>
  <si>
    <t>Nádrazní 527, 281 44, Zásmuky, ČR</t>
  </si>
  <si>
    <t>35/17/HTS</t>
  </si>
  <si>
    <t>118/17P</t>
  </si>
  <si>
    <t>10/2017/IT</t>
  </si>
  <si>
    <t>125/17P</t>
  </si>
  <si>
    <t>120/17P</t>
  </si>
  <si>
    <t>dodávka očkovacieho kalu</t>
  </si>
  <si>
    <t>07/2017</t>
  </si>
  <si>
    <t>119/2017</t>
  </si>
  <si>
    <t>218/2017</t>
  </si>
  <si>
    <t>319/2017</t>
  </si>
  <si>
    <t>419/2017</t>
  </si>
  <si>
    <t>120/2017</t>
  </si>
  <si>
    <t>219/2017</t>
  </si>
  <si>
    <t>320/2017</t>
  </si>
  <si>
    <t>420/2017</t>
  </si>
  <si>
    <t>03/17</t>
  </si>
  <si>
    <t>126/17P</t>
  </si>
  <si>
    <t>37/17/HTS</t>
  </si>
  <si>
    <t>123/17P</t>
  </si>
  <si>
    <t>122/17P</t>
  </si>
  <si>
    <t>127/17P</t>
  </si>
  <si>
    <t>121/17P</t>
  </si>
  <si>
    <t>134/17P</t>
  </si>
  <si>
    <t>38/17/HTS</t>
  </si>
  <si>
    <t>kreslá</t>
  </si>
  <si>
    <t>Csillagfényünk Tábor Nonprofit Kft.</t>
  </si>
  <si>
    <t>4722 Nyímeggyes, Ady Endre út 44.</t>
  </si>
  <si>
    <t>11708434-2-15</t>
  </si>
  <si>
    <t>40/17/HTS</t>
  </si>
  <si>
    <t>131/17P</t>
  </si>
  <si>
    <t>Bidfood Slovakia, s.r.o</t>
  </si>
  <si>
    <t>132/17P</t>
  </si>
  <si>
    <t>12/2017/IT</t>
  </si>
  <si>
    <t>121/2017</t>
  </si>
  <si>
    <t>220/2017</t>
  </si>
  <si>
    <t>321/2017</t>
  </si>
  <si>
    <t>421/2017</t>
  </si>
  <si>
    <t>135/17P</t>
  </si>
  <si>
    <t>133/17P</t>
  </si>
  <si>
    <t>124/17P</t>
  </si>
  <si>
    <t>129/17P</t>
  </si>
  <si>
    <t>39/17/HTS</t>
  </si>
  <si>
    <t>128/17P</t>
  </si>
  <si>
    <t>antidekubitné matrace predd.</t>
  </si>
  <si>
    <t>1-I.T.C.-SK</t>
  </si>
  <si>
    <t>Bélu Bártoka 1048/24, 979 01 Rimavská Sobota</t>
  </si>
  <si>
    <t>130/17P</t>
  </si>
  <si>
    <t>právne služby</t>
  </si>
  <si>
    <t>H&amp;H PARTNERS, advokátska kancelária s.r.o.</t>
  </si>
  <si>
    <t>Mäsiarska 6, 040 01 Košice 1</t>
  </si>
  <si>
    <t>toner, pc príslušenstvo</t>
  </si>
  <si>
    <t>13/2017/IT</t>
  </si>
  <si>
    <t>konferencia</t>
  </si>
  <si>
    <t>Nobelova 34, 836 055 Bratislava</t>
  </si>
  <si>
    <t>41/17/HTS</t>
  </si>
  <si>
    <t>147/17P</t>
  </si>
  <si>
    <t>144/17P</t>
  </si>
  <si>
    <t>servisný poplatok</t>
  </si>
  <si>
    <t>SKYLINK satelitná televízia</t>
  </si>
  <si>
    <t>P.O. Box 11, 022 04 Čadca</t>
  </si>
  <si>
    <t>kyslík</t>
  </si>
  <si>
    <t>122/2017</t>
  </si>
  <si>
    <t>322/2017</t>
  </si>
  <si>
    <t>422/2017</t>
  </si>
  <si>
    <t>klimatizácia</t>
  </si>
  <si>
    <t>47/17HTS</t>
  </si>
  <si>
    <t>paplóny</t>
  </si>
  <si>
    <t>chodítka</t>
  </si>
  <si>
    <t>Tual s.r.o.</t>
  </si>
  <si>
    <t>Ul. 8. mája 492/11, 089 11 Svidník</t>
  </si>
  <si>
    <t>nd práčka</t>
  </si>
  <si>
    <t>PRAGOPERUN SK s.r.o.</t>
  </si>
  <si>
    <t>Dvojkrížna 47, 821 06 Bratislava 214</t>
  </si>
  <si>
    <t>42/17/HTS</t>
  </si>
  <si>
    <t xml:space="preserve">  </t>
  </si>
  <si>
    <t>nd kosačka</t>
  </si>
  <si>
    <t>43/17/HTS</t>
  </si>
  <si>
    <t>145/17P</t>
  </si>
  <si>
    <t>Z201726429_Z</t>
  </si>
  <si>
    <t>45/17/HTS</t>
  </si>
  <si>
    <t>123/2017</t>
  </si>
  <si>
    <t>221/2017</t>
  </si>
  <si>
    <t>323/2017</t>
  </si>
  <si>
    <t>423/2017</t>
  </si>
  <si>
    <t>poplatok za znečistenie ovzdušia</t>
  </si>
  <si>
    <t>poplatok za komunálny odpad</t>
  </si>
  <si>
    <t>150/17P</t>
  </si>
  <si>
    <t>146/17P</t>
  </si>
  <si>
    <t>preškolenie zdrav. asistentov</t>
  </si>
  <si>
    <t>Stredná zdravotnícka škola</t>
  </si>
  <si>
    <t>Námestie 1. mája 1, 0480 01 Rožňava</t>
  </si>
  <si>
    <t>138/17P</t>
  </si>
  <si>
    <t>148/17P</t>
  </si>
  <si>
    <t>149/17P</t>
  </si>
  <si>
    <t xml:space="preserve">soľ </t>
  </si>
  <si>
    <t>51/17/HTS</t>
  </si>
  <si>
    <t>chladnička, minibar</t>
  </si>
  <si>
    <t>50/17/HTS</t>
  </si>
  <si>
    <t>49/17HTS</t>
  </si>
  <si>
    <t>139/17P</t>
  </si>
  <si>
    <t>143/17P</t>
  </si>
  <si>
    <t>KONEX MEDIK, spol. s r.o.</t>
  </si>
  <si>
    <t>Rastislavova 7, 040 01 Košice</t>
  </si>
  <si>
    <t>OPWP-64/2017</t>
  </si>
  <si>
    <t>supervízia</t>
  </si>
  <si>
    <t>Zrkadlenie, o.z.</t>
  </si>
  <si>
    <t>Banícka 41, 056 01 Gelnica</t>
  </si>
  <si>
    <t>124/2017</t>
  </si>
  <si>
    <t>224/2017</t>
  </si>
  <si>
    <t>324/2017</t>
  </si>
  <si>
    <t>142/17P</t>
  </si>
  <si>
    <t>8/2017</t>
  </si>
  <si>
    <t>oprava chladiareského zariadenia</t>
  </si>
  <si>
    <t>Chladiarenska služba Hlatký Alexander</t>
  </si>
  <si>
    <t>Šafárikova 79, 048 01 Rožňava</t>
  </si>
  <si>
    <t>48/17/HTS</t>
  </si>
  <si>
    <t>odvoz nebezp.odpadu</t>
  </si>
  <si>
    <t>175/2015</t>
  </si>
  <si>
    <t>RAMEKO, s.r.o.</t>
  </si>
  <si>
    <t>Čaklov 6, 094 35 Soľ</t>
  </si>
  <si>
    <t>ochladzovač vzduchu</t>
  </si>
  <si>
    <t>52/17/HTS</t>
  </si>
  <si>
    <t>klimatizácia - dobropis</t>
  </si>
  <si>
    <t>152/17P</t>
  </si>
  <si>
    <t>140/17P</t>
  </si>
  <si>
    <t>141/17P</t>
  </si>
  <si>
    <t>136/17P</t>
  </si>
  <si>
    <t>04/14</t>
  </si>
  <si>
    <t>125/2017</t>
  </si>
  <si>
    <t>223/2017</t>
  </si>
  <si>
    <t>325/2017</t>
  </si>
  <si>
    <t>425/2017</t>
  </si>
  <si>
    <t>424/2017</t>
  </si>
  <si>
    <t>137/17P</t>
  </si>
  <si>
    <t>15/2017/IT</t>
  </si>
  <si>
    <t>153/17P</t>
  </si>
  <si>
    <t>154/17P</t>
  </si>
  <si>
    <t>postrek</t>
  </si>
  <si>
    <t>QUATTRO trade s.r.o.</t>
  </si>
  <si>
    <t>55/17/HTS</t>
  </si>
  <si>
    <t>pracovné nohavice</t>
  </si>
  <si>
    <t>Janete s.r.o.</t>
  </si>
  <si>
    <t>Hviezdoslavova 5, 048 01 Rožňava</t>
  </si>
  <si>
    <t>53/17/HTS</t>
  </si>
  <si>
    <t>59/17/HTS</t>
  </si>
  <si>
    <t>156/17P</t>
  </si>
  <si>
    <t>servis práčiek</t>
  </si>
  <si>
    <t>EL. SERVIS Peter Jacko</t>
  </si>
  <si>
    <t>Dr. Mašurku 923, 032 61 Važec</t>
  </si>
  <si>
    <t>46/17/HTS</t>
  </si>
  <si>
    <t>dozorný audit</t>
  </si>
  <si>
    <t>RZQ 321/16</t>
  </si>
  <si>
    <t>PQM s.r.o.</t>
  </si>
  <si>
    <t>Trieda SNP 75, 974 01 Banská Bystrica</t>
  </si>
  <si>
    <t>155/17P</t>
  </si>
  <si>
    <t>174/17P</t>
  </si>
  <si>
    <t>173/17P</t>
  </si>
  <si>
    <t>176/17P</t>
  </si>
  <si>
    <t>179/17P</t>
  </si>
  <si>
    <t>70/17/HTS</t>
  </si>
  <si>
    <t>Gemerská 733/4</t>
  </si>
  <si>
    <t>JUDr., Ing. Attila Fazekas SHR</t>
  </si>
  <si>
    <t>mulčovanie trávy</t>
  </si>
  <si>
    <t>8/7/2017</t>
  </si>
  <si>
    <t>328/2017</t>
  </si>
  <si>
    <t>72/17/HTS</t>
  </si>
  <si>
    <t>73/17/HTS</t>
  </si>
  <si>
    <t>75/17/HTS</t>
  </si>
  <si>
    <t>169/17P</t>
  </si>
  <si>
    <t>429/2017</t>
  </si>
  <si>
    <t>329/2017</t>
  </si>
  <si>
    <t>229/2017</t>
  </si>
  <si>
    <t>68/17/HTS</t>
  </si>
  <si>
    <t>ALS SK, s.r.o.</t>
  </si>
  <si>
    <t>172/17P</t>
  </si>
  <si>
    <t>175/17P</t>
  </si>
  <si>
    <t>177/17P</t>
  </si>
  <si>
    <t>178/17P</t>
  </si>
  <si>
    <t>74/17/HTS</t>
  </si>
  <si>
    <t>acetylén technický</t>
  </si>
  <si>
    <t>129/2017</t>
  </si>
  <si>
    <t>referent PL</t>
  </si>
  <si>
    <t>I. Gondáš</t>
  </si>
  <si>
    <t>171/17P</t>
  </si>
  <si>
    <t>170/17P</t>
  </si>
  <si>
    <t>168/17P</t>
  </si>
  <si>
    <t>62/17/HTS</t>
  </si>
  <si>
    <t>Štítnická 23, 048 01 Rožňava</t>
  </si>
  <si>
    <t>WEXIM TRUCK s.r.o.</t>
  </si>
  <si>
    <t>oprava kotla</t>
  </si>
  <si>
    <t>EKG papier</t>
  </si>
  <si>
    <t>167/17P</t>
  </si>
  <si>
    <t>166/17P</t>
  </si>
  <si>
    <t>428/2017</t>
  </si>
  <si>
    <t>226/2017</t>
  </si>
  <si>
    <t>128/2017</t>
  </si>
  <si>
    <t>63/17HTS</t>
  </si>
  <si>
    <t>164/17P</t>
  </si>
  <si>
    <t>163/17P</t>
  </si>
  <si>
    <t>16/2017/IT</t>
  </si>
  <si>
    <t>61/17/HTS</t>
  </si>
  <si>
    <t>165/17P</t>
  </si>
  <si>
    <t>60/17/HTS</t>
  </si>
  <si>
    <t>159/17P</t>
  </si>
  <si>
    <t>158/17P</t>
  </si>
  <si>
    <t>157/17P</t>
  </si>
  <si>
    <t>427/2017</t>
  </si>
  <si>
    <t>327/2017</t>
  </si>
  <si>
    <t>225/2017</t>
  </si>
  <si>
    <t>127/2017</t>
  </si>
  <si>
    <t>Staničná 7, 949 01 Nitra</t>
  </si>
  <si>
    <t>Sarana Fashion s.r.o.</t>
  </si>
  <si>
    <t>vrece na prádlo</t>
  </si>
  <si>
    <t>64/17/HTS</t>
  </si>
  <si>
    <t>pracovné oblečenie</t>
  </si>
  <si>
    <t>162/17P</t>
  </si>
  <si>
    <t>160/17P</t>
  </si>
  <si>
    <t>161/17P</t>
  </si>
  <si>
    <t>126/2017</t>
  </si>
  <si>
    <t>58/17/HTS</t>
  </si>
  <si>
    <t>tlačiareň</t>
  </si>
  <si>
    <t>54/17/HTS</t>
  </si>
  <si>
    <t>426/2017</t>
  </si>
  <si>
    <t>326/2017</t>
  </si>
  <si>
    <t>57/17/HTS</t>
  </si>
  <si>
    <t>56/17/HTS</t>
  </si>
  <si>
    <t>Galvaniho 6, 821 04 Bratislava</t>
  </si>
  <si>
    <t>Internet Mall Slovakia, s.r.o.</t>
  </si>
  <si>
    <t>umývačky riadu</t>
  </si>
  <si>
    <t>umývačky riadu predd.</t>
  </si>
  <si>
    <t>71/17/HTS</t>
  </si>
  <si>
    <t>190/17P</t>
  </si>
  <si>
    <t>191/17P</t>
  </si>
  <si>
    <t>69/17/HTS</t>
  </si>
  <si>
    <t>televízory, držiaky predd.</t>
  </si>
  <si>
    <t>192/17P</t>
  </si>
  <si>
    <t>194/17P</t>
  </si>
  <si>
    <t>130/2017</t>
  </si>
  <si>
    <t>228/2017</t>
  </si>
  <si>
    <t>330/2017</t>
  </si>
  <si>
    <t>430/2017</t>
  </si>
  <si>
    <t>trubka</t>
  </si>
  <si>
    <t>ITALINOX Slovakia, s.r.o.</t>
  </si>
  <si>
    <t>Ulica svornosti 100, 820 11 Bratislava</t>
  </si>
  <si>
    <t>76/17/HTS</t>
  </si>
  <si>
    <t>adaptéry</t>
  </si>
  <si>
    <t>WILD HORSE s.r.o.</t>
  </si>
  <si>
    <t>Bernolákova 26, 974 05 Banská Bystrica</t>
  </si>
  <si>
    <t>18/2017/IT</t>
  </si>
  <si>
    <t>držiaky na TV</t>
  </si>
  <si>
    <t>09/2017</t>
  </si>
  <si>
    <t>televízory</t>
  </si>
  <si>
    <t>poplatok za inzerciu</t>
  </si>
  <si>
    <t>MEDIATEL spol. s r.o.</t>
  </si>
  <si>
    <t>Miletičova 21, 821 08 Bratislava 2</t>
  </si>
  <si>
    <t>štrkovina</t>
  </si>
  <si>
    <t>KAM-BET, spol. s r.o.</t>
  </si>
  <si>
    <t>Kameňolom, 049 12 Čoltovo</t>
  </si>
  <si>
    <t>82/17/HTS</t>
  </si>
  <si>
    <t>tesnenie</t>
  </si>
  <si>
    <t>TOMIRTECH, s.r.o.</t>
  </si>
  <si>
    <t>Demänovská 867, 031 06 Liptovský Mikuláš</t>
  </si>
  <si>
    <t>04/17</t>
  </si>
  <si>
    <t xml:space="preserve">oprava auta </t>
  </si>
  <si>
    <t>Róbert Illyés - AUTO-MOTO-ELEKTRONIC</t>
  </si>
  <si>
    <t>Rumunská 20, 048 01 Rožňava</t>
  </si>
  <si>
    <t>77/17/HTS</t>
  </si>
  <si>
    <t>131/2017</t>
  </si>
  <si>
    <t>431/2017</t>
  </si>
  <si>
    <t>331/2017</t>
  </si>
  <si>
    <t>183/17P</t>
  </si>
  <si>
    <t>184/17P</t>
  </si>
  <si>
    <t>209/17P</t>
  </si>
  <si>
    <t>200/17P</t>
  </si>
  <si>
    <t>208/17P</t>
  </si>
  <si>
    <t>185/17P</t>
  </si>
  <si>
    <t>201/17P</t>
  </si>
  <si>
    <t>182/17P</t>
  </si>
  <si>
    <t>210/17P</t>
  </si>
  <si>
    <t>181/17P</t>
  </si>
  <si>
    <t>80/17/HTS</t>
  </si>
  <si>
    <t>PC intel 3ks</t>
  </si>
  <si>
    <t>19/2017/IT</t>
  </si>
  <si>
    <t>20/2017/IT</t>
  </si>
  <si>
    <t>int. audit</t>
  </si>
  <si>
    <t>RZQ321/16</t>
  </si>
  <si>
    <t>LQZ Ing. Stanislav Benčat</t>
  </si>
  <si>
    <t>Jankolova 2, 851 04 Bratislava</t>
  </si>
  <si>
    <t>ihličnaté rezivo</t>
  </si>
  <si>
    <t>Ondrej Kalina - Stolárska a drevárska výroba</t>
  </si>
  <si>
    <t>Ochtinská 511, 049 32 Štítnik</t>
  </si>
  <si>
    <t>79/17/HTS</t>
  </si>
  <si>
    <t>199/17P</t>
  </si>
  <si>
    <t>189/17P</t>
  </si>
  <si>
    <t>212/17P</t>
  </si>
  <si>
    <t>213/17P</t>
  </si>
  <si>
    <t>81/17/HTS</t>
  </si>
  <si>
    <t>snímač vonkajšej teploty</t>
  </si>
  <si>
    <t>TP/16/0001</t>
  </si>
  <si>
    <t>SIEMENS s.r.o.</t>
  </si>
  <si>
    <t>180/17P</t>
  </si>
  <si>
    <t>software Fingera</t>
  </si>
  <si>
    <t>Innovatrics, s.r.o.</t>
  </si>
  <si>
    <t>Pri vinohradoch 82, 831 06 Bratislava</t>
  </si>
  <si>
    <t>oprava náhrobných pomníkov</t>
  </si>
  <si>
    <t>Kamenárstvo - Helczman</t>
  </si>
  <si>
    <t>Rožňavská 420, 049 41 Krásnohorské Podhradie</t>
  </si>
  <si>
    <t>monitoring škodcov</t>
  </si>
  <si>
    <t>stavebný materiál</t>
  </si>
  <si>
    <t>85/17/HTS</t>
  </si>
  <si>
    <t>83/17/HTS</t>
  </si>
  <si>
    <t>195/17P</t>
  </si>
  <si>
    <t>211/17P</t>
  </si>
  <si>
    <t>186/17P</t>
  </si>
  <si>
    <t>09/17</t>
  </si>
  <si>
    <t>132/20217</t>
  </si>
  <si>
    <t>230/2017</t>
  </si>
  <si>
    <t>332/2017</t>
  </si>
  <si>
    <t>432/2017</t>
  </si>
  <si>
    <t>187/17P</t>
  </si>
  <si>
    <t>133/2017</t>
  </si>
  <si>
    <t>231/2017</t>
  </si>
  <si>
    <t>333/2017</t>
  </si>
  <si>
    <t>84/17/HTS</t>
  </si>
  <si>
    <t>193/17P</t>
  </si>
  <si>
    <t>odmena</t>
  </si>
  <si>
    <t>152/2017</t>
  </si>
  <si>
    <t>JUDr. Judita Nagyová</t>
  </si>
  <si>
    <t>Námestie baníkov č. 36, 048 01 Rožňava</t>
  </si>
  <si>
    <t>206/17P</t>
  </si>
  <si>
    <t>205/17P</t>
  </si>
  <si>
    <t>188/17P</t>
  </si>
  <si>
    <t>207/17P</t>
  </si>
  <si>
    <t>204/17P</t>
  </si>
  <si>
    <t>203/17P</t>
  </si>
  <si>
    <t>198/17P</t>
  </si>
  <si>
    <t>202/17P</t>
  </si>
  <si>
    <t>197/17P</t>
  </si>
  <si>
    <t>registrácia IS osobných údajov</t>
  </si>
  <si>
    <t xml:space="preserve">Úrad na ochranu osobných údajov </t>
  </si>
  <si>
    <t>Hraničná 12, 820 07 Bratislava 27</t>
  </si>
  <si>
    <t>229/17P</t>
  </si>
  <si>
    <t>238/17P</t>
  </si>
  <si>
    <t>230/17P</t>
  </si>
  <si>
    <t>243/17P</t>
  </si>
  <si>
    <t>242/17P</t>
  </si>
  <si>
    <t>konferencia - preddavok</t>
  </si>
  <si>
    <t>134/2017</t>
  </si>
  <si>
    <t>232/2017</t>
  </si>
  <si>
    <t>334/2017</t>
  </si>
  <si>
    <t>434/2017</t>
  </si>
  <si>
    <t>22/2017/IT</t>
  </si>
  <si>
    <t>termosy</t>
  </si>
  <si>
    <t>GASTROLUX, s.r.o.</t>
  </si>
  <si>
    <t>Bytčická 2, 010 01 Žilina</t>
  </si>
  <si>
    <t>196/17P</t>
  </si>
  <si>
    <t>231/17P</t>
  </si>
  <si>
    <t>232/17P</t>
  </si>
  <si>
    <t>227/17P</t>
  </si>
  <si>
    <t>228/17P</t>
  </si>
  <si>
    <t>244/17P</t>
  </si>
  <si>
    <t>86/17/HTS</t>
  </si>
  <si>
    <t>87/17/HTS</t>
  </si>
  <si>
    <t>seminár - preddavok</t>
  </si>
  <si>
    <t>NAR marketing s.r.o.</t>
  </si>
  <si>
    <t>Šulekova 2, 811 06 Bratislava</t>
  </si>
  <si>
    <t>89/17/HTS</t>
  </si>
  <si>
    <t>135/2017</t>
  </si>
  <si>
    <t>233/2017</t>
  </si>
  <si>
    <t>335/2017</t>
  </si>
  <si>
    <t>435/2017</t>
  </si>
  <si>
    <t xml:space="preserve">konferencia </t>
  </si>
  <si>
    <t>90/17/HTS</t>
  </si>
  <si>
    <t>226/17P</t>
  </si>
  <si>
    <t>223/17P</t>
  </si>
  <si>
    <t>241/17P</t>
  </si>
  <si>
    <t>215/17P</t>
  </si>
  <si>
    <t>214/17P</t>
  </si>
  <si>
    <t>247/17P</t>
  </si>
  <si>
    <t>diagnostický prístroj</t>
  </si>
  <si>
    <t>Eurolab Lambda, a.s.</t>
  </si>
  <si>
    <t>T. Milkina 2, 917 01 Trnava</t>
  </si>
  <si>
    <t>225/17P</t>
  </si>
  <si>
    <t>220/17P</t>
  </si>
  <si>
    <t>250/17P</t>
  </si>
  <si>
    <t>219/17P</t>
  </si>
  <si>
    <t>218/17P</t>
  </si>
  <si>
    <t>217/17P</t>
  </si>
  <si>
    <t>216/17P</t>
  </si>
  <si>
    <t>matrace</t>
  </si>
  <si>
    <t>136/2017</t>
  </si>
  <si>
    <t>234/2017</t>
  </si>
  <si>
    <t>336/2017</t>
  </si>
  <si>
    <t>436/2017</t>
  </si>
  <si>
    <t>šzm</t>
  </si>
  <si>
    <t>upgrade internet predd.</t>
  </si>
  <si>
    <t>ARKOS spol. s r.o.</t>
  </si>
  <si>
    <t>Plynárenská 7/B, 821 09 Bratislava</t>
  </si>
  <si>
    <t>224/17P</t>
  </si>
  <si>
    <t>240/17P</t>
  </si>
  <si>
    <t>222/17P</t>
  </si>
  <si>
    <t>JurisDat - M. Medlen</t>
  </si>
  <si>
    <t>Ondavská 8, 821 08 Bratislava 2</t>
  </si>
  <si>
    <t>satelitná televízia</t>
  </si>
  <si>
    <t>DIGI SLOVAKIA, s.r.o.</t>
  </si>
  <si>
    <t xml:space="preserve">Röntgenova 26, 851 01 Bratislava </t>
  </si>
  <si>
    <t>21/2017/IT</t>
  </si>
  <si>
    <t>137/2017</t>
  </si>
  <si>
    <t>235/2017</t>
  </si>
  <si>
    <t>337/2017</t>
  </si>
  <si>
    <t>437/2017</t>
  </si>
  <si>
    <t>91/17/HTS</t>
  </si>
  <si>
    <t>236/17P</t>
  </si>
  <si>
    <t>235/17P</t>
  </si>
  <si>
    <t>249/17P</t>
  </si>
  <si>
    <t>248/17P</t>
  </si>
  <si>
    <t>221/17P</t>
  </si>
  <si>
    <t>tonery, servis</t>
  </si>
  <si>
    <t>239/17P</t>
  </si>
  <si>
    <t>245/17P</t>
  </si>
  <si>
    <t>234/17P</t>
  </si>
  <si>
    <t>OTIDEA s.r.o.</t>
  </si>
  <si>
    <t>Astrová 2/A, 821 01 Bratislava</t>
  </si>
  <si>
    <t>teflónové obrusy</t>
  </si>
  <si>
    <t>MARIMPEX - Bc. Mária Žemberová</t>
  </si>
  <si>
    <t>Zbehy 788, 951 42 Zbehy</t>
  </si>
  <si>
    <t>92/17/HTS</t>
  </si>
  <si>
    <t>žiarovky</t>
  </si>
  <si>
    <t>94/17/HTS</t>
  </si>
  <si>
    <t>posteľná súprava</t>
  </si>
  <si>
    <t>REMPO UNIVERS EU, s.r.o.</t>
  </si>
  <si>
    <t>Trieda SNP 90/341, 040 11 Košice</t>
  </si>
  <si>
    <t>pneumatiky</t>
  </si>
  <si>
    <t>Megamoto s.r.o.</t>
  </si>
  <si>
    <t>Březinova 1257, 272 01 Kladno</t>
  </si>
  <si>
    <t>246/17P</t>
  </si>
  <si>
    <t>95/17/HTS</t>
  </si>
  <si>
    <t>237/17P</t>
  </si>
  <si>
    <t>233/17P</t>
  </si>
  <si>
    <t>rozšírenie IS PROMIS</t>
  </si>
  <si>
    <t>PROSOFT spol. s r.o.</t>
  </si>
  <si>
    <t>Letná 27, 040 01 Košice</t>
  </si>
  <si>
    <t>93/17/HTS</t>
  </si>
  <si>
    <t>úložná schránka</t>
  </si>
  <si>
    <t>99/17/HTS</t>
  </si>
  <si>
    <t>266/17P</t>
  </si>
  <si>
    <t>283/17P</t>
  </si>
  <si>
    <t>267/17P</t>
  </si>
  <si>
    <t>138/2017</t>
  </si>
  <si>
    <t>236/2017</t>
  </si>
  <si>
    <t>438/2017</t>
  </si>
  <si>
    <t>23/2017/IT</t>
  </si>
  <si>
    <t>268/17P</t>
  </si>
  <si>
    <t>kopírovací papier A4</t>
  </si>
  <si>
    <t>98/17/HTS</t>
  </si>
  <si>
    <t>264/17P</t>
  </si>
  <si>
    <t>265/17P</t>
  </si>
  <si>
    <t>projektová dokumentácia</t>
  </si>
  <si>
    <t>PROSURF, s.r.o.</t>
  </si>
  <si>
    <t>Podhradská cesta 2, 038 52 Sučany</t>
  </si>
  <si>
    <t>284/17P</t>
  </si>
  <si>
    <t>261/17P</t>
  </si>
  <si>
    <t>282/17P</t>
  </si>
  <si>
    <t>281/17P</t>
  </si>
  <si>
    <t>259/17P</t>
  </si>
  <si>
    <t>280/17P</t>
  </si>
  <si>
    <t>278/17P</t>
  </si>
  <si>
    <t>276/17P</t>
  </si>
  <si>
    <t>revízie has. prístrojov</t>
  </si>
  <si>
    <t>FEJEŠ Mikuláš</t>
  </si>
  <si>
    <t>Ul. Nemocničná č. 21, 982 01 Tornaľa</t>
  </si>
  <si>
    <t>97/17/HTS</t>
  </si>
  <si>
    <t>139/2017</t>
  </si>
  <si>
    <t>237/2017</t>
  </si>
  <si>
    <t>338/2017</t>
  </si>
  <si>
    <t>439/2017</t>
  </si>
  <si>
    <t>277/17P</t>
  </si>
  <si>
    <t>2x PC, tonery</t>
  </si>
  <si>
    <t>24/2017/IT</t>
  </si>
  <si>
    <t>psychodiagnostické testy</t>
  </si>
  <si>
    <t>Psychoprof, spol. s r.o.</t>
  </si>
  <si>
    <t>Sládkovičova 7, 940 63 Nové Zámky</t>
  </si>
  <si>
    <t>Psychodiagnostika, a.s.</t>
  </si>
  <si>
    <t>Mickiewiczova 2, 811 07 Bratislava</t>
  </si>
  <si>
    <t>109/17/HTS</t>
  </si>
  <si>
    <t>279/17P</t>
  </si>
  <si>
    <t>252/17P</t>
  </si>
  <si>
    <t>knihy - psychológia - preddavok</t>
  </si>
  <si>
    <t>Martinus, s.r.o.</t>
  </si>
  <si>
    <t>Gorkého 4, 036 01 Martin</t>
  </si>
  <si>
    <t>107/17/HTS</t>
  </si>
  <si>
    <t>06/2017</t>
  </si>
  <si>
    <t>274/17P</t>
  </si>
  <si>
    <t>251/17P</t>
  </si>
  <si>
    <t>275/17P</t>
  </si>
  <si>
    <t>272/17P</t>
  </si>
  <si>
    <t>273/17P</t>
  </si>
  <si>
    <t>271/17P</t>
  </si>
  <si>
    <t>News and Media Holding a.s.</t>
  </si>
  <si>
    <t>Bajkalská 19B, 832 15 Bratislava 3</t>
  </si>
  <si>
    <t>108/17/HTS</t>
  </si>
  <si>
    <t>11/2017</t>
  </si>
  <si>
    <t>140/2017</t>
  </si>
  <si>
    <t>238/2017</t>
  </si>
  <si>
    <t>339/2017</t>
  </si>
  <si>
    <t>440/2017</t>
  </si>
  <si>
    <t>kancelárske kreslo</t>
  </si>
  <si>
    <t>102/17/HTS</t>
  </si>
  <si>
    <t>260/17P</t>
  </si>
  <si>
    <t>knihy - psychológia</t>
  </si>
  <si>
    <t>269/17P</t>
  </si>
  <si>
    <t>270/17P</t>
  </si>
  <si>
    <t>prenájom lešenia pav. III.</t>
  </si>
  <si>
    <t>MERIT group s.r.o.</t>
  </si>
  <si>
    <t>Janka Kráľa 7, 974 01 Banská Bystrica</t>
  </si>
  <si>
    <t>100/2017/HTS</t>
  </si>
  <si>
    <t>prenájom lešenia pav. II.B</t>
  </si>
  <si>
    <t>101/2017/HTS</t>
  </si>
  <si>
    <t>258/17P</t>
  </si>
  <si>
    <t>257/17P</t>
  </si>
  <si>
    <t>elektro materiál</t>
  </si>
  <si>
    <t>110/17/HTS</t>
  </si>
  <si>
    <t>141/2017</t>
  </si>
  <si>
    <t>239/2017</t>
  </si>
  <si>
    <t>340/2017</t>
  </si>
  <si>
    <t>441/2017</t>
  </si>
  <si>
    <t>NycoCard CRP testy</t>
  </si>
  <si>
    <t>256/17P</t>
  </si>
  <si>
    <t>tácka</t>
  </si>
  <si>
    <t>262/17P</t>
  </si>
  <si>
    <t>255/17P</t>
  </si>
  <si>
    <t>253/17P</t>
  </si>
  <si>
    <t>254/17P</t>
  </si>
  <si>
    <t>111/17/HTS</t>
  </si>
  <si>
    <t>289/17P</t>
  </si>
  <si>
    <t>288/17P</t>
  </si>
  <si>
    <t>287/17P</t>
  </si>
  <si>
    <t>263/17P</t>
  </si>
  <si>
    <t>142/2017</t>
  </si>
  <si>
    <t>240/2017</t>
  </si>
  <si>
    <t>341/2017</t>
  </si>
  <si>
    <t>442/2017</t>
  </si>
  <si>
    <t>286/17P</t>
  </si>
  <si>
    <t>285/17P</t>
  </si>
  <si>
    <t>PRAEMIUM-PERMANSIO, s.r.o.</t>
  </si>
  <si>
    <t>Spišské námestie 4, 040 12 Košice</t>
  </si>
  <si>
    <t>290/17P</t>
  </si>
  <si>
    <t>inštalácia IS PZS</t>
  </si>
  <si>
    <t>Marián Hamelli - Zázradkárstvo HAMELLI</t>
  </si>
  <si>
    <t>Kružná 183, 049 51 Kružná</t>
  </si>
  <si>
    <t>292/17P</t>
  </si>
  <si>
    <t xml:space="preserve">                </t>
  </si>
  <si>
    <t>291/17P</t>
  </si>
  <si>
    <t>pc zdroj, ventilátory</t>
  </si>
  <si>
    <t>Datacomp s.r.o.</t>
  </si>
  <si>
    <t>Moldavská cesta 49, 0400 11 Košice</t>
  </si>
  <si>
    <t>26/2017/IT</t>
  </si>
  <si>
    <t>301/17P</t>
  </si>
  <si>
    <t>143/2017</t>
  </si>
  <si>
    <t>241/2017</t>
  </si>
  <si>
    <t>342/2017</t>
  </si>
  <si>
    <t>443/2017</t>
  </si>
  <si>
    <t>25/2017/TI</t>
  </si>
  <si>
    <t>chodúľka, chodítko, preddavok</t>
  </si>
  <si>
    <t>UNIZDRAV Prešov, s.r.o.</t>
  </si>
  <si>
    <t>Františkánske námestie 3/A, 080 01 Prešov</t>
  </si>
  <si>
    <t>S. Prokšejová</t>
  </si>
  <si>
    <t>nám. pre ošetr.starostlivosť</t>
  </si>
  <si>
    <t>304/17P</t>
  </si>
  <si>
    <t>299/17P</t>
  </si>
  <si>
    <t>12/2017</t>
  </si>
  <si>
    <t>chodúľka, chodítko</t>
  </si>
  <si>
    <t>vankúš rektálny</t>
  </si>
  <si>
    <t>RacioMed s.r.o.</t>
  </si>
  <si>
    <t>Južná trieda 30, 040 01 Košice</t>
  </si>
  <si>
    <t>293/17P</t>
  </si>
  <si>
    <t>302/17P</t>
  </si>
  <si>
    <t>295/17P</t>
  </si>
  <si>
    <t>303/17P</t>
  </si>
  <si>
    <t>oprava kotlov</t>
  </si>
  <si>
    <t>112/17/HTS</t>
  </si>
  <si>
    <t>144/2017</t>
  </si>
  <si>
    <t>242/2017</t>
  </si>
  <si>
    <t>343/2017</t>
  </si>
  <si>
    <t>444/2017</t>
  </si>
  <si>
    <t>294/17P</t>
  </si>
  <si>
    <t>06/17</t>
  </si>
  <si>
    <t>Regionálne vzdelávacie centrum Košice</t>
  </si>
  <si>
    <t>Hlavná 68, 040 01 Košice</t>
  </si>
  <si>
    <t>27/2017/IT</t>
  </si>
  <si>
    <t>298/17P</t>
  </si>
  <si>
    <t>297/17P</t>
  </si>
  <si>
    <t>114/17/HTS</t>
  </si>
  <si>
    <t>296/17P</t>
  </si>
  <si>
    <t>hobľovací nôž</t>
  </si>
  <si>
    <t>PILANKA spol. s r.o.</t>
  </si>
  <si>
    <t>Uralská 2578 14, 058 01 Poprad</t>
  </si>
  <si>
    <t>145/2017</t>
  </si>
  <si>
    <t>243/2017</t>
  </si>
  <si>
    <t>344/2017</t>
  </si>
  <si>
    <t>445/2017</t>
  </si>
  <si>
    <t>307/17P</t>
  </si>
  <si>
    <t>306/17P</t>
  </si>
  <si>
    <t>116/17/HTS</t>
  </si>
  <si>
    <t>308/17P</t>
  </si>
  <si>
    <t>115/17/HTS</t>
  </si>
  <si>
    <t>305/17P</t>
  </si>
  <si>
    <t>Nay a.s.</t>
  </si>
  <si>
    <t>Tuhovská 15, P.O.BOX 10, 830 06 Bratislava 36</t>
  </si>
  <si>
    <t>146/2017</t>
  </si>
  <si>
    <t>345/2017</t>
  </si>
  <si>
    <t>446/2017</t>
  </si>
  <si>
    <t>kreslá, nočné stolíky</t>
  </si>
  <si>
    <t>118/17/HTS</t>
  </si>
  <si>
    <t>kamenivo hrubé</t>
  </si>
  <si>
    <t>117/17/HTS</t>
  </si>
  <si>
    <t>119/17/HTS</t>
  </si>
  <si>
    <t>309/17P</t>
  </si>
  <si>
    <t>310/17P</t>
  </si>
  <si>
    <t>317/17P</t>
  </si>
  <si>
    <t>319/17P</t>
  </si>
  <si>
    <t>322/17P</t>
  </si>
  <si>
    <t>348/17P</t>
  </si>
  <si>
    <t>339/17P</t>
  </si>
  <si>
    <t>320/17P</t>
  </si>
  <si>
    <t>321/17P</t>
  </si>
  <si>
    <t>323/17P</t>
  </si>
  <si>
    <t>314/17P</t>
  </si>
  <si>
    <t>316/17P</t>
  </si>
  <si>
    <t>315/17P</t>
  </si>
  <si>
    <t>147/2017</t>
  </si>
  <si>
    <t>244/2017</t>
  </si>
  <si>
    <t>346/2017</t>
  </si>
  <si>
    <t>447/2017</t>
  </si>
  <si>
    <t>341/17P</t>
  </si>
  <si>
    <t>342/17P</t>
  </si>
  <si>
    <t>344/17P</t>
  </si>
  <si>
    <t>346/17P</t>
  </si>
  <si>
    <t>325/17P</t>
  </si>
  <si>
    <t>340/17P</t>
  </si>
  <si>
    <t>324/17P</t>
  </si>
  <si>
    <t>327/17P</t>
  </si>
  <si>
    <t>328/17P</t>
  </si>
  <si>
    <t>338/17P</t>
  </si>
  <si>
    <t>121/17/HTS</t>
  </si>
  <si>
    <t>13/2017</t>
  </si>
  <si>
    <t>148/2017</t>
  </si>
  <si>
    <t>245/2017</t>
  </si>
  <si>
    <t>347/2017</t>
  </si>
  <si>
    <t>448/2017</t>
  </si>
  <si>
    <t>329/17P</t>
  </si>
  <si>
    <t>330/17P</t>
  </si>
  <si>
    <t>122/17/HTS</t>
  </si>
  <si>
    <t>120/17/HTS</t>
  </si>
  <si>
    <t>326/17P</t>
  </si>
  <si>
    <t>312/17P</t>
  </si>
  <si>
    <t>28/2017/IT</t>
  </si>
  <si>
    <t>tabletovaná soľ</t>
  </si>
  <si>
    <t>FINAL PACK s.r.o.</t>
  </si>
  <si>
    <t>Obrancov mieru 529, 049 11 Plešivec</t>
  </si>
  <si>
    <t>125/17/HTS</t>
  </si>
  <si>
    <t>336/17P</t>
  </si>
  <si>
    <t>337/17P</t>
  </si>
  <si>
    <t>334/17P</t>
  </si>
  <si>
    <t>124/17/HTS</t>
  </si>
  <si>
    <t>333/17P</t>
  </si>
  <si>
    <t>332/17P</t>
  </si>
  <si>
    <t>plastový kontajner</t>
  </si>
  <si>
    <t>MEVA-SK s.r.o.</t>
  </si>
  <si>
    <t>Krátka 574, 049 51 Brzotín, časť BAK</t>
  </si>
  <si>
    <t>výmena akumulátora</t>
  </si>
  <si>
    <t>313/17P</t>
  </si>
  <si>
    <t>343/17P</t>
  </si>
  <si>
    <t>149/2017</t>
  </si>
  <si>
    <t>246/2017</t>
  </si>
  <si>
    <t>348/2017</t>
  </si>
  <si>
    <t>449/2017</t>
  </si>
  <si>
    <t>345/17P</t>
  </si>
  <si>
    <t>2006.070</t>
  </si>
  <si>
    <t>plastové okná a dvere</t>
  </si>
  <si>
    <t>A.M.PLAST Plus s.r.o.</t>
  </si>
  <si>
    <t>Hámošiho 182, 049 51 Brzotín</t>
  </si>
  <si>
    <t>311/17P</t>
  </si>
  <si>
    <t>450/2017</t>
  </si>
  <si>
    <t>349/2017</t>
  </si>
  <si>
    <t>150/2017</t>
  </si>
  <si>
    <t>chemikálie</t>
  </si>
  <si>
    <t>MikroCHEM trade, spol. s r.o.</t>
  </si>
  <si>
    <t>Za dráhou 33, 920 01 Pezinok</t>
  </si>
  <si>
    <t>106/17/HTS</t>
  </si>
  <si>
    <t>331/17P</t>
  </si>
  <si>
    <t>335/17P</t>
  </si>
  <si>
    <t>potraviny dobropis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</si>
</sst>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[$€-1]"/>
    <numFmt numFmtId="181" formatCode="[$-41B]dd\.\ mmmm\ yyyy"/>
    <numFmt numFmtId="182" formatCode="[$-41B]d/mmm/yy;@"/>
    <numFmt numFmtId="183" formatCode="d/m/yyyy;@"/>
    <numFmt numFmtId="184" formatCode="mmm/yyyy"/>
    <numFmt numFmtId="185" formatCode="_-* #,##0.00\ _K_č_-;\-* #,##0.00\ _K_č_-;_-* &quot;-&quot;??\ _K_č_-;_-@_-"/>
    <numFmt numFmtId="186" formatCode="_-* #,##0\ _K_č_-;\-* #,##0\ _K_č_-;_-* &quot;-&quot;\ _K_č_-;_-@_-"/>
    <numFmt numFmtId="187" formatCode="_-* #,##0.00\ &quot;Kč&quot;_-;\-* #,##0.00\ &quot;Kč&quot;_-;_-* &quot;-&quot;??\ &quot;Kč&quot;_-;_-@_-"/>
    <numFmt numFmtId="188" formatCode="_-* #,##0\ &quot;Kč&quot;_-;\-* #,##0\ &quot;Kč&quot;_-;_-* &quot;-&quot;\ &quot;Kč&quot;_-;_-@_-"/>
    <numFmt numFmtId="189" formatCode="[$-41B]d\.\ mmmm\ yyyy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000\ 00"/>
    <numFmt numFmtId="194" formatCode="0000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10"/>
      <color indexed="8"/>
      <name val="Trebuchet MS"/>
      <family val="2"/>
    </font>
    <font>
      <b/>
      <sz val="10"/>
      <color indexed="63"/>
      <name val="Verdana"/>
      <family val="2"/>
    </font>
    <font>
      <b/>
      <sz val="8"/>
      <color indexed="63"/>
      <name val="Verdana"/>
      <family val="2"/>
    </font>
    <font>
      <sz val="8"/>
      <name val="Verdana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Trebuchet MS"/>
      <family val="2"/>
    </font>
    <font>
      <sz val="8"/>
      <color indexed="8"/>
      <name val="Arial"/>
      <family val="2"/>
    </font>
    <font>
      <sz val="8"/>
      <color indexed="63"/>
      <name val="Verdan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14" fontId="1" fillId="0" borderId="10" xfId="4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1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FA+Obj 1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zoomScalePageLayoutView="0" workbookViewId="0" topLeftCell="A108">
      <selection activeCell="E120" sqref="E120"/>
    </sheetView>
  </sheetViews>
  <sheetFormatPr defaultColWidth="9.140625" defaultRowHeight="12.75"/>
  <cols>
    <col min="1" max="1" width="10.00390625" style="11" bestFit="1" customWidth="1"/>
    <col min="2" max="2" width="11.28125" style="54" customWidth="1"/>
    <col min="3" max="3" width="10.140625" style="17" customWidth="1"/>
    <col min="4" max="4" width="10.421875" style="1" bestFit="1" customWidth="1"/>
    <col min="5" max="5" width="10.140625" style="24" bestFit="1" customWidth="1"/>
    <col min="6" max="6" width="12.421875" style="64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8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22.5" customHeight="1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17" ht="33.75" customHeight="1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</row>
    <row r="4" spans="1:19" ht="36" customHeight="1">
      <c r="A4" s="10">
        <v>2017011001</v>
      </c>
      <c r="B4" s="55" t="s">
        <v>180</v>
      </c>
      <c r="C4" s="16">
        <v>49.5</v>
      </c>
      <c r="D4" s="6"/>
      <c r="E4" s="7">
        <v>42737</v>
      </c>
      <c r="F4" s="56" t="s">
        <v>181</v>
      </c>
      <c r="G4" s="56" t="s">
        <v>182</v>
      </c>
      <c r="H4" s="8">
        <v>31602436</v>
      </c>
      <c r="I4" s="20"/>
      <c r="J4" s="55"/>
      <c r="K4" s="16"/>
      <c r="L4" s="7"/>
      <c r="M4" s="56"/>
      <c r="N4" s="56"/>
      <c r="O4" s="8"/>
      <c r="P4" s="9"/>
      <c r="Q4" s="9"/>
      <c r="S4" s="65"/>
    </row>
    <row r="5" spans="1:19" ht="36" customHeight="1">
      <c r="A5" s="10">
        <v>2017011002</v>
      </c>
      <c r="B5" s="55" t="s">
        <v>82</v>
      </c>
      <c r="C5" s="16">
        <v>2334</v>
      </c>
      <c r="D5" s="6" t="s">
        <v>229</v>
      </c>
      <c r="E5" s="7">
        <v>42738</v>
      </c>
      <c r="F5" s="56" t="s">
        <v>109</v>
      </c>
      <c r="G5" s="56" t="s">
        <v>110</v>
      </c>
      <c r="H5" s="8">
        <v>45952671</v>
      </c>
      <c r="I5" s="20"/>
      <c r="J5" s="55" t="str">
        <f aca="true" t="shared" si="0" ref="J5:J17">B5</f>
        <v>potraviny</v>
      </c>
      <c r="K5" s="16">
        <f aca="true" t="shared" si="1" ref="K5:K17">C5</f>
        <v>2334</v>
      </c>
      <c r="L5" s="7">
        <v>42737</v>
      </c>
      <c r="M5" s="56" t="str">
        <f aca="true" t="shared" si="2" ref="M5:M17">F5</f>
        <v>METRO Cash and Carry SR s.r.o.</v>
      </c>
      <c r="N5" s="56" t="str">
        <f aca="true" t="shared" si="3" ref="N5:N17">G5</f>
        <v>Senecká cesta 1881,900 28  Ivanka pri Dunaji</v>
      </c>
      <c r="O5" s="8">
        <f aca="true" t="shared" si="4" ref="O5:O17">H5</f>
        <v>45952671</v>
      </c>
      <c r="P5" s="9" t="s">
        <v>76</v>
      </c>
      <c r="Q5" s="9" t="s">
        <v>77</v>
      </c>
      <c r="S5" s="66"/>
    </row>
    <row r="6" spans="1:20" ht="36" customHeight="1">
      <c r="A6" s="10">
        <v>2017011003</v>
      </c>
      <c r="B6" s="55" t="s">
        <v>82</v>
      </c>
      <c r="C6" s="16">
        <v>976.63</v>
      </c>
      <c r="D6" s="6" t="s">
        <v>231</v>
      </c>
      <c r="E6" s="7">
        <v>42738</v>
      </c>
      <c r="F6" s="59" t="s">
        <v>101</v>
      </c>
      <c r="G6" s="59" t="s">
        <v>102</v>
      </c>
      <c r="H6" s="13">
        <v>36019208</v>
      </c>
      <c r="I6" s="20" t="s">
        <v>209</v>
      </c>
      <c r="J6" s="55" t="str">
        <f t="shared" si="0"/>
        <v>potraviny</v>
      </c>
      <c r="K6" s="16">
        <f t="shared" si="1"/>
        <v>976.63</v>
      </c>
      <c r="L6" s="7">
        <v>42737</v>
      </c>
      <c r="M6" s="56" t="str">
        <f t="shared" si="2"/>
        <v>INMEDIA, spols.s.r.o.</v>
      </c>
      <c r="N6" s="56" t="str">
        <f t="shared" si="3"/>
        <v>Námestie SNP 11, 960,01 Zvolen</v>
      </c>
      <c r="O6" s="8">
        <f t="shared" si="4"/>
        <v>36019208</v>
      </c>
      <c r="P6" s="9" t="s">
        <v>8</v>
      </c>
      <c r="Q6" s="9" t="s">
        <v>78</v>
      </c>
      <c r="R6" s="45"/>
      <c r="S6" s="46"/>
      <c r="T6" s="45"/>
    </row>
    <row r="7" spans="1:17" ht="36" customHeight="1">
      <c r="A7" s="10">
        <v>2017011004</v>
      </c>
      <c r="B7" s="55" t="s">
        <v>82</v>
      </c>
      <c r="C7" s="16">
        <v>440.64</v>
      </c>
      <c r="D7" s="6" t="s">
        <v>231</v>
      </c>
      <c r="E7" s="7">
        <v>42738</v>
      </c>
      <c r="F7" s="59" t="s">
        <v>101</v>
      </c>
      <c r="G7" s="59" t="s">
        <v>102</v>
      </c>
      <c r="H7" s="13">
        <v>36019208</v>
      </c>
      <c r="I7" s="20" t="s">
        <v>210</v>
      </c>
      <c r="J7" s="55" t="str">
        <f t="shared" si="0"/>
        <v>potraviny</v>
      </c>
      <c r="K7" s="16">
        <f t="shared" si="1"/>
        <v>440.64</v>
      </c>
      <c r="L7" s="7">
        <v>42737</v>
      </c>
      <c r="M7" s="56" t="str">
        <f t="shared" si="2"/>
        <v>INMEDIA, spols.s.r.o.</v>
      </c>
      <c r="N7" s="56" t="str">
        <f t="shared" si="3"/>
        <v>Námestie SNP 11, 960,01 Zvolen</v>
      </c>
      <c r="O7" s="8">
        <f t="shared" si="4"/>
        <v>36019208</v>
      </c>
      <c r="P7" s="9" t="s">
        <v>8</v>
      </c>
      <c r="Q7" s="9" t="s">
        <v>78</v>
      </c>
    </row>
    <row r="8" spans="1:17" ht="36" customHeight="1">
      <c r="A8" s="10">
        <v>2017011005</v>
      </c>
      <c r="B8" s="55" t="s">
        <v>82</v>
      </c>
      <c r="C8" s="16">
        <v>988.05</v>
      </c>
      <c r="D8" s="6" t="s">
        <v>231</v>
      </c>
      <c r="E8" s="7">
        <v>42738</v>
      </c>
      <c r="F8" s="59" t="s">
        <v>101</v>
      </c>
      <c r="G8" s="59" t="s">
        <v>102</v>
      </c>
      <c r="H8" s="13">
        <v>36019208</v>
      </c>
      <c r="I8" s="20" t="s">
        <v>207</v>
      </c>
      <c r="J8" s="55" t="str">
        <f t="shared" si="0"/>
        <v>potraviny</v>
      </c>
      <c r="K8" s="16">
        <f t="shared" si="1"/>
        <v>988.05</v>
      </c>
      <c r="L8" s="7">
        <v>42737</v>
      </c>
      <c r="M8" s="56" t="str">
        <f t="shared" si="2"/>
        <v>INMEDIA, spols.s.r.o.</v>
      </c>
      <c r="N8" s="56" t="str">
        <f t="shared" si="3"/>
        <v>Námestie SNP 11, 960,01 Zvolen</v>
      </c>
      <c r="O8" s="8">
        <f t="shared" si="4"/>
        <v>36019208</v>
      </c>
      <c r="P8" s="9" t="s">
        <v>8</v>
      </c>
      <c r="Q8" s="9" t="s">
        <v>78</v>
      </c>
    </row>
    <row r="9" spans="1:17" ht="36" customHeight="1">
      <c r="A9" s="10">
        <v>2017011006</v>
      </c>
      <c r="B9" s="55" t="s">
        <v>82</v>
      </c>
      <c r="C9" s="16">
        <v>354.91</v>
      </c>
      <c r="D9" s="6" t="s">
        <v>231</v>
      </c>
      <c r="E9" s="7">
        <v>42738</v>
      </c>
      <c r="F9" s="59" t="s">
        <v>101</v>
      </c>
      <c r="G9" s="59" t="s">
        <v>102</v>
      </c>
      <c r="H9" s="13">
        <v>36019208</v>
      </c>
      <c r="I9" s="20" t="s">
        <v>208</v>
      </c>
      <c r="J9" s="55" t="str">
        <f t="shared" si="0"/>
        <v>potraviny</v>
      </c>
      <c r="K9" s="16">
        <f t="shared" si="1"/>
        <v>354.91</v>
      </c>
      <c r="L9" s="7">
        <v>42737</v>
      </c>
      <c r="M9" s="56" t="str">
        <f t="shared" si="2"/>
        <v>INMEDIA, spols.s.r.o.</v>
      </c>
      <c r="N9" s="56" t="str">
        <f t="shared" si="3"/>
        <v>Námestie SNP 11, 960,01 Zvolen</v>
      </c>
      <c r="O9" s="8">
        <f t="shared" si="4"/>
        <v>36019208</v>
      </c>
      <c r="P9" s="9" t="s">
        <v>8</v>
      </c>
      <c r="Q9" s="9" t="s">
        <v>78</v>
      </c>
    </row>
    <row r="10" spans="1:17" ht="36" customHeight="1">
      <c r="A10" s="10">
        <v>2017011007</v>
      </c>
      <c r="B10" s="55" t="s">
        <v>183</v>
      </c>
      <c r="C10" s="16">
        <v>234</v>
      </c>
      <c r="D10" s="6"/>
      <c r="E10" s="7">
        <v>42738</v>
      </c>
      <c r="F10" s="59" t="s">
        <v>184</v>
      </c>
      <c r="G10" s="59" t="s">
        <v>185</v>
      </c>
      <c r="H10" s="13">
        <v>47996366</v>
      </c>
      <c r="I10" s="5" t="s">
        <v>191</v>
      </c>
      <c r="J10" s="55" t="str">
        <f t="shared" si="0"/>
        <v>set-top boxy</v>
      </c>
      <c r="K10" s="16">
        <f t="shared" si="1"/>
        <v>234</v>
      </c>
      <c r="L10" s="7">
        <v>42737</v>
      </c>
      <c r="M10" s="56" t="str">
        <f t="shared" si="2"/>
        <v>MONITOR s. r. o.</v>
      </c>
      <c r="N10" s="56" t="str">
        <f t="shared" si="3"/>
        <v>Francisciho 8, 979 01 Rimavská Sobota</v>
      </c>
      <c r="O10" s="8">
        <f t="shared" si="4"/>
        <v>47996366</v>
      </c>
      <c r="P10" s="9" t="s">
        <v>156</v>
      </c>
      <c r="Q10" s="9" t="s">
        <v>157</v>
      </c>
    </row>
    <row r="11" spans="1:20" ht="36" customHeight="1">
      <c r="A11" s="10">
        <v>2017011008</v>
      </c>
      <c r="B11" s="55" t="s">
        <v>103</v>
      </c>
      <c r="C11" s="16">
        <v>114.5</v>
      </c>
      <c r="D11" s="6" t="s">
        <v>230</v>
      </c>
      <c r="E11" s="7">
        <v>42738</v>
      </c>
      <c r="F11" s="59" t="s">
        <v>104</v>
      </c>
      <c r="G11" s="59" t="s">
        <v>105</v>
      </c>
      <c r="H11" s="13">
        <v>45713022</v>
      </c>
      <c r="I11" s="20" t="s">
        <v>187</v>
      </c>
      <c r="J11" s="55" t="str">
        <f t="shared" si="0"/>
        <v>lieky</v>
      </c>
      <c r="K11" s="16">
        <f t="shared" si="1"/>
        <v>114.5</v>
      </c>
      <c r="L11" s="7">
        <v>42733</v>
      </c>
      <c r="M11" s="56" t="str">
        <f t="shared" si="2"/>
        <v>LSPHARM, s.r.o.</v>
      </c>
      <c r="N11" s="56" t="str">
        <f t="shared" si="3"/>
        <v>Jabloňova 29,            974 05                  Banská Bystrica</v>
      </c>
      <c r="O11" s="8">
        <f t="shared" si="4"/>
        <v>45713022</v>
      </c>
      <c r="P11" s="9" t="s">
        <v>76</v>
      </c>
      <c r="Q11" s="9" t="s">
        <v>77</v>
      </c>
      <c r="S11" s="68"/>
      <c r="T11" s="67"/>
    </row>
    <row r="12" spans="1:20" ht="36" customHeight="1">
      <c r="A12" s="10">
        <v>2017011009</v>
      </c>
      <c r="B12" s="55" t="s">
        <v>103</v>
      </c>
      <c r="C12" s="16">
        <v>398.27</v>
      </c>
      <c r="D12" s="6" t="s">
        <v>230</v>
      </c>
      <c r="E12" s="7">
        <v>42738</v>
      </c>
      <c r="F12" s="59" t="s">
        <v>104</v>
      </c>
      <c r="G12" s="59" t="s">
        <v>105</v>
      </c>
      <c r="H12" s="13">
        <v>45713022</v>
      </c>
      <c r="I12" s="20" t="s">
        <v>188</v>
      </c>
      <c r="J12" s="55" t="str">
        <f t="shared" si="0"/>
        <v>lieky</v>
      </c>
      <c r="K12" s="16">
        <f t="shared" si="1"/>
        <v>398.27</v>
      </c>
      <c r="L12" s="7">
        <v>42732</v>
      </c>
      <c r="M12" s="56" t="str">
        <f t="shared" si="2"/>
        <v>LSPHARM, s.r.o.</v>
      </c>
      <c r="N12" s="56" t="str">
        <f t="shared" si="3"/>
        <v>Jabloňova 29,            974 05                  Banská Bystrica</v>
      </c>
      <c r="O12" s="8">
        <f t="shared" si="4"/>
        <v>45713022</v>
      </c>
      <c r="P12" s="9" t="s">
        <v>76</v>
      </c>
      <c r="Q12" s="9" t="s">
        <v>77</v>
      </c>
      <c r="S12" s="68"/>
      <c r="T12" s="67"/>
    </row>
    <row r="13" spans="1:20" ht="36" customHeight="1">
      <c r="A13" s="10">
        <v>2017011010</v>
      </c>
      <c r="B13" s="55" t="s">
        <v>103</v>
      </c>
      <c r="C13" s="16">
        <v>1195.72</v>
      </c>
      <c r="D13" s="6" t="s">
        <v>230</v>
      </c>
      <c r="E13" s="7">
        <v>42737</v>
      </c>
      <c r="F13" s="59" t="s">
        <v>104</v>
      </c>
      <c r="G13" s="59" t="s">
        <v>105</v>
      </c>
      <c r="H13" s="13">
        <v>45713022</v>
      </c>
      <c r="I13" s="20" t="s">
        <v>189</v>
      </c>
      <c r="J13" s="55" t="str">
        <f t="shared" si="0"/>
        <v>lieky</v>
      </c>
      <c r="K13" s="16">
        <f t="shared" si="1"/>
        <v>1195.72</v>
      </c>
      <c r="L13" s="7">
        <v>42733</v>
      </c>
      <c r="M13" s="56" t="str">
        <f t="shared" si="2"/>
        <v>LSPHARM, s.r.o.</v>
      </c>
      <c r="N13" s="56" t="str">
        <f t="shared" si="3"/>
        <v>Jabloňova 29,            974 05                  Banská Bystrica</v>
      </c>
      <c r="O13" s="8">
        <f t="shared" si="4"/>
        <v>45713022</v>
      </c>
      <c r="P13" s="9" t="s">
        <v>76</v>
      </c>
      <c r="Q13" s="9" t="s">
        <v>77</v>
      </c>
      <c r="S13" s="68"/>
      <c r="T13" s="67"/>
    </row>
    <row r="14" spans="1:20" ht="36" customHeight="1">
      <c r="A14" s="10">
        <v>2017011011</v>
      </c>
      <c r="B14" s="55" t="s">
        <v>103</v>
      </c>
      <c r="C14" s="16">
        <v>1046.13</v>
      </c>
      <c r="D14" s="6" t="s">
        <v>230</v>
      </c>
      <c r="E14" s="7">
        <v>42737</v>
      </c>
      <c r="F14" s="59" t="s">
        <v>104</v>
      </c>
      <c r="G14" s="59" t="s">
        <v>105</v>
      </c>
      <c r="H14" s="13">
        <v>45713022</v>
      </c>
      <c r="I14" s="20" t="s">
        <v>190</v>
      </c>
      <c r="J14" s="55" t="str">
        <f t="shared" si="0"/>
        <v>lieky</v>
      </c>
      <c r="K14" s="16">
        <f t="shared" si="1"/>
        <v>1046.13</v>
      </c>
      <c r="L14" s="7">
        <v>42733</v>
      </c>
      <c r="M14" s="56" t="str">
        <f t="shared" si="2"/>
        <v>LSPHARM, s.r.o.</v>
      </c>
      <c r="N14" s="56" t="str">
        <f t="shared" si="3"/>
        <v>Jabloňova 29,            974 05                  Banská Bystrica</v>
      </c>
      <c r="O14" s="8">
        <f t="shared" si="4"/>
        <v>45713022</v>
      </c>
      <c r="P14" s="9" t="s">
        <v>76</v>
      </c>
      <c r="Q14" s="9" t="s">
        <v>77</v>
      </c>
      <c r="S14" s="68"/>
      <c r="T14" s="67"/>
    </row>
    <row r="15" spans="1:17" ht="36" customHeight="1">
      <c r="A15" s="10">
        <v>2017011012</v>
      </c>
      <c r="B15" s="55" t="s">
        <v>175</v>
      </c>
      <c r="C15" s="16">
        <v>471.9</v>
      </c>
      <c r="D15" s="6"/>
      <c r="E15" s="7">
        <v>42742</v>
      </c>
      <c r="F15" s="12" t="s">
        <v>173</v>
      </c>
      <c r="G15" s="12" t="s">
        <v>174</v>
      </c>
      <c r="H15" s="13">
        <v>26297850</v>
      </c>
      <c r="I15" s="5"/>
      <c r="J15" s="55"/>
      <c r="K15" s="16"/>
      <c r="L15" s="7"/>
      <c r="M15" s="56"/>
      <c r="N15" s="56"/>
      <c r="O15" s="8"/>
      <c r="P15" s="9"/>
      <c r="Q15" s="9"/>
    </row>
    <row r="16" spans="1:17" ht="36" customHeight="1">
      <c r="A16" s="10">
        <v>2017011013</v>
      </c>
      <c r="B16" s="55" t="s">
        <v>158</v>
      </c>
      <c r="C16" s="16">
        <v>155.64</v>
      </c>
      <c r="D16" s="10">
        <v>6577885234</v>
      </c>
      <c r="E16" s="7">
        <v>42744</v>
      </c>
      <c r="F16" s="12" t="s">
        <v>159</v>
      </c>
      <c r="G16" s="12" t="s">
        <v>160</v>
      </c>
      <c r="H16" s="13">
        <v>17335949</v>
      </c>
      <c r="I16" s="5"/>
      <c r="J16" s="55"/>
      <c r="K16" s="16"/>
      <c r="L16" s="7"/>
      <c r="M16" s="56"/>
      <c r="N16" s="56"/>
      <c r="O16" s="8"/>
      <c r="P16" s="9"/>
      <c r="Q16" s="9"/>
    </row>
    <row r="17" spans="1:17" ht="36" customHeight="1">
      <c r="A17" s="10">
        <v>2017011014</v>
      </c>
      <c r="B17" s="55" t="s">
        <v>121</v>
      </c>
      <c r="C17" s="16">
        <v>270.5</v>
      </c>
      <c r="D17" s="6"/>
      <c r="E17" s="7">
        <v>42744</v>
      </c>
      <c r="F17" s="55" t="s">
        <v>108</v>
      </c>
      <c r="G17" s="56" t="s">
        <v>178</v>
      </c>
      <c r="H17" s="42">
        <v>17081173</v>
      </c>
      <c r="I17" s="20" t="s">
        <v>27</v>
      </c>
      <c r="J17" s="55" t="str">
        <f t="shared" si="0"/>
        <v>tonery</v>
      </c>
      <c r="K17" s="16">
        <f t="shared" si="1"/>
        <v>270.5</v>
      </c>
      <c r="L17" s="7">
        <v>42739</v>
      </c>
      <c r="M17" s="56" t="str">
        <f t="shared" si="2"/>
        <v>CompAct-spoločnosť s ručením obmedzeným Rožňava</v>
      </c>
      <c r="N17" s="56" t="str">
        <f t="shared" si="3"/>
        <v>Šafárikova 17, 048 01 Rožňava</v>
      </c>
      <c r="O17" s="8">
        <f t="shared" si="4"/>
        <v>17081173</v>
      </c>
      <c r="P17" s="9" t="s">
        <v>156</v>
      </c>
      <c r="Q17" s="9" t="s">
        <v>157</v>
      </c>
    </row>
    <row r="18" spans="1:17" ht="36" customHeight="1">
      <c r="A18" s="10">
        <v>2017011015</v>
      </c>
      <c r="B18" s="14" t="s">
        <v>28</v>
      </c>
      <c r="C18" s="16">
        <v>4.41</v>
      </c>
      <c r="D18" s="6"/>
      <c r="E18" s="7">
        <v>42745</v>
      </c>
      <c r="F18" s="14" t="s">
        <v>129</v>
      </c>
      <c r="G18" s="5" t="s">
        <v>130</v>
      </c>
      <c r="H18" s="5" t="s">
        <v>131</v>
      </c>
      <c r="I18" s="20"/>
      <c r="J18" s="55"/>
      <c r="K18" s="16"/>
      <c r="L18" s="7"/>
      <c r="M18" s="56"/>
      <c r="N18" s="56"/>
      <c r="O18" s="8"/>
      <c r="P18" s="9"/>
      <c r="Q18" s="9"/>
    </row>
    <row r="19" spans="1:17" ht="36" customHeight="1">
      <c r="A19" s="10">
        <v>2017011016</v>
      </c>
      <c r="B19" s="55" t="s">
        <v>155</v>
      </c>
      <c r="C19" s="16">
        <v>4570</v>
      </c>
      <c r="D19" s="10">
        <v>4020004007</v>
      </c>
      <c r="E19" s="22">
        <v>42745</v>
      </c>
      <c r="F19" s="55" t="s">
        <v>87</v>
      </c>
      <c r="G19" s="56" t="s">
        <v>88</v>
      </c>
      <c r="H19" s="8">
        <v>44483767</v>
      </c>
      <c r="I19" s="5"/>
      <c r="J19" s="55"/>
      <c r="K19" s="16"/>
      <c r="L19" s="7"/>
      <c r="M19" s="56"/>
      <c r="N19" s="56"/>
      <c r="O19" s="8"/>
      <c r="P19" s="9"/>
      <c r="Q19" s="9"/>
    </row>
    <row r="20" spans="1:17" ht="36" customHeight="1">
      <c r="A20" s="10">
        <v>2017011017</v>
      </c>
      <c r="B20" s="55" t="s">
        <v>29</v>
      </c>
      <c r="C20" s="16">
        <v>15</v>
      </c>
      <c r="D20" s="6"/>
      <c r="E20" s="7">
        <v>42744</v>
      </c>
      <c r="F20" s="12" t="s">
        <v>30</v>
      </c>
      <c r="G20" s="12" t="s">
        <v>31</v>
      </c>
      <c r="H20" s="13">
        <v>47982594</v>
      </c>
      <c r="I20" s="5"/>
      <c r="J20" s="55"/>
      <c r="K20" s="16"/>
      <c r="L20" s="7"/>
      <c r="M20" s="56"/>
      <c r="N20" s="56"/>
      <c r="O20" s="8"/>
      <c r="P20" s="9"/>
      <c r="Q20" s="9"/>
    </row>
    <row r="21" spans="1:17" ht="36" customHeight="1">
      <c r="A21" s="10">
        <v>2017011018</v>
      </c>
      <c r="B21" s="55" t="s">
        <v>152</v>
      </c>
      <c r="C21" s="16">
        <v>468.86</v>
      </c>
      <c r="D21" s="6"/>
      <c r="E21" s="7">
        <v>42744</v>
      </c>
      <c r="F21" s="12" t="s">
        <v>153</v>
      </c>
      <c r="G21" s="12" t="s">
        <v>154</v>
      </c>
      <c r="H21" s="13">
        <v>31342213</v>
      </c>
      <c r="I21" s="5" t="s">
        <v>32</v>
      </c>
      <c r="J21" s="55" t="str">
        <f aca="true" t="shared" si="5" ref="J21:J82">B21</f>
        <v>prac. prostriedky</v>
      </c>
      <c r="K21" s="16">
        <f aca="true" t="shared" si="6" ref="K21:K82">C21</f>
        <v>468.86</v>
      </c>
      <c r="L21" s="7">
        <v>42744</v>
      </c>
      <c r="M21" s="56" t="str">
        <f aca="true" t="shared" si="7" ref="M21:M82">F21</f>
        <v>ECOLAB s.r.o.</v>
      </c>
      <c r="N21" s="56" t="str">
        <f aca="true" t="shared" si="8" ref="N21:N82">G21</f>
        <v>Čajakova 18, 811 05 Bratislava</v>
      </c>
      <c r="O21" s="8">
        <f aca="true" t="shared" si="9" ref="O21:O82">H21</f>
        <v>31342213</v>
      </c>
      <c r="P21" s="9" t="s">
        <v>76</v>
      </c>
      <c r="Q21" s="9" t="s">
        <v>77</v>
      </c>
    </row>
    <row r="22" spans="1:17" ht="36" customHeight="1">
      <c r="A22" s="10">
        <v>2017011019</v>
      </c>
      <c r="B22" s="55" t="s">
        <v>82</v>
      </c>
      <c r="C22" s="16">
        <v>1910.44</v>
      </c>
      <c r="D22" s="6" t="s">
        <v>231</v>
      </c>
      <c r="E22" s="7">
        <v>42745</v>
      </c>
      <c r="F22" s="59" t="s">
        <v>101</v>
      </c>
      <c r="G22" s="59" t="s">
        <v>102</v>
      </c>
      <c r="H22" s="13">
        <v>36019208</v>
      </c>
      <c r="I22" s="20" t="s">
        <v>203</v>
      </c>
      <c r="J22" s="55" t="str">
        <f t="shared" si="5"/>
        <v>potraviny</v>
      </c>
      <c r="K22" s="16">
        <f t="shared" si="6"/>
        <v>1910.44</v>
      </c>
      <c r="L22" s="7">
        <v>42739</v>
      </c>
      <c r="M22" s="56" t="str">
        <f t="shared" si="7"/>
        <v>INMEDIA, spols.s.r.o.</v>
      </c>
      <c r="N22" s="56" t="str">
        <f t="shared" si="8"/>
        <v>Námestie SNP 11, 960,01 Zvolen</v>
      </c>
      <c r="O22" s="8">
        <f t="shared" si="9"/>
        <v>36019208</v>
      </c>
      <c r="P22" s="9" t="s">
        <v>8</v>
      </c>
      <c r="Q22" s="9" t="s">
        <v>78</v>
      </c>
    </row>
    <row r="23" spans="1:17" ht="36" customHeight="1">
      <c r="A23" s="10">
        <v>2017011020</v>
      </c>
      <c r="B23" s="55" t="s">
        <v>186</v>
      </c>
      <c r="C23" s="16">
        <v>85.97</v>
      </c>
      <c r="D23" s="6"/>
      <c r="E23" s="7">
        <v>42746</v>
      </c>
      <c r="F23" s="55" t="s">
        <v>47</v>
      </c>
      <c r="G23" s="56" t="s">
        <v>48</v>
      </c>
      <c r="H23" s="42">
        <v>36562939</v>
      </c>
      <c r="I23" s="20"/>
      <c r="J23" s="55"/>
      <c r="K23" s="16"/>
      <c r="L23" s="7"/>
      <c r="M23" s="56"/>
      <c r="N23" s="56"/>
      <c r="O23" s="8"/>
      <c r="P23" s="9"/>
      <c r="Q23" s="9"/>
    </row>
    <row r="24" spans="1:17" ht="36" customHeight="1">
      <c r="A24" s="10">
        <v>2017011021</v>
      </c>
      <c r="B24" s="55" t="s">
        <v>177</v>
      </c>
      <c r="C24" s="16">
        <v>291</v>
      </c>
      <c r="D24" s="6"/>
      <c r="E24" s="7">
        <v>42746</v>
      </c>
      <c r="F24" s="56" t="s">
        <v>193</v>
      </c>
      <c r="G24" s="56" t="s">
        <v>192</v>
      </c>
      <c r="H24" s="8">
        <v>48074578</v>
      </c>
      <c r="I24" s="20"/>
      <c r="J24" s="55"/>
      <c r="K24" s="16"/>
      <c r="L24" s="7"/>
      <c r="M24" s="56"/>
      <c r="N24" s="56"/>
      <c r="O24" s="8"/>
      <c r="P24" s="9"/>
      <c r="Q24" s="9"/>
    </row>
    <row r="25" spans="1:17" ht="36" customHeight="1">
      <c r="A25" s="10">
        <v>2017011022</v>
      </c>
      <c r="B25" s="55" t="s">
        <v>82</v>
      </c>
      <c r="C25" s="16">
        <v>1428.98</v>
      </c>
      <c r="D25" s="6" t="s">
        <v>229</v>
      </c>
      <c r="E25" s="7">
        <v>42747</v>
      </c>
      <c r="F25" s="56" t="s">
        <v>109</v>
      </c>
      <c r="G25" s="56" t="s">
        <v>110</v>
      </c>
      <c r="H25" s="8">
        <v>45952671</v>
      </c>
      <c r="I25" s="20"/>
      <c r="J25" s="55" t="str">
        <f t="shared" si="5"/>
        <v>potraviny</v>
      </c>
      <c r="K25" s="16">
        <f t="shared" si="6"/>
        <v>1428.98</v>
      </c>
      <c r="L25" s="7">
        <v>42744</v>
      </c>
      <c r="M25" s="56" t="str">
        <f t="shared" si="7"/>
        <v>METRO Cash and Carry SR s.r.o.</v>
      </c>
      <c r="N25" s="56" t="str">
        <f t="shared" si="8"/>
        <v>Senecká cesta 1881,900 28  Ivanka pri Dunaji</v>
      </c>
      <c r="O25" s="8">
        <f t="shared" si="9"/>
        <v>45952671</v>
      </c>
      <c r="P25" s="9" t="s">
        <v>76</v>
      </c>
      <c r="Q25" s="9" t="s">
        <v>77</v>
      </c>
    </row>
    <row r="26" spans="1:17" ht="36" customHeight="1">
      <c r="A26" s="10">
        <v>2017011023</v>
      </c>
      <c r="B26" s="55" t="s">
        <v>82</v>
      </c>
      <c r="C26" s="16">
        <v>244.96</v>
      </c>
      <c r="D26" s="6" t="s">
        <v>229</v>
      </c>
      <c r="E26" s="7">
        <v>42747</v>
      </c>
      <c r="F26" s="56" t="s">
        <v>109</v>
      </c>
      <c r="G26" s="56" t="s">
        <v>110</v>
      </c>
      <c r="H26" s="8">
        <v>45952671</v>
      </c>
      <c r="I26" s="20"/>
      <c r="J26" s="55" t="str">
        <f t="shared" si="5"/>
        <v>potraviny</v>
      </c>
      <c r="K26" s="16">
        <f t="shared" si="6"/>
        <v>244.96</v>
      </c>
      <c r="L26" s="7">
        <v>42744</v>
      </c>
      <c r="M26" s="56" t="str">
        <f t="shared" si="7"/>
        <v>METRO Cash and Carry SR s.r.o.</v>
      </c>
      <c r="N26" s="56" t="str">
        <f t="shared" si="8"/>
        <v>Senecká cesta 1881,900 28  Ivanka pri Dunaji</v>
      </c>
      <c r="O26" s="8">
        <f t="shared" si="9"/>
        <v>45952671</v>
      </c>
      <c r="P26" s="9" t="s">
        <v>76</v>
      </c>
      <c r="Q26" s="9" t="s">
        <v>77</v>
      </c>
    </row>
    <row r="27" spans="1:17" ht="36" customHeight="1">
      <c r="A27" s="10">
        <v>2017011024</v>
      </c>
      <c r="B27" s="55" t="s">
        <v>82</v>
      </c>
      <c r="C27" s="16">
        <v>916.94</v>
      </c>
      <c r="D27" s="6"/>
      <c r="E27" s="7">
        <v>42744</v>
      </c>
      <c r="F27" s="59" t="s">
        <v>127</v>
      </c>
      <c r="G27" s="59" t="s">
        <v>128</v>
      </c>
      <c r="H27" s="13">
        <v>36397164</v>
      </c>
      <c r="I27" s="20" t="s">
        <v>223</v>
      </c>
      <c r="J27" s="55" t="str">
        <f t="shared" si="5"/>
        <v>potraviny</v>
      </c>
      <c r="K27" s="16">
        <f t="shared" si="6"/>
        <v>916.94</v>
      </c>
      <c r="L27" s="7">
        <v>42737</v>
      </c>
      <c r="M27" s="56" t="str">
        <f t="shared" si="7"/>
        <v>PICADO , s.r.o</v>
      </c>
      <c r="N27" s="56" t="str">
        <f t="shared" si="8"/>
        <v>Vysokoškolákov 6, 010 08 Žilina</v>
      </c>
      <c r="O27" s="8">
        <f t="shared" si="9"/>
        <v>36397164</v>
      </c>
      <c r="P27" s="9" t="s">
        <v>8</v>
      </c>
      <c r="Q27" s="9" t="s">
        <v>78</v>
      </c>
    </row>
    <row r="28" spans="1:17" ht="36" customHeight="1">
      <c r="A28" s="10">
        <v>2017011025</v>
      </c>
      <c r="B28" s="55" t="s">
        <v>82</v>
      </c>
      <c r="C28" s="16">
        <v>872.1</v>
      </c>
      <c r="D28" s="6"/>
      <c r="E28" s="7">
        <v>42744</v>
      </c>
      <c r="F28" s="59" t="s">
        <v>127</v>
      </c>
      <c r="G28" s="59" t="s">
        <v>128</v>
      </c>
      <c r="H28" s="13">
        <v>36397164</v>
      </c>
      <c r="I28" s="20" t="s">
        <v>211</v>
      </c>
      <c r="J28" s="55" t="str">
        <f t="shared" si="5"/>
        <v>potraviny</v>
      </c>
      <c r="K28" s="16">
        <f t="shared" si="6"/>
        <v>872.1</v>
      </c>
      <c r="L28" s="7">
        <v>42739</v>
      </c>
      <c r="M28" s="56" t="str">
        <f t="shared" si="7"/>
        <v>PICADO , s.r.o</v>
      </c>
      <c r="N28" s="56" t="str">
        <f t="shared" si="8"/>
        <v>Vysokoškolákov 6, 010 08 Žilina</v>
      </c>
      <c r="O28" s="8">
        <f t="shared" si="9"/>
        <v>36397164</v>
      </c>
      <c r="P28" s="9" t="s">
        <v>8</v>
      </c>
      <c r="Q28" s="9" t="s">
        <v>78</v>
      </c>
    </row>
    <row r="29" spans="1:17" ht="36" customHeight="1">
      <c r="A29" s="10">
        <v>2017011026</v>
      </c>
      <c r="B29" s="55" t="s">
        <v>82</v>
      </c>
      <c r="C29" s="16">
        <v>359.74</v>
      </c>
      <c r="D29" s="6" t="s">
        <v>232</v>
      </c>
      <c r="E29" s="7">
        <v>42743</v>
      </c>
      <c r="F29" s="55" t="s">
        <v>106</v>
      </c>
      <c r="G29" s="56" t="s">
        <v>107</v>
      </c>
      <c r="H29" s="8">
        <v>17260752</v>
      </c>
      <c r="I29" s="20" t="s">
        <v>201</v>
      </c>
      <c r="J29" s="55" t="str">
        <f t="shared" si="5"/>
        <v>potraviny</v>
      </c>
      <c r="K29" s="16">
        <f t="shared" si="6"/>
        <v>359.74</v>
      </c>
      <c r="L29" s="7">
        <v>42739</v>
      </c>
      <c r="M29" s="56" t="str">
        <f t="shared" si="7"/>
        <v>Zoltán Jánosdeák - Jánosdeák</v>
      </c>
      <c r="N29" s="56" t="str">
        <f t="shared" si="8"/>
        <v>Vinohradná 101, 049 11 Plešivec</v>
      </c>
      <c r="O29" s="8">
        <f t="shared" si="9"/>
        <v>17260752</v>
      </c>
      <c r="P29" s="9" t="s">
        <v>8</v>
      </c>
      <c r="Q29" s="9" t="s">
        <v>78</v>
      </c>
    </row>
    <row r="30" spans="1:17" ht="36" customHeight="1">
      <c r="A30" s="10">
        <v>2017011027</v>
      </c>
      <c r="B30" s="14" t="s">
        <v>7</v>
      </c>
      <c r="C30" s="16">
        <v>69</v>
      </c>
      <c r="D30" s="6"/>
      <c r="E30" s="7">
        <v>42740</v>
      </c>
      <c r="F30" s="15" t="s">
        <v>4</v>
      </c>
      <c r="G30" s="5" t="s">
        <v>5</v>
      </c>
      <c r="H30" s="25" t="s">
        <v>6</v>
      </c>
      <c r="I30" s="20"/>
      <c r="J30" s="55"/>
      <c r="K30" s="16"/>
      <c r="L30" s="7"/>
      <c r="M30" s="56"/>
      <c r="N30" s="56"/>
      <c r="O30" s="8"/>
      <c r="P30" s="9"/>
      <c r="Q30" s="9"/>
    </row>
    <row r="31" spans="1:17" ht="36" customHeight="1">
      <c r="A31" s="10">
        <v>2017011028</v>
      </c>
      <c r="B31" s="55" t="s">
        <v>89</v>
      </c>
      <c r="C31" s="16">
        <v>20.99</v>
      </c>
      <c r="D31" s="10">
        <v>1012894203</v>
      </c>
      <c r="E31" s="7">
        <v>42742</v>
      </c>
      <c r="F31" s="59" t="s">
        <v>90</v>
      </c>
      <c r="G31" s="59" t="s">
        <v>91</v>
      </c>
      <c r="H31" s="13">
        <v>35763469</v>
      </c>
      <c r="I31" s="5"/>
      <c r="J31" s="55"/>
      <c r="K31" s="16"/>
      <c r="L31" s="7"/>
      <c r="M31" s="56"/>
      <c r="N31" s="56"/>
      <c r="O31" s="8"/>
      <c r="P31" s="9"/>
      <c r="Q31" s="9"/>
    </row>
    <row r="32" spans="1:17" ht="36" customHeight="1">
      <c r="A32" s="10">
        <v>2017011029</v>
      </c>
      <c r="B32" s="55" t="s">
        <v>177</v>
      </c>
      <c r="C32" s="16">
        <v>291</v>
      </c>
      <c r="D32" s="6"/>
      <c r="E32" s="7">
        <v>42747</v>
      </c>
      <c r="F32" s="56" t="s">
        <v>193</v>
      </c>
      <c r="G32" s="56" t="s">
        <v>192</v>
      </c>
      <c r="H32" s="8">
        <v>48074578</v>
      </c>
      <c r="I32" s="5"/>
      <c r="J32" s="55" t="str">
        <f t="shared" si="5"/>
        <v>tlačiarne</v>
      </c>
      <c r="K32" s="16">
        <f t="shared" si="6"/>
        <v>291</v>
      </c>
      <c r="L32" s="7">
        <v>42746</v>
      </c>
      <c r="M32" s="56" t="str">
        <f t="shared" si="7"/>
        <v>SM SERVIS s.r.o.</v>
      </c>
      <c r="N32" s="56" t="str">
        <f t="shared" si="8"/>
        <v>Horská 1311/6, 958 06 Partizánske</v>
      </c>
      <c r="O32" s="8">
        <f t="shared" si="9"/>
        <v>48074578</v>
      </c>
      <c r="P32" s="9" t="s">
        <v>156</v>
      </c>
      <c r="Q32" s="9" t="s">
        <v>157</v>
      </c>
    </row>
    <row r="33" spans="1:17" ht="36" customHeight="1">
      <c r="A33" s="10">
        <v>2017011030</v>
      </c>
      <c r="B33" s="55" t="s">
        <v>103</v>
      </c>
      <c r="C33" s="16">
        <v>443.11</v>
      </c>
      <c r="D33" s="6" t="s">
        <v>230</v>
      </c>
      <c r="E33" s="7">
        <v>42745</v>
      </c>
      <c r="F33" s="59" t="s">
        <v>104</v>
      </c>
      <c r="G33" s="59" t="s">
        <v>105</v>
      </c>
      <c r="H33" s="13">
        <v>45713022</v>
      </c>
      <c r="I33" s="5" t="s">
        <v>194</v>
      </c>
      <c r="J33" s="55" t="str">
        <f t="shared" si="5"/>
        <v>lieky</v>
      </c>
      <c r="K33" s="16">
        <f t="shared" si="6"/>
        <v>443.11</v>
      </c>
      <c r="L33" s="7">
        <v>42744</v>
      </c>
      <c r="M33" s="56" t="str">
        <f t="shared" si="7"/>
        <v>LSPHARM, s.r.o.</v>
      </c>
      <c r="N33" s="56" t="str">
        <f t="shared" si="8"/>
        <v>Jabloňova 29,            974 05                  Banská Bystrica</v>
      </c>
      <c r="O33" s="8">
        <f t="shared" si="9"/>
        <v>45713022</v>
      </c>
      <c r="P33" s="9" t="s">
        <v>76</v>
      </c>
      <c r="Q33" s="9" t="s">
        <v>77</v>
      </c>
    </row>
    <row r="34" spans="1:17" ht="36" customHeight="1">
      <c r="A34" s="10">
        <v>2017011031</v>
      </c>
      <c r="B34" s="55" t="s">
        <v>103</v>
      </c>
      <c r="C34" s="16">
        <v>372.15</v>
      </c>
      <c r="D34" s="6" t="s">
        <v>230</v>
      </c>
      <c r="E34" s="7">
        <v>42745</v>
      </c>
      <c r="F34" s="59" t="s">
        <v>104</v>
      </c>
      <c r="G34" s="59" t="s">
        <v>105</v>
      </c>
      <c r="H34" s="13">
        <v>45713022</v>
      </c>
      <c r="I34" s="5" t="s">
        <v>195</v>
      </c>
      <c r="J34" s="55" t="str">
        <f t="shared" si="5"/>
        <v>lieky</v>
      </c>
      <c r="K34" s="16">
        <f t="shared" si="6"/>
        <v>372.15</v>
      </c>
      <c r="L34" s="7">
        <v>42744</v>
      </c>
      <c r="M34" s="56" t="str">
        <f t="shared" si="7"/>
        <v>LSPHARM, s.r.o.</v>
      </c>
      <c r="N34" s="56" t="str">
        <f t="shared" si="8"/>
        <v>Jabloňova 29,            974 05                  Banská Bystrica</v>
      </c>
      <c r="O34" s="8">
        <f t="shared" si="9"/>
        <v>45713022</v>
      </c>
      <c r="P34" s="9" t="s">
        <v>76</v>
      </c>
      <c r="Q34" s="9" t="s">
        <v>77</v>
      </c>
    </row>
    <row r="35" spans="1:17" ht="36" customHeight="1">
      <c r="A35" s="10">
        <v>2017011032</v>
      </c>
      <c r="B35" s="55" t="s">
        <v>103</v>
      </c>
      <c r="C35" s="16">
        <v>690.9</v>
      </c>
      <c r="D35" s="6" t="s">
        <v>230</v>
      </c>
      <c r="E35" s="7">
        <v>42744</v>
      </c>
      <c r="F35" s="59" t="s">
        <v>104</v>
      </c>
      <c r="G35" s="59" t="s">
        <v>105</v>
      </c>
      <c r="H35" s="13">
        <v>45713022</v>
      </c>
      <c r="I35" s="5" t="s">
        <v>196</v>
      </c>
      <c r="J35" s="55" t="str">
        <f t="shared" si="5"/>
        <v>lieky</v>
      </c>
      <c r="K35" s="16">
        <f t="shared" si="6"/>
        <v>690.9</v>
      </c>
      <c r="L35" s="7">
        <v>42744</v>
      </c>
      <c r="M35" s="56" t="str">
        <f t="shared" si="7"/>
        <v>LSPHARM, s.r.o.</v>
      </c>
      <c r="N35" s="56" t="str">
        <f t="shared" si="8"/>
        <v>Jabloňova 29,            974 05                  Banská Bystrica</v>
      </c>
      <c r="O35" s="8">
        <f t="shared" si="9"/>
        <v>45713022</v>
      </c>
      <c r="P35" s="9" t="s">
        <v>76</v>
      </c>
      <c r="Q35" s="9" t="s">
        <v>77</v>
      </c>
    </row>
    <row r="36" spans="1:17" ht="36" customHeight="1">
      <c r="A36" s="10">
        <v>2017011033</v>
      </c>
      <c r="B36" s="55" t="s">
        <v>103</v>
      </c>
      <c r="C36" s="16">
        <v>46.36</v>
      </c>
      <c r="D36" s="6" t="s">
        <v>230</v>
      </c>
      <c r="E36" s="7">
        <v>42745</v>
      </c>
      <c r="F36" s="59" t="s">
        <v>104</v>
      </c>
      <c r="G36" s="59" t="s">
        <v>105</v>
      </c>
      <c r="H36" s="13">
        <v>45713022</v>
      </c>
      <c r="I36" s="5" t="s">
        <v>196</v>
      </c>
      <c r="J36" s="55" t="str">
        <f t="shared" si="5"/>
        <v>lieky</v>
      </c>
      <c r="K36" s="16">
        <f t="shared" si="6"/>
        <v>46.36</v>
      </c>
      <c r="L36" s="7">
        <v>42745</v>
      </c>
      <c r="M36" s="56" t="str">
        <f t="shared" si="7"/>
        <v>LSPHARM, s.r.o.</v>
      </c>
      <c r="N36" s="56" t="str">
        <f t="shared" si="8"/>
        <v>Jabloňova 29,            974 05                  Banská Bystrica</v>
      </c>
      <c r="O36" s="8">
        <f t="shared" si="9"/>
        <v>45713022</v>
      </c>
      <c r="P36" s="9" t="s">
        <v>76</v>
      </c>
      <c r="Q36" s="9" t="s">
        <v>77</v>
      </c>
    </row>
    <row r="37" spans="1:17" ht="36" customHeight="1">
      <c r="A37" s="10">
        <v>2017011034</v>
      </c>
      <c r="B37" s="55" t="s">
        <v>103</v>
      </c>
      <c r="C37" s="16">
        <v>832.75</v>
      </c>
      <c r="D37" s="6" t="s">
        <v>230</v>
      </c>
      <c r="E37" s="7">
        <v>42745</v>
      </c>
      <c r="F37" s="59" t="s">
        <v>104</v>
      </c>
      <c r="G37" s="59" t="s">
        <v>105</v>
      </c>
      <c r="H37" s="13">
        <v>45713022</v>
      </c>
      <c r="I37" s="20" t="s">
        <v>197</v>
      </c>
      <c r="J37" s="55" t="str">
        <f t="shared" si="5"/>
        <v>lieky</v>
      </c>
      <c r="K37" s="16">
        <f t="shared" si="6"/>
        <v>832.75</v>
      </c>
      <c r="L37" s="7">
        <v>42744</v>
      </c>
      <c r="M37" s="56" t="str">
        <f t="shared" si="7"/>
        <v>LSPHARM, s.r.o.</v>
      </c>
      <c r="N37" s="56" t="str">
        <f t="shared" si="8"/>
        <v>Jabloňova 29,            974 05                  Banská Bystrica</v>
      </c>
      <c r="O37" s="8">
        <f t="shared" si="9"/>
        <v>45713022</v>
      </c>
      <c r="P37" s="9" t="s">
        <v>76</v>
      </c>
      <c r="Q37" s="9" t="s">
        <v>77</v>
      </c>
    </row>
    <row r="38" spans="1:17" ht="36" customHeight="1">
      <c r="A38" s="10">
        <v>2017011035</v>
      </c>
      <c r="B38" s="55" t="s">
        <v>103</v>
      </c>
      <c r="C38" s="16">
        <v>89.3</v>
      </c>
      <c r="D38" s="6" t="s">
        <v>230</v>
      </c>
      <c r="E38" s="7">
        <v>42745</v>
      </c>
      <c r="F38" s="59" t="s">
        <v>104</v>
      </c>
      <c r="G38" s="59" t="s">
        <v>105</v>
      </c>
      <c r="H38" s="13">
        <v>45713022</v>
      </c>
      <c r="I38" s="20" t="s">
        <v>197</v>
      </c>
      <c r="J38" s="55" t="str">
        <f t="shared" si="5"/>
        <v>lieky</v>
      </c>
      <c r="K38" s="16">
        <f t="shared" si="6"/>
        <v>89.3</v>
      </c>
      <c r="L38" s="7">
        <v>42744</v>
      </c>
      <c r="M38" s="56" t="str">
        <f t="shared" si="7"/>
        <v>LSPHARM, s.r.o.</v>
      </c>
      <c r="N38" s="56" t="str">
        <f t="shared" si="8"/>
        <v>Jabloňova 29,            974 05                  Banská Bystrica</v>
      </c>
      <c r="O38" s="8">
        <f t="shared" si="9"/>
        <v>45713022</v>
      </c>
      <c r="P38" s="9" t="s">
        <v>76</v>
      </c>
      <c r="Q38" s="9" t="s">
        <v>77</v>
      </c>
    </row>
    <row r="39" spans="1:17" ht="36" customHeight="1">
      <c r="A39" s="10">
        <v>2017011036</v>
      </c>
      <c r="B39" s="55" t="s">
        <v>7</v>
      </c>
      <c r="C39" s="16">
        <v>179.1</v>
      </c>
      <c r="D39" s="6"/>
      <c r="E39" s="7">
        <v>42746</v>
      </c>
      <c r="F39" s="59" t="s">
        <v>18</v>
      </c>
      <c r="G39" s="59" t="s">
        <v>19</v>
      </c>
      <c r="H39" s="13">
        <v>31333524</v>
      </c>
      <c r="I39" s="20"/>
      <c r="J39" s="55"/>
      <c r="K39" s="16"/>
      <c r="L39" s="7"/>
      <c r="M39" s="56"/>
      <c r="N39" s="56"/>
      <c r="O39" s="8"/>
      <c r="P39" s="9"/>
      <c r="Q39" s="9"/>
    </row>
    <row r="40" spans="1:17" ht="36" customHeight="1">
      <c r="A40" s="10">
        <v>2017011037</v>
      </c>
      <c r="B40" s="55" t="s">
        <v>135</v>
      </c>
      <c r="C40" s="16">
        <v>40</v>
      </c>
      <c r="D40" s="6"/>
      <c r="E40" s="7">
        <v>42752</v>
      </c>
      <c r="F40" s="59" t="s">
        <v>25</v>
      </c>
      <c r="G40" s="59" t="s">
        <v>26</v>
      </c>
      <c r="H40" s="13">
        <v>37341006</v>
      </c>
      <c r="I40" s="20"/>
      <c r="J40" s="55"/>
      <c r="K40" s="16"/>
      <c r="L40" s="7"/>
      <c r="M40" s="56"/>
      <c r="N40" s="56"/>
      <c r="O40" s="8"/>
      <c r="P40" s="9"/>
      <c r="Q40" s="9"/>
    </row>
    <row r="41" spans="1:17" ht="36" customHeight="1">
      <c r="A41" s="10">
        <v>2017011038</v>
      </c>
      <c r="B41" s="14" t="s">
        <v>161</v>
      </c>
      <c r="C41" s="16">
        <v>189.43</v>
      </c>
      <c r="D41" s="6"/>
      <c r="E41" s="7">
        <v>42752</v>
      </c>
      <c r="F41" s="12" t="s">
        <v>162</v>
      </c>
      <c r="G41" s="12" t="s">
        <v>163</v>
      </c>
      <c r="H41" s="13">
        <v>31733484</v>
      </c>
      <c r="I41" s="20"/>
      <c r="J41" s="55" t="str">
        <f t="shared" si="5"/>
        <v>LDPE vrecia</v>
      </c>
      <c r="K41" s="16">
        <f t="shared" si="6"/>
        <v>189.43</v>
      </c>
      <c r="L41" s="7">
        <v>42751</v>
      </c>
      <c r="M41" s="56" t="str">
        <f t="shared" si="7"/>
        <v>DOMITRI, spol. s r.o.</v>
      </c>
      <c r="N41" s="56" t="str">
        <f t="shared" si="8"/>
        <v>049 12 Gemerská Hôrka 421</v>
      </c>
      <c r="O41" s="8">
        <f t="shared" si="9"/>
        <v>31733484</v>
      </c>
      <c r="P41" s="9" t="s">
        <v>76</v>
      </c>
      <c r="Q41" s="9" t="s">
        <v>77</v>
      </c>
    </row>
    <row r="42" spans="1:17" ht="36" customHeight="1">
      <c r="A42" s="10">
        <v>2017011039</v>
      </c>
      <c r="B42" s="55" t="s">
        <v>82</v>
      </c>
      <c r="C42" s="16">
        <v>551.98</v>
      </c>
      <c r="D42" s="6"/>
      <c r="E42" s="7">
        <v>42751</v>
      </c>
      <c r="F42" s="55" t="s">
        <v>122</v>
      </c>
      <c r="G42" s="56" t="s">
        <v>123</v>
      </c>
      <c r="H42" s="8">
        <v>44240104</v>
      </c>
      <c r="I42" s="20" t="s">
        <v>205</v>
      </c>
      <c r="J42" s="55" t="str">
        <f t="shared" si="5"/>
        <v>potraviny</v>
      </c>
      <c r="K42" s="16">
        <f t="shared" si="6"/>
        <v>551.98</v>
      </c>
      <c r="L42" s="7">
        <v>42745</v>
      </c>
      <c r="M42" s="56" t="str">
        <f t="shared" si="7"/>
        <v>BOHUŠ ŠESTÁK s.r.o.</v>
      </c>
      <c r="N42" s="56" t="str">
        <f t="shared" si="8"/>
        <v>Vodárenská 343/2, 924 01 Galanta</v>
      </c>
      <c r="O42" s="8">
        <f t="shared" si="9"/>
        <v>44240104</v>
      </c>
      <c r="P42" s="9" t="s">
        <v>8</v>
      </c>
      <c r="Q42" s="9" t="s">
        <v>78</v>
      </c>
    </row>
    <row r="43" spans="1:17" ht="45.75" customHeight="1">
      <c r="A43" s="10">
        <v>2017011040</v>
      </c>
      <c r="B43" s="55" t="s">
        <v>82</v>
      </c>
      <c r="C43" s="16">
        <v>340.62</v>
      </c>
      <c r="D43" s="6"/>
      <c r="E43" s="7">
        <v>42751</v>
      </c>
      <c r="F43" s="55" t="s">
        <v>122</v>
      </c>
      <c r="G43" s="56" t="s">
        <v>123</v>
      </c>
      <c r="H43" s="8">
        <v>44240104</v>
      </c>
      <c r="I43" s="20" t="s">
        <v>212</v>
      </c>
      <c r="J43" s="55" t="str">
        <f t="shared" si="5"/>
        <v>potraviny</v>
      </c>
      <c r="K43" s="16">
        <f t="shared" si="6"/>
        <v>340.62</v>
      </c>
      <c r="L43" s="7">
        <v>42750</v>
      </c>
      <c r="M43" s="56" t="str">
        <f t="shared" si="7"/>
        <v>BOHUŠ ŠESTÁK s.r.o.</v>
      </c>
      <c r="N43" s="56" t="str">
        <f t="shared" si="8"/>
        <v>Vodárenská 343/2, 924 01 Galanta</v>
      </c>
      <c r="O43" s="8">
        <f t="shared" si="9"/>
        <v>44240104</v>
      </c>
      <c r="P43" s="9" t="s">
        <v>8</v>
      </c>
      <c r="Q43" s="9" t="s">
        <v>78</v>
      </c>
    </row>
    <row r="44" spans="1:17" ht="36" customHeight="1">
      <c r="A44" s="10">
        <v>2017011041</v>
      </c>
      <c r="B44" s="55" t="s">
        <v>82</v>
      </c>
      <c r="C44" s="16">
        <v>153.38</v>
      </c>
      <c r="D44" s="6"/>
      <c r="E44" s="7">
        <v>42747</v>
      </c>
      <c r="F44" s="59" t="s">
        <v>99</v>
      </c>
      <c r="G44" s="59" t="s">
        <v>100</v>
      </c>
      <c r="H44" s="13">
        <v>35760532</v>
      </c>
      <c r="I44" s="20" t="s">
        <v>202</v>
      </c>
      <c r="J44" s="55" t="str">
        <f t="shared" si="5"/>
        <v>potraviny</v>
      </c>
      <c r="K44" s="16">
        <f t="shared" si="6"/>
        <v>153.38</v>
      </c>
      <c r="L44" s="7">
        <v>42743</v>
      </c>
      <c r="M44" s="56" t="str">
        <f t="shared" si="7"/>
        <v>ATC - JR, s.r.o.</v>
      </c>
      <c r="N44" s="56" t="str">
        <f t="shared" si="8"/>
        <v>Vsetínska cesta 766,020 01 Púchov</v>
      </c>
      <c r="O44" s="8">
        <f t="shared" si="9"/>
        <v>35760532</v>
      </c>
      <c r="P44" s="9" t="s">
        <v>8</v>
      </c>
      <c r="Q44" s="9" t="s">
        <v>78</v>
      </c>
    </row>
    <row r="45" spans="1:18" ht="36" customHeight="1">
      <c r="A45" s="10">
        <v>2017011042</v>
      </c>
      <c r="B45" s="55" t="s">
        <v>82</v>
      </c>
      <c r="C45" s="16">
        <v>858</v>
      </c>
      <c r="D45" s="6"/>
      <c r="E45" s="7">
        <v>42747</v>
      </c>
      <c r="F45" s="59" t="s">
        <v>99</v>
      </c>
      <c r="G45" s="59" t="s">
        <v>100</v>
      </c>
      <c r="H45" s="13">
        <v>35760532</v>
      </c>
      <c r="I45" s="20" t="s">
        <v>204</v>
      </c>
      <c r="J45" s="55" t="str">
        <f t="shared" si="5"/>
        <v>potraviny</v>
      </c>
      <c r="K45" s="16">
        <f t="shared" si="6"/>
        <v>858</v>
      </c>
      <c r="L45" s="7">
        <v>42741</v>
      </c>
      <c r="M45" s="56" t="str">
        <f t="shared" si="7"/>
        <v>ATC - JR, s.r.o.</v>
      </c>
      <c r="N45" s="56" t="str">
        <f t="shared" si="8"/>
        <v>Vsetínska cesta 766,020 01 Púchov</v>
      </c>
      <c r="O45" s="8">
        <f t="shared" si="9"/>
        <v>35760532</v>
      </c>
      <c r="P45" s="9" t="s">
        <v>8</v>
      </c>
      <c r="Q45" s="43" t="s">
        <v>78</v>
      </c>
      <c r="R45" s="44"/>
    </row>
    <row r="46" spans="1:17" ht="36" customHeight="1">
      <c r="A46" s="10">
        <v>2017011043</v>
      </c>
      <c r="B46" s="14" t="s">
        <v>28</v>
      </c>
      <c r="C46" s="16">
        <v>4.41</v>
      </c>
      <c r="D46" s="6"/>
      <c r="E46" s="7">
        <v>42752</v>
      </c>
      <c r="F46" s="14" t="s">
        <v>129</v>
      </c>
      <c r="G46" s="5" t="s">
        <v>130</v>
      </c>
      <c r="H46" s="5" t="s">
        <v>131</v>
      </c>
      <c r="I46" s="20"/>
      <c r="J46" s="55"/>
      <c r="K46" s="16"/>
      <c r="L46" s="7"/>
      <c r="M46" s="56"/>
      <c r="N46" s="56"/>
      <c r="O46" s="8"/>
      <c r="P46" s="9"/>
      <c r="Q46" s="9"/>
    </row>
    <row r="47" spans="1:17" ht="36" customHeight="1">
      <c r="A47" s="10">
        <v>2017011044</v>
      </c>
      <c r="B47" s="55" t="s">
        <v>82</v>
      </c>
      <c r="C47" s="16">
        <v>424.06</v>
      </c>
      <c r="D47" s="6" t="s">
        <v>232</v>
      </c>
      <c r="E47" s="7">
        <v>42750</v>
      </c>
      <c r="F47" s="55" t="s">
        <v>106</v>
      </c>
      <c r="G47" s="56" t="s">
        <v>107</v>
      </c>
      <c r="H47" s="8">
        <v>17260752</v>
      </c>
      <c r="I47" s="20" t="s">
        <v>203</v>
      </c>
      <c r="J47" s="55" t="str">
        <f t="shared" si="5"/>
        <v>potraviny</v>
      </c>
      <c r="K47" s="16">
        <f t="shared" si="6"/>
        <v>424.06</v>
      </c>
      <c r="L47" s="7">
        <v>42745</v>
      </c>
      <c r="M47" s="56" t="str">
        <f t="shared" si="7"/>
        <v>Zoltán Jánosdeák - Jánosdeák</v>
      </c>
      <c r="N47" s="56" t="str">
        <f t="shared" si="8"/>
        <v>Vinohradná 101, 049 11 Plešivec</v>
      </c>
      <c r="O47" s="8">
        <f t="shared" si="9"/>
        <v>17260752</v>
      </c>
      <c r="P47" s="9" t="s">
        <v>8</v>
      </c>
      <c r="Q47" s="9" t="s">
        <v>78</v>
      </c>
    </row>
    <row r="48" spans="1:17" ht="36" customHeight="1">
      <c r="A48" s="10">
        <v>2017011045</v>
      </c>
      <c r="B48" s="56" t="s">
        <v>114</v>
      </c>
      <c r="C48" s="16">
        <v>155.21</v>
      </c>
      <c r="D48" s="10">
        <v>5611864285</v>
      </c>
      <c r="E48" s="7">
        <v>42750</v>
      </c>
      <c r="F48" s="59" t="s">
        <v>115</v>
      </c>
      <c r="G48" s="59" t="s">
        <v>116</v>
      </c>
      <c r="H48" s="13">
        <v>31322832</v>
      </c>
      <c r="I48" s="5"/>
      <c r="J48" s="55"/>
      <c r="K48" s="16"/>
      <c r="L48" s="7"/>
      <c r="M48" s="56"/>
      <c r="N48" s="56"/>
      <c r="O48" s="8"/>
      <c r="P48" s="9"/>
      <c r="Q48" s="9"/>
    </row>
    <row r="49" spans="1:17" ht="36" customHeight="1">
      <c r="A49" s="10">
        <v>2017011046</v>
      </c>
      <c r="B49" s="55" t="s">
        <v>82</v>
      </c>
      <c r="C49" s="16">
        <v>596.27</v>
      </c>
      <c r="D49" s="6"/>
      <c r="E49" s="7">
        <v>42751</v>
      </c>
      <c r="F49" s="55" t="s">
        <v>122</v>
      </c>
      <c r="G49" s="56" t="s">
        <v>123</v>
      </c>
      <c r="H49" s="8">
        <v>44240104</v>
      </c>
      <c r="I49" s="5" t="s">
        <v>206</v>
      </c>
      <c r="J49" s="55" t="str">
        <f t="shared" si="5"/>
        <v>potraviny</v>
      </c>
      <c r="K49" s="16">
        <f t="shared" si="6"/>
        <v>596.27</v>
      </c>
      <c r="L49" s="7">
        <v>42745</v>
      </c>
      <c r="M49" s="56" t="str">
        <f t="shared" si="7"/>
        <v>BOHUŠ ŠESTÁK s.r.o.</v>
      </c>
      <c r="N49" s="56" t="str">
        <f t="shared" si="8"/>
        <v>Vodárenská 343/2, 924 01 Galanta</v>
      </c>
      <c r="O49" s="8">
        <f t="shared" si="9"/>
        <v>44240104</v>
      </c>
      <c r="P49" s="9" t="s">
        <v>8</v>
      </c>
      <c r="Q49" s="9" t="s">
        <v>78</v>
      </c>
    </row>
    <row r="50" spans="1:20" ht="36" customHeight="1">
      <c r="A50" s="10">
        <v>2017011047</v>
      </c>
      <c r="B50" s="14" t="s">
        <v>7</v>
      </c>
      <c r="C50" s="16">
        <v>69</v>
      </c>
      <c r="D50" s="6"/>
      <c r="E50" s="7">
        <v>42748</v>
      </c>
      <c r="F50" s="15" t="s">
        <v>4</v>
      </c>
      <c r="G50" s="5" t="s">
        <v>5</v>
      </c>
      <c r="H50" s="25" t="s">
        <v>6</v>
      </c>
      <c r="I50" s="5"/>
      <c r="J50" s="55"/>
      <c r="K50" s="16"/>
      <c r="L50" s="7"/>
      <c r="M50" s="56"/>
      <c r="N50" s="56"/>
      <c r="O50" s="8"/>
      <c r="P50" s="9"/>
      <c r="Q50" s="9"/>
      <c r="T50" s="47"/>
    </row>
    <row r="51" spans="1:17" ht="36" customHeight="1">
      <c r="A51" s="10">
        <v>2017011048</v>
      </c>
      <c r="B51" s="55" t="s">
        <v>82</v>
      </c>
      <c r="C51" s="16">
        <v>1137.55</v>
      </c>
      <c r="D51" s="6" t="s">
        <v>229</v>
      </c>
      <c r="E51" s="7">
        <v>42754</v>
      </c>
      <c r="F51" s="56" t="s">
        <v>109</v>
      </c>
      <c r="G51" s="56" t="s">
        <v>110</v>
      </c>
      <c r="H51" s="8">
        <v>45952671</v>
      </c>
      <c r="I51" s="5"/>
      <c r="J51" s="55" t="str">
        <f t="shared" si="5"/>
        <v>potraviny</v>
      </c>
      <c r="K51" s="16">
        <f t="shared" si="6"/>
        <v>1137.55</v>
      </c>
      <c r="L51" s="7">
        <v>42748</v>
      </c>
      <c r="M51" s="56" t="str">
        <f t="shared" si="7"/>
        <v>METRO Cash and Carry SR s.r.o.</v>
      </c>
      <c r="N51" s="56" t="str">
        <f t="shared" si="8"/>
        <v>Senecká cesta 1881,900 28  Ivanka pri Dunaji</v>
      </c>
      <c r="O51" s="8">
        <f t="shared" si="9"/>
        <v>45952671</v>
      </c>
      <c r="P51" s="9" t="s">
        <v>76</v>
      </c>
      <c r="Q51" s="9" t="s">
        <v>77</v>
      </c>
    </row>
    <row r="52" spans="1:17" ht="36" customHeight="1">
      <c r="A52" s="10">
        <v>2017011049</v>
      </c>
      <c r="B52" s="55" t="s">
        <v>82</v>
      </c>
      <c r="C52" s="16">
        <v>171.04</v>
      </c>
      <c r="D52" s="6" t="s">
        <v>229</v>
      </c>
      <c r="E52" s="7">
        <v>42754</v>
      </c>
      <c r="F52" s="56" t="s">
        <v>109</v>
      </c>
      <c r="G52" s="56" t="s">
        <v>110</v>
      </c>
      <c r="H52" s="8">
        <v>45952671</v>
      </c>
      <c r="I52" s="5" t="s">
        <v>224</v>
      </c>
      <c r="J52" s="55" t="str">
        <f t="shared" si="5"/>
        <v>potraviny</v>
      </c>
      <c r="K52" s="16">
        <f t="shared" si="6"/>
        <v>171.04</v>
      </c>
      <c r="L52" s="7">
        <v>42745</v>
      </c>
      <c r="M52" s="56" t="str">
        <f t="shared" si="7"/>
        <v>METRO Cash and Carry SR s.r.o.</v>
      </c>
      <c r="N52" s="56" t="str">
        <f t="shared" si="8"/>
        <v>Senecká cesta 1881,900 28  Ivanka pri Dunaji</v>
      </c>
      <c r="O52" s="8">
        <f t="shared" si="9"/>
        <v>45952671</v>
      </c>
      <c r="P52" s="9" t="s">
        <v>8</v>
      </c>
      <c r="Q52" s="9" t="s">
        <v>78</v>
      </c>
    </row>
    <row r="53" spans="1:17" ht="36" customHeight="1">
      <c r="A53" s="10">
        <v>2017011050</v>
      </c>
      <c r="B53" s="55" t="s">
        <v>82</v>
      </c>
      <c r="C53" s="16">
        <v>6.83</v>
      </c>
      <c r="D53" s="6" t="s">
        <v>229</v>
      </c>
      <c r="E53" s="7">
        <v>42747</v>
      </c>
      <c r="F53" s="56" t="s">
        <v>109</v>
      </c>
      <c r="G53" s="56" t="s">
        <v>110</v>
      </c>
      <c r="H53" s="8">
        <v>45952671</v>
      </c>
      <c r="I53" s="5"/>
      <c r="J53" s="55" t="str">
        <f t="shared" si="5"/>
        <v>potraviny</v>
      </c>
      <c r="K53" s="16">
        <f t="shared" si="6"/>
        <v>6.83</v>
      </c>
      <c r="L53" s="7">
        <v>42737</v>
      </c>
      <c r="M53" s="56" t="str">
        <f t="shared" si="7"/>
        <v>METRO Cash and Carry SR s.r.o.</v>
      </c>
      <c r="N53" s="56" t="str">
        <f t="shared" si="8"/>
        <v>Senecká cesta 1881,900 28  Ivanka pri Dunaji</v>
      </c>
      <c r="O53" s="8">
        <f t="shared" si="9"/>
        <v>45952671</v>
      </c>
      <c r="P53" s="9" t="s">
        <v>76</v>
      </c>
      <c r="Q53" s="9" t="s">
        <v>77</v>
      </c>
    </row>
    <row r="54" spans="1:17" ht="36" customHeight="1">
      <c r="A54" s="10">
        <v>2017011051</v>
      </c>
      <c r="B54" s="55" t="s">
        <v>198</v>
      </c>
      <c r="C54" s="16">
        <v>230.41</v>
      </c>
      <c r="D54" s="6"/>
      <c r="E54" s="7">
        <v>42754</v>
      </c>
      <c r="F54" s="12" t="s">
        <v>169</v>
      </c>
      <c r="G54" s="12" t="s">
        <v>170</v>
      </c>
      <c r="H54" s="13">
        <v>35486686</v>
      </c>
      <c r="I54" s="5" t="s">
        <v>36</v>
      </c>
      <c r="J54" s="55" t="str">
        <f>B54</f>
        <v>oprava kal. čerpadla</v>
      </c>
      <c r="K54" s="16">
        <f>C54</f>
        <v>230.41</v>
      </c>
      <c r="L54" s="7">
        <v>42751</v>
      </c>
      <c r="M54" s="56" t="str">
        <f aca="true" t="shared" si="10" ref="M54:O55">F54</f>
        <v>Gejza Molnár - ELMOL</v>
      </c>
      <c r="N54" s="56" t="str">
        <f t="shared" si="10"/>
        <v>Chanava 137, 980 44 Lenartovce</v>
      </c>
      <c r="O54" s="8">
        <f t="shared" si="10"/>
        <v>35486686</v>
      </c>
      <c r="P54" s="9" t="s">
        <v>76</v>
      </c>
      <c r="Q54" s="9" t="s">
        <v>77</v>
      </c>
    </row>
    <row r="55" spans="1:17" ht="36" customHeight="1">
      <c r="A55" s="10">
        <v>2017011052</v>
      </c>
      <c r="B55" s="55" t="s">
        <v>199</v>
      </c>
      <c r="C55" s="16">
        <v>156.16</v>
      </c>
      <c r="D55" s="6"/>
      <c r="E55" s="7">
        <v>42754</v>
      </c>
      <c r="F55" s="12" t="s">
        <v>169</v>
      </c>
      <c r="G55" s="12" t="s">
        <v>170</v>
      </c>
      <c r="H55" s="13">
        <v>35486686</v>
      </c>
      <c r="I55" s="5" t="s">
        <v>37</v>
      </c>
      <c r="J55" s="55" t="str">
        <f>B55</f>
        <v>oprava el. motora</v>
      </c>
      <c r="K55" s="16">
        <f>C55</f>
        <v>156.16</v>
      </c>
      <c r="L55" s="7">
        <v>42751</v>
      </c>
      <c r="M55" s="56" t="str">
        <f t="shared" si="10"/>
        <v>Gejza Molnár - ELMOL</v>
      </c>
      <c r="N55" s="56" t="str">
        <f t="shared" si="10"/>
        <v>Chanava 137, 980 44 Lenartovce</v>
      </c>
      <c r="O55" s="8">
        <f t="shared" si="10"/>
        <v>35486686</v>
      </c>
      <c r="P55" s="9" t="s">
        <v>76</v>
      </c>
      <c r="Q55" s="9" t="s">
        <v>77</v>
      </c>
    </row>
    <row r="56" spans="1:17" ht="36" customHeight="1">
      <c r="A56" s="10">
        <v>2017011053</v>
      </c>
      <c r="B56" s="14" t="s">
        <v>141</v>
      </c>
      <c r="C56" s="16">
        <v>381.31</v>
      </c>
      <c r="D56" s="6"/>
      <c r="E56" s="7">
        <v>42753</v>
      </c>
      <c r="F56" s="12" t="s">
        <v>168</v>
      </c>
      <c r="G56" s="12" t="s">
        <v>171</v>
      </c>
      <c r="H56" s="13">
        <v>31320911</v>
      </c>
      <c r="I56" s="20" t="s">
        <v>33</v>
      </c>
      <c r="J56" s="55" t="str">
        <f t="shared" si="5"/>
        <v>špec. zdrav. materiál</v>
      </c>
      <c r="K56" s="16">
        <f t="shared" si="6"/>
        <v>381.31</v>
      </c>
      <c r="L56" s="7">
        <v>42753</v>
      </c>
      <c r="M56" s="56" t="str">
        <f t="shared" si="7"/>
        <v>Pharma Group, a.s. </v>
      </c>
      <c r="N56" s="56" t="str">
        <f t="shared" si="8"/>
        <v>SNP 150, 908 73 Veľké Leváre</v>
      </c>
      <c r="O56" s="8">
        <f t="shared" si="9"/>
        <v>31320911</v>
      </c>
      <c r="P56" s="9" t="s">
        <v>76</v>
      </c>
      <c r="Q56" s="9" t="s">
        <v>77</v>
      </c>
    </row>
    <row r="57" spans="1:17" ht="36" customHeight="1">
      <c r="A57" s="10">
        <v>2017011054</v>
      </c>
      <c r="B57" s="55" t="s">
        <v>103</v>
      </c>
      <c r="C57" s="16">
        <v>280.12</v>
      </c>
      <c r="D57" s="6" t="s">
        <v>230</v>
      </c>
      <c r="E57" s="7">
        <v>42751</v>
      </c>
      <c r="F57" s="59" t="s">
        <v>104</v>
      </c>
      <c r="G57" s="59" t="s">
        <v>105</v>
      </c>
      <c r="H57" s="13">
        <v>45713022</v>
      </c>
      <c r="I57" s="5" t="s">
        <v>42</v>
      </c>
      <c r="J57" s="55" t="str">
        <f t="shared" si="5"/>
        <v>lieky</v>
      </c>
      <c r="K57" s="16">
        <f t="shared" si="6"/>
        <v>280.12</v>
      </c>
      <c r="L57" s="7">
        <v>42747</v>
      </c>
      <c r="M57" s="56" t="str">
        <f t="shared" si="7"/>
        <v>LSPHARM, s.r.o.</v>
      </c>
      <c r="N57" s="56" t="str">
        <f t="shared" si="8"/>
        <v>Jabloňova 29,            974 05                  Banská Bystrica</v>
      </c>
      <c r="O57" s="8">
        <f t="shared" si="9"/>
        <v>45713022</v>
      </c>
      <c r="P57" s="9" t="s">
        <v>76</v>
      </c>
      <c r="Q57" s="9" t="s">
        <v>77</v>
      </c>
    </row>
    <row r="58" spans="1:17" ht="36" customHeight="1">
      <c r="A58" s="10">
        <v>2017011055</v>
      </c>
      <c r="B58" s="55" t="s">
        <v>103</v>
      </c>
      <c r="C58" s="16">
        <v>296.41</v>
      </c>
      <c r="D58" s="6" t="s">
        <v>230</v>
      </c>
      <c r="E58" s="7">
        <v>42751</v>
      </c>
      <c r="F58" s="59" t="s">
        <v>104</v>
      </c>
      <c r="G58" s="59" t="s">
        <v>105</v>
      </c>
      <c r="H58" s="13">
        <v>45713022</v>
      </c>
      <c r="I58" s="5" t="s">
        <v>43</v>
      </c>
      <c r="J58" s="55" t="str">
        <f t="shared" si="5"/>
        <v>lieky</v>
      </c>
      <c r="K58" s="16">
        <f t="shared" si="6"/>
        <v>296.41</v>
      </c>
      <c r="L58" s="7">
        <v>42747</v>
      </c>
      <c r="M58" s="56" t="str">
        <f t="shared" si="7"/>
        <v>LSPHARM, s.r.o.</v>
      </c>
      <c r="N58" s="56" t="str">
        <f t="shared" si="8"/>
        <v>Jabloňova 29,            974 05                  Banská Bystrica</v>
      </c>
      <c r="O58" s="8">
        <f t="shared" si="9"/>
        <v>45713022</v>
      </c>
      <c r="P58" s="9" t="s">
        <v>76</v>
      </c>
      <c r="Q58" s="9" t="s">
        <v>77</v>
      </c>
    </row>
    <row r="59" spans="1:17" ht="36" customHeight="1">
      <c r="A59" s="10">
        <v>2017011056</v>
      </c>
      <c r="B59" s="55" t="s">
        <v>103</v>
      </c>
      <c r="C59" s="16">
        <v>611.36</v>
      </c>
      <c r="D59" s="6" t="s">
        <v>230</v>
      </c>
      <c r="E59" s="7">
        <v>42751</v>
      </c>
      <c r="F59" s="59" t="s">
        <v>104</v>
      </c>
      <c r="G59" s="59" t="s">
        <v>105</v>
      </c>
      <c r="H59" s="13">
        <v>45713022</v>
      </c>
      <c r="I59" s="20" t="s">
        <v>196</v>
      </c>
      <c r="J59" s="55" t="str">
        <f t="shared" si="5"/>
        <v>lieky</v>
      </c>
      <c r="K59" s="16">
        <f t="shared" si="6"/>
        <v>611.36</v>
      </c>
      <c r="L59" s="7">
        <v>42747</v>
      </c>
      <c r="M59" s="56" t="str">
        <f t="shared" si="7"/>
        <v>LSPHARM, s.r.o.</v>
      </c>
      <c r="N59" s="56" t="str">
        <f t="shared" si="8"/>
        <v>Jabloňova 29,            974 05                  Banská Bystrica</v>
      </c>
      <c r="O59" s="8">
        <f t="shared" si="9"/>
        <v>45713022</v>
      </c>
      <c r="P59" s="9" t="s">
        <v>76</v>
      </c>
      <c r="Q59" s="9" t="s">
        <v>77</v>
      </c>
    </row>
    <row r="60" spans="1:17" ht="36" customHeight="1">
      <c r="A60" s="10">
        <v>2017011057</v>
      </c>
      <c r="B60" s="55" t="s">
        <v>103</v>
      </c>
      <c r="C60" s="16">
        <v>1207.79</v>
      </c>
      <c r="D60" s="6" t="s">
        <v>230</v>
      </c>
      <c r="E60" s="7">
        <v>42751</v>
      </c>
      <c r="F60" s="59" t="s">
        <v>104</v>
      </c>
      <c r="G60" s="59" t="s">
        <v>105</v>
      </c>
      <c r="H60" s="13">
        <v>45713022</v>
      </c>
      <c r="I60" s="20" t="s">
        <v>44</v>
      </c>
      <c r="J60" s="55" t="str">
        <f t="shared" si="5"/>
        <v>lieky</v>
      </c>
      <c r="K60" s="16">
        <f t="shared" si="6"/>
        <v>1207.79</v>
      </c>
      <c r="L60" s="7">
        <v>42748</v>
      </c>
      <c r="M60" s="56" t="str">
        <f t="shared" si="7"/>
        <v>LSPHARM, s.r.o.</v>
      </c>
      <c r="N60" s="56" t="str">
        <f t="shared" si="8"/>
        <v>Jabloňova 29,            974 05                  Banská Bystrica</v>
      </c>
      <c r="O60" s="8">
        <f t="shared" si="9"/>
        <v>45713022</v>
      </c>
      <c r="P60" s="9" t="s">
        <v>76</v>
      </c>
      <c r="Q60" s="9" t="s">
        <v>77</v>
      </c>
    </row>
    <row r="61" spans="1:17" ht="36" customHeight="1">
      <c r="A61" s="10">
        <v>2017011058</v>
      </c>
      <c r="B61" s="55" t="s">
        <v>103</v>
      </c>
      <c r="C61" s="16">
        <v>40.28</v>
      </c>
      <c r="D61" s="6" t="s">
        <v>230</v>
      </c>
      <c r="E61" s="7">
        <v>42752</v>
      </c>
      <c r="F61" s="59" t="s">
        <v>104</v>
      </c>
      <c r="G61" s="59" t="s">
        <v>105</v>
      </c>
      <c r="H61" s="13">
        <v>45713022</v>
      </c>
      <c r="I61" s="20" t="s">
        <v>44</v>
      </c>
      <c r="J61" s="55" t="str">
        <f t="shared" si="5"/>
        <v>lieky</v>
      </c>
      <c r="K61" s="16">
        <f t="shared" si="6"/>
        <v>40.28</v>
      </c>
      <c r="L61" s="7">
        <v>42748</v>
      </c>
      <c r="M61" s="56" t="str">
        <f t="shared" si="7"/>
        <v>LSPHARM, s.r.o.</v>
      </c>
      <c r="N61" s="56" t="str">
        <f t="shared" si="8"/>
        <v>Jabloňova 29,            974 05                  Banská Bystrica</v>
      </c>
      <c r="O61" s="8">
        <f t="shared" si="9"/>
        <v>45713022</v>
      </c>
      <c r="P61" s="9" t="s">
        <v>76</v>
      </c>
      <c r="Q61" s="9" t="s">
        <v>77</v>
      </c>
    </row>
    <row r="62" spans="1:17" ht="36" customHeight="1">
      <c r="A62" s="10">
        <v>2017011059</v>
      </c>
      <c r="B62" s="55" t="s">
        <v>167</v>
      </c>
      <c r="C62" s="16">
        <v>208.08</v>
      </c>
      <c r="D62" s="6" t="s">
        <v>118</v>
      </c>
      <c r="E62" s="7">
        <v>42754</v>
      </c>
      <c r="F62" s="55" t="s">
        <v>119</v>
      </c>
      <c r="G62" s="56" t="s">
        <v>120</v>
      </c>
      <c r="H62" s="8">
        <v>31692656</v>
      </c>
      <c r="I62" s="20"/>
      <c r="J62" s="55"/>
      <c r="K62" s="16"/>
      <c r="L62" s="7"/>
      <c r="M62" s="56"/>
      <c r="N62" s="56"/>
      <c r="O62" s="8"/>
      <c r="P62" s="9"/>
      <c r="Q62" s="9"/>
    </row>
    <row r="63" spans="1:17" ht="36" customHeight="1">
      <c r="A63" s="10">
        <v>2017011060</v>
      </c>
      <c r="B63" s="55" t="s">
        <v>200</v>
      </c>
      <c r="C63" s="16">
        <v>240</v>
      </c>
      <c r="D63" s="6"/>
      <c r="E63" s="7">
        <v>42755</v>
      </c>
      <c r="F63" s="12" t="s">
        <v>23</v>
      </c>
      <c r="G63" s="12" t="s">
        <v>24</v>
      </c>
      <c r="H63" s="13">
        <v>31714030</v>
      </c>
      <c r="I63" s="20" t="s">
        <v>34</v>
      </c>
      <c r="J63" s="55" t="str">
        <f t="shared" si="5"/>
        <v>prevádzkový poriadok ČOV</v>
      </c>
      <c r="K63" s="16">
        <f t="shared" si="6"/>
        <v>240</v>
      </c>
      <c r="L63" s="7">
        <v>42502</v>
      </c>
      <c r="M63" s="56" t="str">
        <f t="shared" si="7"/>
        <v>EKOSERVIS SLOVENSKO, s.r.o.</v>
      </c>
      <c r="N63" s="56" t="str">
        <f t="shared" si="8"/>
        <v>Stredná 126, 059 91 Veľký Slavkov</v>
      </c>
      <c r="O63" s="8">
        <f t="shared" si="9"/>
        <v>31714030</v>
      </c>
      <c r="P63" s="9" t="s">
        <v>76</v>
      </c>
      <c r="Q63" s="9" t="s">
        <v>77</v>
      </c>
    </row>
    <row r="64" spans="1:17" ht="36" customHeight="1">
      <c r="A64" s="10">
        <v>2017011061</v>
      </c>
      <c r="B64" s="55" t="s">
        <v>179</v>
      </c>
      <c r="C64" s="16">
        <v>232.65</v>
      </c>
      <c r="D64" s="7" t="s">
        <v>10</v>
      </c>
      <c r="E64" s="7">
        <v>42754</v>
      </c>
      <c r="F64" s="14" t="s">
        <v>11</v>
      </c>
      <c r="G64" s="5" t="s">
        <v>12</v>
      </c>
      <c r="H64" s="8">
        <v>33011958</v>
      </c>
      <c r="I64" s="20"/>
      <c r="J64" s="55"/>
      <c r="K64" s="16"/>
      <c r="L64" s="7"/>
      <c r="M64" s="56"/>
      <c r="N64" s="56"/>
      <c r="O64" s="8"/>
      <c r="P64" s="9"/>
      <c r="Q64" s="9"/>
    </row>
    <row r="65" spans="1:17" ht="36" customHeight="1">
      <c r="A65" s="10">
        <v>2017011062</v>
      </c>
      <c r="B65" s="55" t="s">
        <v>134</v>
      </c>
      <c r="C65" s="16">
        <v>1214.24</v>
      </c>
      <c r="D65" s="6" t="s">
        <v>17</v>
      </c>
      <c r="E65" s="7">
        <v>42755</v>
      </c>
      <c r="F65" s="59" t="s">
        <v>136</v>
      </c>
      <c r="G65" s="59" t="s">
        <v>137</v>
      </c>
      <c r="H65" s="13">
        <v>36227901</v>
      </c>
      <c r="I65" s="20"/>
      <c r="J65" s="55"/>
      <c r="K65" s="16"/>
      <c r="L65" s="7"/>
      <c r="M65" s="56"/>
      <c r="N65" s="56"/>
      <c r="O65" s="8"/>
      <c r="P65" s="9"/>
      <c r="Q65" s="9"/>
    </row>
    <row r="66" spans="1:17" ht="36" customHeight="1">
      <c r="A66" s="10">
        <v>2017011063</v>
      </c>
      <c r="B66" s="55" t="s">
        <v>82</v>
      </c>
      <c r="C66" s="16">
        <v>1536.25</v>
      </c>
      <c r="D66" s="6"/>
      <c r="E66" s="7">
        <v>42758</v>
      </c>
      <c r="F66" s="55" t="s">
        <v>112</v>
      </c>
      <c r="G66" s="56" t="s">
        <v>113</v>
      </c>
      <c r="H66" s="41">
        <v>45702942</v>
      </c>
      <c r="I66" s="20" t="s">
        <v>55</v>
      </c>
      <c r="J66" s="55" t="str">
        <f t="shared" si="5"/>
        <v>potraviny</v>
      </c>
      <c r="K66" s="16">
        <f t="shared" si="6"/>
        <v>1536.25</v>
      </c>
      <c r="L66" s="7">
        <v>42745</v>
      </c>
      <c r="M66" s="56" t="str">
        <f t="shared" si="7"/>
        <v>EASTFOOD s.r.o.</v>
      </c>
      <c r="N66" s="56" t="str">
        <f t="shared" si="8"/>
        <v>Južná trieda 78, 040 01 Košice</v>
      </c>
      <c r="O66" s="8">
        <f t="shared" si="9"/>
        <v>45702942</v>
      </c>
      <c r="P66" s="9" t="s">
        <v>8</v>
      </c>
      <c r="Q66" s="9" t="s">
        <v>78</v>
      </c>
    </row>
    <row r="67" spans="1:17" ht="36" customHeight="1">
      <c r="A67" s="10">
        <v>2017011064</v>
      </c>
      <c r="B67" s="55" t="s">
        <v>22</v>
      </c>
      <c r="C67" s="16">
        <v>54</v>
      </c>
      <c r="D67" s="6"/>
      <c r="E67" s="7">
        <v>42759</v>
      </c>
      <c r="F67" s="59" t="s">
        <v>15</v>
      </c>
      <c r="G67" s="59" t="s">
        <v>16</v>
      </c>
      <c r="H67" s="13">
        <v>31355374</v>
      </c>
      <c r="I67" s="20"/>
      <c r="J67" s="55"/>
      <c r="K67" s="16"/>
      <c r="L67" s="7"/>
      <c r="M67" s="56"/>
      <c r="N67" s="56"/>
      <c r="O67" s="8"/>
      <c r="P67" s="9"/>
      <c r="Q67" s="9"/>
    </row>
    <row r="68" spans="1:17" ht="36" customHeight="1">
      <c r="A68" s="10">
        <v>2017011065</v>
      </c>
      <c r="B68" s="55" t="s">
        <v>141</v>
      </c>
      <c r="C68" s="16">
        <v>53.05</v>
      </c>
      <c r="D68" s="6"/>
      <c r="E68" s="7">
        <v>42758</v>
      </c>
      <c r="F68" s="55" t="s">
        <v>139</v>
      </c>
      <c r="G68" s="56" t="s">
        <v>140</v>
      </c>
      <c r="H68" s="8">
        <v>602175</v>
      </c>
      <c r="I68" s="20"/>
      <c r="J68" s="55"/>
      <c r="K68" s="16"/>
      <c r="L68" s="7"/>
      <c r="M68" s="56"/>
      <c r="N68" s="56"/>
      <c r="O68" s="8"/>
      <c r="P68" s="9"/>
      <c r="Q68" s="9"/>
    </row>
    <row r="69" spans="1:17" ht="36" customHeight="1">
      <c r="A69" s="10">
        <v>2017011066</v>
      </c>
      <c r="B69" s="14" t="s">
        <v>82</v>
      </c>
      <c r="C69" s="16">
        <v>315</v>
      </c>
      <c r="D69" s="6"/>
      <c r="E69" s="7">
        <v>42759</v>
      </c>
      <c r="F69" s="12" t="s">
        <v>20</v>
      </c>
      <c r="G69" s="12" t="s">
        <v>21</v>
      </c>
      <c r="H69" s="13">
        <v>33725934</v>
      </c>
      <c r="I69" s="5" t="s">
        <v>51</v>
      </c>
      <c r="J69" s="55" t="str">
        <f t="shared" si="5"/>
        <v>potraviny</v>
      </c>
      <c r="K69" s="16">
        <f t="shared" si="6"/>
        <v>315</v>
      </c>
      <c r="L69" s="7">
        <v>42751</v>
      </c>
      <c r="M69" s="56" t="str">
        <f t="shared" si="7"/>
        <v>SZAJKÓ ZOLTÁN</v>
      </c>
      <c r="N69" s="56" t="str">
        <f t="shared" si="8"/>
        <v>Mierová 30, 982 01 Tornaľa</v>
      </c>
      <c r="O69" s="8">
        <f t="shared" si="9"/>
        <v>33725934</v>
      </c>
      <c r="P69" s="9" t="s">
        <v>8</v>
      </c>
      <c r="Q69" s="9" t="s">
        <v>78</v>
      </c>
    </row>
    <row r="70" spans="1:17" ht="36" customHeight="1">
      <c r="A70" s="10">
        <v>2017011067</v>
      </c>
      <c r="B70" s="55" t="s">
        <v>82</v>
      </c>
      <c r="C70" s="16">
        <v>1907.23</v>
      </c>
      <c r="D70" s="6" t="s">
        <v>229</v>
      </c>
      <c r="E70" s="7">
        <v>42759</v>
      </c>
      <c r="F70" s="56" t="s">
        <v>109</v>
      </c>
      <c r="G70" s="56" t="s">
        <v>110</v>
      </c>
      <c r="H70" s="8">
        <v>45952671</v>
      </c>
      <c r="I70" s="20"/>
      <c r="J70" s="55" t="str">
        <f t="shared" si="5"/>
        <v>potraviny</v>
      </c>
      <c r="K70" s="16">
        <f t="shared" si="6"/>
        <v>1907.23</v>
      </c>
      <c r="L70" s="7">
        <v>42755</v>
      </c>
      <c r="M70" s="56" t="str">
        <f t="shared" si="7"/>
        <v>METRO Cash and Carry SR s.r.o.</v>
      </c>
      <c r="N70" s="56" t="str">
        <f t="shared" si="8"/>
        <v>Senecká cesta 1881,900 28  Ivanka pri Dunaji</v>
      </c>
      <c r="O70" s="8">
        <f t="shared" si="9"/>
        <v>45952671</v>
      </c>
      <c r="P70" s="9" t="s">
        <v>76</v>
      </c>
      <c r="Q70" s="9" t="s">
        <v>77</v>
      </c>
    </row>
    <row r="71" spans="1:17" ht="36" customHeight="1">
      <c r="A71" s="10">
        <v>2017011068</v>
      </c>
      <c r="B71" s="55" t="s">
        <v>82</v>
      </c>
      <c r="C71" s="16">
        <v>1332.04</v>
      </c>
      <c r="D71" s="6" t="s">
        <v>231</v>
      </c>
      <c r="E71" s="7">
        <v>42759</v>
      </c>
      <c r="F71" s="59" t="s">
        <v>101</v>
      </c>
      <c r="G71" s="59" t="s">
        <v>102</v>
      </c>
      <c r="H71" s="13">
        <v>36019208</v>
      </c>
      <c r="I71" s="20" t="s">
        <v>225</v>
      </c>
      <c r="J71" s="55" t="str">
        <f t="shared" si="5"/>
        <v>potraviny</v>
      </c>
      <c r="K71" s="16">
        <f t="shared" si="6"/>
        <v>1332.04</v>
      </c>
      <c r="L71" s="7">
        <v>42745</v>
      </c>
      <c r="M71" s="56" t="str">
        <f t="shared" si="7"/>
        <v>INMEDIA, spols.s.r.o.</v>
      </c>
      <c r="N71" s="56" t="str">
        <f t="shared" si="8"/>
        <v>Námestie SNP 11, 960,01 Zvolen</v>
      </c>
      <c r="O71" s="8">
        <f t="shared" si="9"/>
        <v>36019208</v>
      </c>
      <c r="P71" s="9" t="s">
        <v>8</v>
      </c>
      <c r="Q71" s="9" t="s">
        <v>78</v>
      </c>
    </row>
    <row r="72" spans="1:17" ht="36" customHeight="1">
      <c r="A72" s="10">
        <v>2017011069</v>
      </c>
      <c r="B72" s="55" t="s">
        <v>121</v>
      </c>
      <c r="C72" s="16">
        <v>161</v>
      </c>
      <c r="D72" s="6"/>
      <c r="E72" s="7">
        <v>42759</v>
      </c>
      <c r="F72" s="55" t="s">
        <v>108</v>
      </c>
      <c r="G72" s="56" t="s">
        <v>178</v>
      </c>
      <c r="H72" s="42">
        <v>17081173</v>
      </c>
      <c r="I72" s="20" t="s">
        <v>35</v>
      </c>
      <c r="J72" s="55" t="str">
        <f t="shared" si="5"/>
        <v>tonery</v>
      </c>
      <c r="K72" s="16">
        <f t="shared" si="6"/>
        <v>161</v>
      </c>
      <c r="L72" s="7">
        <v>42748</v>
      </c>
      <c r="M72" s="56" t="str">
        <f t="shared" si="7"/>
        <v>CompAct-spoločnosť s ručením obmedzeným Rožňava</v>
      </c>
      <c r="N72" s="56" t="str">
        <f t="shared" si="8"/>
        <v>Šafárikova 17, 048 01 Rožňava</v>
      </c>
      <c r="O72" s="8">
        <f t="shared" si="9"/>
        <v>17081173</v>
      </c>
      <c r="P72" s="9" t="s">
        <v>76</v>
      </c>
      <c r="Q72" s="9" t="s">
        <v>77</v>
      </c>
    </row>
    <row r="73" spans="1:17" ht="36" customHeight="1">
      <c r="A73" s="10">
        <v>2017011070</v>
      </c>
      <c r="B73" s="55" t="s">
        <v>158</v>
      </c>
      <c r="C73" s="16">
        <v>51.52</v>
      </c>
      <c r="D73" s="10">
        <v>6577885234</v>
      </c>
      <c r="E73" s="7">
        <v>42759</v>
      </c>
      <c r="F73" s="12" t="s">
        <v>159</v>
      </c>
      <c r="G73" s="12" t="s">
        <v>160</v>
      </c>
      <c r="H73" s="13">
        <v>17335949</v>
      </c>
      <c r="I73" s="20"/>
      <c r="J73" s="55"/>
      <c r="K73" s="16"/>
      <c r="L73" s="7"/>
      <c r="M73" s="56"/>
      <c r="N73" s="56"/>
      <c r="O73" s="8"/>
      <c r="P73" s="9"/>
      <c r="Q73" s="9"/>
    </row>
    <row r="74" spans="1:17" ht="36" customHeight="1">
      <c r="A74" s="10">
        <v>2017011071</v>
      </c>
      <c r="B74" s="55" t="s">
        <v>143</v>
      </c>
      <c r="C74" s="16">
        <v>51.79</v>
      </c>
      <c r="D74" s="6"/>
      <c r="E74" s="7">
        <v>42758</v>
      </c>
      <c r="F74" s="5" t="s">
        <v>142</v>
      </c>
      <c r="G74" s="5" t="s">
        <v>117</v>
      </c>
      <c r="H74" s="8">
        <v>36629324</v>
      </c>
      <c r="I74" s="5" t="s">
        <v>213</v>
      </c>
      <c r="J74" s="55" t="str">
        <f t="shared" si="5"/>
        <v>lab. rozbor vody</v>
      </c>
      <c r="K74" s="16">
        <f t="shared" si="6"/>
        <v>51.79</v>
      </c>
      <c r="L74" s="7">
        <v>42755</v>
      </c>
      <c r="M74" s="56" t="str">
        <f t="shared" si="7"/>
        <v>MIKROLAB, s.r.o.</v>
      </c>
      <c r="N74" s="56" t="str">
        <f t="shared" si="8"/>
        <v>Kirejevská 1678, 979 01 Rimavská Sobota</v>
      </c>
      <c r="O74" s="8">
        <f t="shared" si="9"/>
        <v>36629324</v>
      </c>
      <c r="P74" s="9" t="s">
        <v>76</v>
      </c>
      <c r="Q74" s="9" t="s">
        <v>77</v>
      </c>
    </row>
    <row r="75" spans="1:17" ht="36" customHeight="1">
      <c r="A75" s="10">
        <v>2017011072</v>
      </c>
      <c r="B75" s="55" t="s">
        <v>103</v>
      </c>
      <c r="C75" s="16">
        <v>300.5</v>
      </c>
      <c r="D75" s="6" t="s">
        <v>230</v>
      </c>
      <c r="E75" s="7">
        <v>42758</v>
      </c>
      <c r="F75" s="59" t="s">
        <v>104</v>
      </c>
      <c r="G75" s="59" t="s">
        <v>105</v>
      </c>
      <c r="H75" s="13">
        <v>45713022</v>
      </c>
      <c r="I75" s="5" t="s">
        <v>38</v>
      </c>
      <c r="J75" s="55" t="str">
        <f t="shared" si="5"/>
        <v>lieky</v>
      </c>
      <c r="K75" s="16">
        <f t="shared" si="6"/>
        <v>300.5</v>
      </c>
      <c r="L75" s="7">
        <v>42755</v>
      </c>
      <c r="M75" s="56" t="str">
        <f t="shared" si="7"/>
        <v>LSPHARM, s.r.o.</v>
      </c>
      <c r="N75" s="56" t="str">
        <f t="shared" si="8"/>
        <v>Jabloňova 29,            974 05                  Banská Bystrica</v>
      </c>
      <c r="O75" s="8">
        <f t="shared" si="9"/>
        <v>45713022</v>
      </c>
      <c r="P75" s="9" t="s">
        <v>76</v>
      </c>
      <c r="Q75" s="9" t="s">
        <v>77</v>
      </c>
    </row>
    <row r="76" spans="1:17" ht="36" customHeight="1">
      <c r="A76" s="10">
        <v>2017011073</v>
      </c>
      <c r="B76" s="55" t="s">
        <v>103</v>
      </c>
      <c r="C76" s="16">
        <v>325.64</v>
      </c>
      <c r="D76" s="6" t="s">
        <v>230</v>
      </c>
      <c r="E76" s="7">
        <v>42758</v>
      </c>
      <c r="F76" s="59" t="s">
        <v>104</v>
      </c>
      <c r="G76" s="59" t="s">
        <v>105</v>
      </c>
      <c r="H76" s="13">
        <v>45713022</v>
      </c>
      <c r="I76" s="5" t="s">
        <v>39</v>
      </c>
      <c r="J76" s="55" t="str">
        <f t="shared" si="5"/>
        <v>lieky</v>
      </c>
      <c r="K76" s="16">
        <f t="shared" si="6"/>
        <v>325.64</v>
      </c>
      <c r="L76" s="7">
        <v>42755</v>
      </c>
      <c r="M76" s="56" t="str">
        <f t="shared" si="7"/>
        <v>LSPHARM, s.r.o.</v>
      </c>
      <c r="N76" s="56" t="str">
        <f t="shared" si="8"/>
        <v>Jabloňova 29,            974 05                  Banská Bystrica</v>
      </c>
      <c r="O76" s="8">
        <f t="shared" si="9"/>
        <v>45713022</v>
      </c>
      <c r="P76" s="9" t="s">
        <v>76</v>
      </c>
      <c r="Q76" s="9" t="s">
        <v>77</v>
      </c>
    </row>
    <row r="77" spans="1:17" ht="36" customHeight="1">
      <c r="A77" s="10">
        <v>2017011074</v>
      </c>
      <c r="B77" s="55" t="s">
        <v>103</v>
      </c>
      <c r="C77" s="16">
        <v>20.14</v>
      </c>
      <c r="D77" s="6" t="s">
        <v>230</v>
      </c>
      <c r="E77" s="7">
        <v>42759</v>
      </c>
      <c r="F77" s="59" t="s">
        <v>104</v>
      </c>
      <c r="G77" s="59" t="s">
        <v>105</v>
      </c>
      <c r="H77" s="13">
        <v>45713022</v>
      </c>
      <c r="I77" s="5" t="s">
        <v>39</v>
      </c>
      <c r="J77" s="55" t="str">
        <f t="shared" si="5"/>
        <v>lieky</v>
      </c>
      <c r="K77" s="16">
        <f t="shared" si="6"/>
        <v>20.14</v>
      </c>
      <c r="L77" s="7">
        <v>42755</v>
      </c>
      <c r="M77" s="56" t="str">
        <f t="shared" si="7"/>
        <v>LSPHARM, s.r.o.</v>
      </c>
      <c r="N77" s="56" t="str">
        <f t="shared" si="8"/>
        <v>Jabloňova 29,            974 05                  Banská Bystrica</v>
      </c>
      <c r="O77" s="8">
        <f t="shared" si="9"/>
        <v>45713022</v>
      </c>
      <c r="P77" s="9" t="s">
        <v>76</v>
      </c>
      <c r="Q77" s="9" t="s">
        <v>77</v>
      </c>
    </row>
    <row r="78" spans="1:17" ht="36" customHeight="1">
      <c r="A78" s="10">
        <v>2017011075</v>
      </c>
      <c r="B78" s="55" t="s">
        <v>103</v>
      </c>
      <c r="C78" s="16">
        <v>382.6</v>
      </c>
      <c r="D78" s="6" t="s">
        <v>230</v>
      </c>
      <c r="E78" s="7">
        <v>42758</v>
      </c>
      <c r="F78" s="59" t="s">
        <v>104</v>
      </c>
      <c r="G78" s="59" t="s">
        <v>105</v>
      </c>
      <c r="H78" s="13">
        <v>45713022</v>
      </c>
      <c r="I78" s="5" t="s">
        <v>40</v>
      </c>
      <c r="J78" s="55" t="str">
        <f t="shared" si="5"/>
        <v>lieky</v>
      </c>
      <c r="K78" s="16">
        <f t="shared" si="6"/>
        <v>382.6</v>
      </c>
      <c r="L78" s="7">
        <v>42755</v>
      </c>
      <c r="M78" s="56" t="str">
        <f t="shared" si="7"/>
        <v>LSPHARM, s.r.o.</v>
      </c>
      <c r="N78" s="56" t="str">
        <f t="shared" si="8"/>
        <v>Jabloňova 29,            974 05                  Banská Bystrica</v>
      </c>
      <c r="O78" s="8">
        <f t="shared" si="9"/>
        <v>45713022</v>
      </c>
      <c r="P78" s="23" t="s">
        <v>76</v>
      </c>
      <c r="Q78" s="23" t="s">
        <v>77</v>
      </c>
    </row>
    <row r="79" spans="1:17" ht="36" customHeight="1">
      <c r="A79" s="10">
        <v>2017011076</v>
      </c>
      <c r="B79" s="55" t="s">
        <v>103</v>
      </c>
      <c r="C79" s="16">
        <v>822.47</v>
      </c>
      <c r="D79" s="6" t="s">
        <v>230</v>
      </c>
      <c r="E79" s="7">
        <v>42758</v>
      </c>
      <c r="F79" s="59" t="s">
        <v>104</v>
      </c>
      <c r="G79" s="59" t="s">
        <v>105</v>
      </c>
      <c r="H79" s="13">
        <v>45713022</v>
      </c>
      <c r="I79" s="5" t="s">
        <v>41</v>
      </c>
      <c r="J79" s="55" t="str">
        <f t="shared" si="5"/>
        <v>lieky</v>
      </c>
      <c r="K79" s="16">
        <f t="shared" si="6"/>
        <v>822.47</v>
      </c>
      <c r="L79" s="7">
        <v>42755</v>
      </c>
      <c r="M79" s="56" t="str">
        <f t="shared" si="7"/>
        <v>LSPHARM, s.r.o.</v>
      </c>
      <c r="N79" s="56" t="str">
        <f t="shared" si="8"/>
        <v>Jabloňova 29,            974 05                  Banská Bystrica</v>
      </c>
      <c r="O79" s="8">
        <f t="shared" si="9"/>
        <v>45713022</v>
      </c>
      <c r="P79" s="9" t="s">
        <v>76</v>
      </c>
      <c r="Q79" s="9" t="s">
        <v>77</v>
      </c>
    </row>
    <row r="80" spans="1:17" ht="36" customHeight="1">
      <c r="A80" s="10">
        <v>2017011077</v>
      </c>
      <c r="B80" s="55" t="s">
        <v>103</v>
      </c>
      <c r="C80" s="16">
        <v>110.57</v>
      </c>
      <c r="D80" s="6" t="s">
        <v>230</v>
      </c>
      <c r="E80" s="7">
        <v>42759</v>
      </c>
      <c r="F80" s="59" t="s">
        <v>104</v>
      </c>
      <c r="G80" s="59" t="s">
        <v>105</v>
      </c>
      <c r="H80" s="13">
        <v>45713022</v>
      </c>
      <c r="I80" s="5" t="s">
        <v>41</v>
      </c>
      <c r="J80" s="55" t="str">
        <f t="shared" si="5"/>
        <v>lieky</v>
      </c>
      <c r="K80" s="16">
        <f t="shared" si="6"/>
        <v>110.57</v>
      </c>
      <c r="L80" s="7">
        <v>42755</v>
      </c>
      <c r="M80" s="56" t="str">
        <f t="shared" si="7"/>
        <v>LSPHARM, s.r.o.</v>
      </c>
      <c r="N80" s="56" t="str">
        <f t="shared" si="8"/>
        <v>Jabloňova 29,            974 05                  Banská Bystrica</v>
      </c>
      <c r="O80" s="8">
        <f t="shared" si="9"/>
        <v>45713022</v>
      </c>
      <c r="P80" s="9" t="s">
        <v>76</v>
      </c>
      <c r="Q80" s="9" t="s">
        <v>77</v>
      </c>
    </row>
    <row r="81" spans="1:17" ht="36" customHeight="1">
      <c r="A81" s="10">
        <v>2017011078</v>
      </c>
      <c r="B81" s="55" t="s">
        <v>103</v>
      </c>
      <c r="C81" s="16">
        <v>2405.8</v>
      </c>
      <c r="D81" s="6" t="s">
        <v>230</v>
      </c>
      <c r="E81" s="7">
        <v>42758</v>
      </c>
      <c r="F81" s="59" t="s">
        <v>104</v>
      </c>
      <c r="G81" s="59" t="s">
        <v>105</v>
      </c>
      <c r="H81" s="13">
        <v>45713022</v>
      </c>
      <c r="I81" s="5"/>
      <c r="J81" s="55" t="str">
        <f t="shared" si="5"/>
        <v>lieky</v>
      </c>
      <c r="K81" s="16">
        <f t="shared" si="6"/>
        <v>2405.8</v>
      </c>
      <c r="L81" s="7">
        <v>42751</v>
      </c>
      <c r="M81" s="56" t="str">
        <f t="shared" si="7"/>
        <v>LSPHARM, s.r.o.</v>
      </c>
      <c r="N81" s="56" t="str">
        <f t="shared" si="8"/>
        <v>Jabloňova 29,            974 05                  Banská Bystrica</v>
      </c>
      <c r="O81" s="8">
        <f t="shared" si="9"/>
        <v>45713022</v>
      </c>
      <c r="P81" s="9" t="s">
        <v>76</v>
      </c>
      <c r="Q81" s="9" t="s">
        <v>77</v>
      </c>
    </row>
    <row r="82" spans="1:17" ht="36" customHeight="1">
      <c r="A82" s="10">
        <v>2017011079</v>
      </c>
      <c r="B82" s="55" t="s">
        <v>103</v>
      </c>
      <c r="C82" s="16">
        <v>523.83</v>
      </c>
      <c r="D82" s="6" t="s">
        <v>230</v>
      </c>
      <c r="E82" s="7">
        <v>42758</v>
      </c>
      <c r="F82" s="59" t="s">
        <v>104</v>
      </c>
      <c r="G82" s="59" t="s">
        <v>105</v>
      </c>
      <c r="H82" s="13">
        <v>45713022</v>
      </c>
      <c r="I82" s="5"/>
      <c r="J82" s="55" t="str">
        <f t="shared" si="5"/>
        <v>lieky</v>
      </c>
      <c r="K82" s="16">
        <f t="shared" si="6"/>
        <v>523.83</v>
      </c>
      <c r="L82" s="7">
        <v>42751</v>
      </c>
      <c r="M82" s="56" t="str">
        <f t="shared" si="7"/>
        <v>LSPHARM, s.r.o.</v>
      </c>
      <c r="N82" s="56" t="str">
        <f t="shared" si="8"/>
        <v>Jabloňova 29,            974 05                  Banská Bystrica</v>
      </c>
      <c r="O82" s="8">
        <f t="shared" si="9"/>
        <v>45713022</v>
      </c>
      <c r="P82" s="9" t="s">
        <v>76</v>
      </c>
      <c r="Q82" s="9" t="s">
        <v>77</v>
      </c>
    </row>
    <row r="83" spans="1:17" ht="36" customHeight="1">
      <c r="A83" s="10">
        <v>2017011080</v>
      </c>
      <c r="B83" s="55" t="s">
        <v>82</v>
      </c>
      <c r="C83" s="16">
        <v>384.41</v>
      </c>
      <c r="D83" s="6" t="s">
        <v>232</v>
      </c>
      <c r="E83" s="7">
        <v>42757</v>
      </c>
      <c r="F83" s="55" t="s">
        <v>106</v>
      </c>
      <c r="G83" s="56" t="s">
        <v>107</v>
      </c>
      <c r="H83" s="8">
        <v>17260752</v>
      </c>
      <c r="I83" s="5" t="s">
        <v>50</v>
      </c>
      <c r="J83" s="55" t="str">
        <f aca="true" t="shared" si="11" ref="J83:J112">B83</f>
        <v>potraviny</v>
      </c>
      <c r="K83" s="16">
        <f aca="true" t="shared" si="12" ref="K83:K112">C83</f>
        <v>384.41</v>
      </c>
      <c r="L83" s="7">
        <v>42745</v>
      </c>
      <c r="M83" s="56" t="str">
        <f aca="true" t="shared" si="13" ref="M83:M112">F83</f>
        <v>Zoltán Jánosdeák - Jánosdeák</v>
      </c>
      <c r="N83" s="56" t="str">
        <f aca="true" t="shared" si="14" ref="N83:N112">G83</f>
        <v>Vinohradná 101, 049 11 Plešivec</v>
      </c>
      <c r="O83" s="8">
        <f aca="true" t="shared" si="15" ref="O83:O112">H83</f>
        <v>17260752</v>
      </c>
      <c r="P83" s="9" t="s">
        <v>8</v>
      </c>
      <c r="Q83" s="9" t="s">
        <v>78</v>
      </c>
    </row>
    <row r="84" spans="1:17" ht="36" customHeight="1">
      <c r="A84" s="10">
        <v>2017011081</v>
      </c>
      <c r="B84" s="55" t="s">
        <v>82</v>
      </c>
      <c r="C84" s="16">
        <v>574.1</v>
      </c>
      <c r="D84" s="6"/>
      <c r="E84" s="7">
        <v>42761</v>
      </c>
      <c r="F84" s="59" t="s">
        <v>132</v>
      </c>
      <c r="G84" s="59" t="s">
        <v>133</v>
      </c>
      <c r="H84" s="13">
        <v>36208027</v>
      </c>
      <c r="I84" s="20" t="s">
        <v>226</v>
      </c>
      <c r="J84" s="55" t="str">
        <f t="shared" si="11"/>
        <v>potraviny</v>
      </c>
      <c r="K84" s="16">
        <f t="shared" si="12"/>
        <v>574.1</v>
      </c>
      <c r="L84" s="7">
        <v>42755</v>
      </c>
      <c r="M84" s="56" t="str">
        <f t="shared" si="13"/>
        <v>Prvá cateringová spol., s.r.o.</v>
      </c>
      <c r="N84" s="56" t="str">
        <f t="shared" si="14"/>
        <v>Holubyho 12, 040 01 Košice</v>
      </c>
      <c r="O84" s="8">
        <f t="shared" si="15"/>
        <v>36208027</v>
      </c>
      <c r="P84" s="9" t="s">
        <v>8</v>
      </c>
      <c r="Q84" s="9" t="s">
        <v>78</v>
      </c>
    </row>
    <row r="85" spans="1:17" ht="36" customHeight="1">
      <c r="A85" s="10">
        <v>2017011082</v>
      </c>
      <c r="B85" s="55" t="s">
        <v>82</v>
      </c>
      <c r="C85" s="16">
        <v>833.23</v>
      </c>
      <c r="D85" s="6"/>
      <c r="E85" s="7">
        <v>42761</v>
      </c>
      <c r="F85" s="59" t="s">
        <v>132</v>
      </c>
      <c r="G85" s="59" t="s">
        <v>133</v>
      </c>
      <c r="H85" s="13">
        <v>36208027</v>
      </c>
      <c r="I85" s="20" t="s">
        <v>56</v>
      </c>
      <c r="J85" s="55" t="str">
        <f t="shared" si="11"/>
        <v>potraviny</v>
      </c>
      <c r="K85" s="16">
        <f t="shared" si="12"/>
        <v>833.23</v>
      </c>
      <c r="L85" s="7">
        <v>42755</v>
      </c>
      <c r="M85" s="56" t="str">
        <f t="shared" si="13"/>
        <v>Prvá cateringová spol., s.r.o.</v>
      </c>
      <c r="N85" s="56" t="str">
        <f t="shared" si="14"/>
        <v>Holubyho 12, 040 01 Košice</v>
      </c>
      <c r="O85" s="8">
        <f t="shared" si="15"/>
        <v>36208027</v>
      </c>
      <c r="P85" s="9" t="s">
        <v>8</v>
      </c>
      <c r="Q85" s="9" t="s">
        <v>78</v>
      </c>
    </row>
    <row r="86" spans="1:17" ht="36" customHeight="1">
      <c r="A86" s="10">
        <v>2017011083</v>
      </c>
      <c r="B86" s="48" t="s">
        <v>2</v>
      </c>
      <c r="C86" s="37">
        <v>219.96</v>
      </c>
      <c r="D86" s="39"/>
      <c r="E86" s="38">
        <v>42761</v>
      </c>
      <c r="F86" s="48" t="s">
        <v>0</v>
      </c>
      <c r="G86" s="48" t="s">
        <v>1</v>
      </c>
      <c r="H86" s="40">
        <v>47011815</v>
      </c>
      <c r="I86" s="20" t="s">
        <v>49</v>
      </c>
      <c r="J86" s="55" t="str">
        <f t="shared" si="11"/>
        <v>tabl. soľ</v>
      </c>
      <c r="K86" s="16">
        <f t="shared" si="12"/>
        <v>219.96</v>
      </c>
      <c r="L86" s="7">
        <v>42761</v>
      </c>
      <c r="M86" s="56" t="str">
        <f t="shared" si="13"/>
        <v>Obal Parther s.r.o.</v>
      </c>
      <c r="N86" s="56" t="str">
        <f t="shared" si="14"/>
        <v>Jesenná 1, 08001 Prešov 1</v>
      </c>
      <c r="O86" s="8">
        <f t="shared" si="15"/>
        <v>47011815</v>
      </c>
      <c r="P86" s="9" t="s">
        <v>76</v>
      </c>
      <c r="Q86" s="9" t="s">
        <v>77</v>
      </c>
    </row>
    <row r="87" spans="1:17" ht="36" customHeight="1">
      <c r="A87" s="10">
        <v>2017011084</v>
      </c>
      <c r="B87" s="55" t="s">
        <v>82</v>
      </c>
      <c r="C87" s="16">
        <v>1203.86</v>
      </c>
      <c r="D87" s="6"/>
      <c r="E87" s="7">
        <v>42765</v>
      </c>
      <c r="F87" s="55" t="s">
        <v>122</v>
      </c>
      <c r="G87" s="56" t="s">
        <v>123</v>
      </c>
      <c r="H87" s="8">
        <v>44240104</v>
      </c>
      <c r="I87" s="20" t="s">
        <v>53</v>
      </c>
      <c r="J87" s="55" t="str">
        <f t="shared" si="11"/>
        <v>potraviny</v>
      </c>
      <c r="K87" s="16">
        <f t="shared" si="12"/>
        <v>1203.86</v>
      </c>
      <c r="L87" s="7">
        <v>42745</v>
      </c>
      <c r="M87" s="56" t="str">
        <f t="shared" si="13"/>
        <v>BOHUŠ ŠESTÁK s.r.o.</v>
      </c>
      <c r="N87" s="56" t="str">
        <f t="shared" si="14"/>
        <v>Vodárenská 343/2, 924 01 Galanta</v>
      </c>
      <c r="O87" s="8">
        <f t="shared" si="15"/>
        <v>44240104</v>
      </c>
      <c r="P87" s="9" t="s">
        <v>8</v>
      </c>
      <c r="Q87" s="9" t="s">
        <v>78</v>
      </c>
    </row>
    <row r="88" spans="1:17" ht="36" customHeight="1">
      <c r="A88" s="10">
        <v>2017011085</v>
      </c>
      <c r="B88" s="55" t="s">
        <v>82</v>
      </c>
      <c r="C88" s="16">
        <v>1063.44</v>
      </c>
      <c r="D88" s="6"/>
      <c r="E88" s="7">
        <v>42765</v>
      </c>
      <c r="F88" s="55" t="s">
        <v>112</v>
      </c>
      <c r="G88" s="56" t="s">
        <v>113</v>
      </c>
      <c r="H88" s="41">
        <v>45702942</v>
      </c>
      <c r="I88" s="20" t="s">
        <v>220</v>
      </c>
      <c r="J88" s="55" t="str">
        <f t="shared" si="11"/>
        <v>potraviny</v>
      </c>
      <c r="K88" s="16">
        <f t="shared" si="12"/>
        <v>1063.44</v>
      </c>
      <c r="L88" s="7">
        <v>42756</v>
      </c>
      <c r="M88" s="56" t="str">
        <f t="shared" si="13"/>
        <v>EASTFOOD s.r.o.</v>
      </c>
      <c r="N88" s="56" t="str">
        <f t="shared" si="14"/>
        <v>Južná trieda 78, 040 01 Košice</v>
      </c>
      <c r="O88" s="8">
        <f t="shared" si="15"/>
        <v>45702942</v>
      </c>
      <c r="P88" s="9" t="s">
        <v>8</v>
      </c>
      <c r="Q88" s="9" t="s">
        <v>78</v>
      </c>
    </row>
    <row r="89" spans="1:17" ht="36" customHeight="1">
      <c r="A89" s="10">
        <v>2017011086</v>
      </c>
      <c r="B89" s="55" t="s">
        <v>82</v>
      </c>
      <c r="C89" s="16">
        <v>1437.84</v>
      </c>
      <c r="D89" s="6"/>
      <c r="E89" s="7">
        <v>42765</v>
      </c>
      <c r="F89" s="55" t="s">
        <v>112</v>
      </c>
      <c r="G89" s="56" t="s">
        <v>113</v>
      </c>
      <c r="H89" s="41">
        <v>45702942</v>
      </c>
      <c r="I89" s="20" t="s">
        <v>221</v>
      </c>
      <c r="J89" s="55" t="str">
        <f t="shared" si="11"/>
        <v>potraviny</v>
      </c>
      <c r="K89" s="16">
        <f t="shared" si="12"/>
        <v>1437.84</v>
      </c>
      <c r="L89" s="7">
        <v>42755</v>
      </c>
      <c r="M89" s="56" t="str">
        <f t="shared" si="13"/>
        <v>EASTFOOD s.r.o.</v>
      </c>
      <c r="N89" s="56" t="str">
        <f t="shared" si="14"/>
        <v>Južná trieda 78, 040 01 Košice</v>
      </c>
      <c r="O89" s="8">
        <f t="shared" si="15"/>
        <v>45702942</v>
      </c>
      <c r="P89" s="9" t="s">
        <v>8</v>
      </c>
      <c r="Q89" s="9" t="s">
        <v>78</v>
      </c>
    </row>
    <row r="90" spans="1:17" ht="36" customHeight="1">
      <c r="A90" s="10">
        <v>2017011087</v>
      </c>
      <c r="B90" s="55" t="s">
        <v>172</v>
      </c>
      <c r="C90" s="16">
        <v>399.24</v>
      </c>
      <c r="D90" s="6"/>
      <c r="E90" s="7">
        <v>42760</v>
      </c>
      <c r="F90" s="55" t="s">
        <v>45</v>
      </c>
      <c r="G90" s="56" t="s">
        <v>46</v>
      </c>
      <c r="H90" s="8">
        <v>31331131</v>
      </c>
      <c r="I90" s="20"/>
      <c r="J90" s="55" t="str">
        <f t="shared" si="11"/>
        <v>tlačivá</v>
      </c>
      <c r="K90" s="16">
        <f t="shared" si="12"/>
        <v>399.24</v>
      </c>
      <c r="L90" s="7">
        <v>42760</v>
      </c>
      <c r="M90" s="56" t="str">
        <f t="shared" si="13"/>
        <v>ŠEVT a.s.</v>
      </c>
      <c r="N90" s="56" t="str">
        <f t="shared" si="14"/>
        <v>Plynárenská 6, 821 09 Bratislava</v>
      </c>
      <c r="O90" s="8">
        <f t="shared" si="15"/>
        <v>31331131</v>
      </c>
      <c r="P90" s="9" t="s">
        <v>76</v>
      </c>
      <c r="Q90" s="9" t="s">
        <v>77</v>
      </c>
    </row>
    <row r="91" spans="1:17" ht="36" customHeight="1">
      <c r="A91" s="10">
        <v>2017011088</v>
      </c>
      <c r="B91" s="55" t="s">
        <v>103</v>
      </c>
      <c r="C91" s="16">
        <v>32.75</v>
      </c>
      <c r="D91" s="6"/>
      <c r="E91" s="7">
        <v>42762</v>
      </c>
      <c r="F91" s="59" t="s">
        <v>13</v>
      </c>
      <c r="G91" s="59" t="s">
        <v>14</v>
      </c>
      <c r="H91" s="13">
        <v>47925914</v>
      </c>
      <c r="I91" s="20"/>
      <c r="J91" s="55" t="str">
        <f t="shared" si="11"/>
        <v>lieky</v>
      </c>
      <c r="K91" s="16">
        <f t="shared" si="12"/>
        <v>32.75</v>
      </c>
      <c r="L91" s="7">
        <v>42762</v>
      </c>
      <c r="M91" s="56" t="str">
        <f t="shared" si="13"/>
        <v>ATONA s.r.o.</v>
      </c>
      <c r="N91" s="56" t="str">
        <f t="shared" si="14"/>
        <v>Okružná 30, 048 01 Rožňava</v>
      </c>
      <c r="O91" s="8">
        <f t="shared" si="15"/>
        <v>47925914</v>
      </c>
      <c r="P91" s="9" t="s">
        <v>76</v>
      </c>
      <c r="Q91" s="9" t="s">
        <v>77</v>
      </c>
    </row>
    <row r="92" spans="1:17" ht="36" customHeight="1">
      <c r="A92" s="10">
        <v>2017011089</v>
      </c>
      <c r="B92" s="55" t="s">
        <v>89</v>
      </c>
      <c r="C92" s="16">
        <v>468.5</v>
      </c>
      <c r="D92" s="19">
        <v>11899846</v>
      </c>
      <c r="E92" s="7">
        <v>42761</v>
      </c>
      <c r="F92" s="55" t="s">
        <v>98</v>
      </c>
      <c r="G92" s="56" t="s">
        <v>138</v>
      </c>
      <c r="H92" s="41">
        <v>35697270</v>
      </c>
      <c r="I92" s="20"/>
      <c r="J92" s="55"/>
      <c r="K92" s="16"/>
      <c r="L92" s="7"/>
      <c r="M92" s="56"/>
      <c r="N92" s="56"/>
      <c r="O92" s="8"/>
      <c r="P92" s="9"/>
      <c r="Q92" s="9"/>
    </row>
    <row r="93" spans="1:17" ht="36" customHeight="1">
      <c r="A93" s="10">
        <v>2017011090</v>
      </c>
      <c r="B93" s="55" t="s">
        <v>82</v>
      </c>
      <c r="C93" s="16">
        <v>290.64</v>
      </c>
      <c r="D93" s="6" t="s">
        <v>229</v>
      </c>
      <c r="E93" s="7">
        <v>42747</v>
      </c>
      <c r="F93" s="56" t="s">
        <v>109</v>
      </c>
      <c r="G93" s="56" t="s">
        <v>110</v>
      </c>
      <c r="H93" s="8">
        <v>45952671</v>
      </c>
      <c r="I93" s="5"/>
      <c r="J93" s="55" t="str">
        <f t="shared" si="11"/>
        <v>potraviny</v>
      </c>
      <c r="K93" s="16">
        <f t="shared" si="12"/>
        <v>290.64</v>
      </c>
      <c r="L93" s="7">
        <v>42745</v>
      </c>
      <c r="M93" s="56" t="str">
        <f t="shared" si="13"/>
        <v>METRO Cash and Carry SR s.r.o.</v>
      </c>
      <c r="N93" s="56" t="str">
        <f t="shared" si="14"/>
        <v>Senecká cesta 1881,900 28  Ivanka pri Dunaji</v>
      </c>
      <c r="O93" s="8">
        <f t="shared" si="15"/>
        <v>45952671</v>
      </c>
      <c r="P93" s="9" t="s">
        <v>76</v>
      </c>
      <c r="Q93" s="9" t="s">
        <v>77</v>
      </c>
    </row>
    <row r="94" spans="1:17" ht="36" customHeight="1">
      <c r="A94" s="10">
        <v>2017011091</v>
      </c>
      <c r="B94" s="55" t="s">
        <v>166</v>
      </c>
      <c r="C94" s="16">
        <v>-56.39</v>
      </c>
      <c r="D94" s="6" t="s">
        <v>229</v>
      </c>
      <c r="E94" s="7">
        <v>42760</v>
      </c>
      <c r="F94" s="56" t="s">
        <v>109</v>
      </c>
      <c r="G94" s="56" t="s">
        <v>110</v>
      </c>
      <c r="H94" s="8">
        <v>45952671</v>
      </c>
      <c r="I94" s="5"/>
      <c r="J94" s="55"/>
      <c r="K94" s="16"/>
      <c r="L94" s="7"/>
      <c r="M94" s="56"/>
      <c r="N94" s="56"/>
      <c r="O94" s="8"/>
      <c r="P94" s="9"/>
      <c r="Q94" s="9"/>
    </row>
    <row r="95" spans="1:17" ht="36" customHeight="1">
      <c r="A95" s="10">
        <v>2017011092</v>
      </c>
      <c r="B95" s="55" t="s">
        <v>82</v>
      </c>
      <c r="C95" s="16">
        <v>371.52</v>
      </c>
      <c r="D95" s="6" t="s">
        <v>229</v>
      </c>
      <c r="E95" s="7">
        <v>42766</v>
      </c>
      <c r="F95" s="56" t="s">
        <v>109</v>
      </c>
      <c r="G95" s="56" t="s">
        <v>110</v>
      </c>
      <c r="H95" s="8">
        <v>45952671</v>
      </c>
      <c r="I95" s="5"/>
      <c r="J95" s="55" t="str">
        <f t="shared" si="11"/>
        <v>potraviny</v>
      </c>
      <c r="K95" s="16">
        <f t="shared" si="12"/>
        <v>371.52</v>
      </c>
      <c r="L95" s="7">
        <v>42762</v>
      </c>
      <c r="M95" s="56" t="str">
        <f t="shared" si="13"/>
        <v>METRO Cash and Carry SR s.r.o.</v>
      </c>
      <c r="N95" s="56" t="str">
        <f t="shared" si="14"/>
        <v>Senecká cesta 1881,900 28  Ivanka pri Dunaji</v>
      </c>
      <c r="O95" s="8">
        <f t="shared" si="15"/>
        <v>45952671</v>
      </c>
      <c r="P95" s="9" t="s">
        <v>76</v>
      </c>
      <c r="Q95" s="9" t="s">
        <v>77</v>
      </c>
    </row>
    <row r="96" spans="1:17" ht="36" customHeight="1">
      <c r="A96" s="10">
        <v>2017011093</v>
      </c>
      <c r="B96" s="55" t="s">
        <v>82</v>
      </c>
      <c r="C96" s="16">
        <v>772.51</v>
      </c>
      <c r="D96" s="6"/>
      <c r="E96" s="7">
        <v>42765</v>
      </c>
      <c r="F96" s="59" t="s">
        <v>99</v>
      </c>
      <c r="G96" s="59" t="s">
        <v>100</v>
      </c>
      <c r="H96" s="13">
        <v>35760532</v>
      </c>
      <c r="I96" s="5" t="s">
        <v>227</v>
      </c>
      <c r="J96" s="55" t="str">
        <f t="shared" si="11"/>
        <v>potraviny</v>
      </c>
      <c r="K96" s="16">
        <f t="shared" si="12"/>
        <v>772.51</v>
      </c>
      <c r="L96" s="7">
        <v>42755</v>
      </c>
      <c r="M96" s="56" t="str">
        <f t="shared" si="13"/>
        <v>ATC - JR, s.r.o.</v>
      </c>
      <c r="N96" s="56" t="str">
        <f t="shared" si="14"/>
        <v>Vsetínska cesta 766,020 01 Púchov</v>
      </c>
      <c r="O96" s="8">
        <f t="shared" si="15"/>
        <v>35760532</v>
      </c>
      <c r="P96" s="9" t="s">
        <v>8</v>
      </c>
      <c r="Q96" s="9" t="s">
        <v>78</v>
      </c>
    </row>
    <row r="97" spans="1:17" ht="36" customHeight="1">
      <c r="A97" s="10">
        <v>2017011094</v>
      </c>
      <c r="B97" s="55" t="s">
        <v>218</v>
      </c>
      <c r="C97" s="16">
        <v>86.51</v>
      </c>
      <c r="D97" s="6" t="s">
        <v>229</v>
      </c>
      <c r="E97" s="7">
        <v>42766</v>
      </c>
      <c r="F97" s="56" t="s">
        <v>109</v>
      </c>
      <c r="G97" s="56" t="s">
        <v>110</v>
      </c>
      <c r="H97" s="8">
        <v>45952671</v>
      </c>
      <c r="I97" s="20"/>
      <c r="J97" s="55" t="str">
        <f t="shared" si="11"/>
        <v>mikrovlnka</v>
      </c>
      <c r="K97" s="16">
        <f t="shared" si="12"/>
        <v>86.51</v>
      </c>
      <c r="L97" s="7">
        <v>42762</v>
      </c>
      <c r="M97" s="56" t="str">
        <f t="shared" si="13"/>
        <v>METRO Cash and Carry SR s.r.o.</v>
      </c>
      <c r="N97" s="56" t="str">
        <f t="shared" si="14"/>
        <v>Senecká cesta 1881,900 28  Ivanka pri Dunaji</v>
      </c>
      <c r="O97" s="8">
        <f t="shared" si="15"/>
        <v>45952671</v>
      </c>
      <c r="P97" s="9" t="s">
        <v>76</v>
      </c>
      <c r="Q97" s="9" t="s">
        <v>77</v>
      </c>
    </row>
    <row r="98" spans="1:17" ht="36" customHeight="1">
      <c r="A98" s="10">
        <v>2017011095</v>
      </c>
      <c r="B98" s="55" t="s">
        <v>82</v>
      </c>
      <c r="C98" s="16">
        <v>837.65</v>
      </c>
      <c r="D98" s="6"/>
      <c r="E98" s="7">
        <v>42765</v>
      </c>
      <c r="F98" s="12" t="s">
        <v>164</v>
      </c>
      <c r="G98" s="12" t="s">
        <v>165</v>
      </c>
      <c r="H98" s="13">
        <v>34144579</v>
      </c>
      <c r="I98" s="20" t="s">
        <v>222</v>
      </c>
      <c r="J98" s="55" t="str">
        <f t="shared" si="11"/>
        <v>potraviny</v>
      </c>
      <c r="K98" s="16">
        <f t="shared" si="12"/>
        <v>837.65</v>
      </c>
      <c r="L98" s="7">
        <v>42755</v>
      </c>
      <c r="M98" s="56" t="s">
        <v>228</v>
      </c>
      <c r="N98" s="56" t="str">
        <f t="shared" si="14"/>
        <v>Moyzesova 10, 902 01 Pezinok</v>
      </c>
      <c r="O98" s="8">
        <f t="shared" si="15"/>
        <v>34144579</v>
      </c>
      <c r="P98" s="9" t="s">
        <v>8</v>
      </c>
      <c r="Q98" s="9" t="s">
        <v>78</v>
      </c>
    </row>
    <row r="99" spans="1:17" ht="36" customHeight="1">
      <c r="A99" s="10">
        <v>2017011096</v>
      </c>
      <c r="B99" s="55" t="s">
        <v>103</v>
      </c>
      <c r="C99" s="16">
        <v>432.1</v>
      </c>
      <c r="D99" s="6" t="s">
        <v>230</v>
      </c>
      <c r="E99" s="7">
        <v>42766</v>
      </c>
      <c r="F99" s="59" t="s">
        <v>104</v>
      </c>
      <c r="G99" s="59" t="s">
        <v>105</v>
      </c>
      <c r="H99" s="13">
        <v>45713022</v>
      </c>
      <c r="I99" s="20" t="s">
        <v>214</v>
      </c>
      <c r="J99" s="55" t="str">
        <f t="shared" si="11"/>
        <v>lieky</v>
      </c>
      <c r="K99" s="16">
        <f t="shared" si="12"/>
        <v>432.1</v>
      </c>
      <c r="L99" s="7">
        <v>42762</v>
      </c>
      <c r="M99" s="56" t="str">
        <f t="shared" si="13"/>
        <v>LSPHARM, s.r.o.</v>
      </c>
      <c r="N99" s="56" t="str">
        <f t="shared" si="14"/>
        <v>Jabloňova 29,            974 05                  Banská Bystrica</v>
      </c>
      <c r="O99" s="8">
        <f t="shared" si="15"/>
        <v>45713022</v>
      </c>
      <c r="P99" s="9" t="s">
        <v>76</v>
      </c>
      <c r="Q99" s="9" t="s">
        <v>77</v>
      </c>
    </row>
    <row r="100" spans="1:17" ht="36" customHeight="1">
      <c r="A100" s="10">
        <v>2017011097</v>
      </c>
      <c r="B100" s="55" t="s">
        <v>103</v>
      </c>
      <c r="C100" s="16">
        <v>576.42</v>
      </c>
      <c r="D100" s="6" t="s">
        <v>230</v>
      </c>
      <c r="E100" s="7">
        <v>42765</v>
      </c>
      <c r="F100" s="59" t="s">
        <v>104</v>
      </c>
      <c r="G100" s="59" t="s">
        <v>105</v>
      </c>
      <c r="H100" s="13">
        <v>45713022</v>
      </c>
      <c r="I100" s="20" t="s">
        <v>215</v>
      </c>
      <c r="J100" s="55" t="str">
        <f t="shared" si="11"/>
        <v>lieky</v>
      </c>
      <c r="K100" s="16">
        <f t="shared" si="12"/>
        <v>576.42</v>
      </c>
      <c r="L100" s="7">
        <v>42762</v>
      </c>
      <c r="M100" s="56" t="str">
        <f t="shared" si="13"/>
        <v>LSPHARM, s.r.o.</v>
      </c>
      <c r="N100" s="56" t="str">
        <f t="shared" si="14"/>
        <v>Jabloňova 29,            974 05                  Banská Bystrica</v>
      </c>
      <c r="O100" s="8">
        <f t="shared" si="15"/>
        <v>45713022</v>
      </c>
      <c r="P100" s="9" t="s">
        <v>76</v>
      </c>
      <c r="Q100" s="9" t="s">
        <v>77</v>
      </c>
    </row>
    <row r="101" spans="1:17" ht="36" customHeight="1">
      <c r="A101" s="10">
        <v>2017011098</v>
      </c>
      <c r="B101" s="55" t="s">
        <v>103</v>
      </c>
      <c r="C101" s="16">
        <v>507.09</v>
      </c>
      <c r="D101" s="6" t="s">
        <v>230</v>
      </c>
      <c r="E101" s="7">
        <v>42766</v>
      </c>
      <c r="F101" s="59" t="s">
        <v>104</v>
      </c>
      <c r="G101" s="59" t="s">
        <v>105</v>
      </c>
      <c r="H101" s="13">
        <v>45713022</v>
      </c>
      <c r="I101" s="20" t="s">
        <v>216</v>
      </c>
      <c r="J101" s="55" t="str">
        <f t="shared" si="11"/>
        <v>lieky</v>
      </c>
      <c r="K101" s="16">
        <f t="shared" si="12"/>
        <v>507.09</v>
      </c>
      <c r="L101" s="7">
        <v>42761</v>
      </c>
      <c r="M101" s="56" t="str">
        <f t="shared" si="13"/>
        <v>LSPHARM, s.r.o.</v>
      </c>
      <c r="N101" s="56" t="str">
        <f>G101</f>
        <v>Jabloňova 29,            974 05                  Banská Bystrica</v>
      </c>
      <c r="O101" s="8">
        <f t="shared" si="15"/>
        <v>45713022</v>
      </c>
      <c r="P101" s="9" t="s">
        <v>76</v>
      </c>
      <c r="Q101" s="9" t="s">
        <v>77</v>
      </c>
    </row>
    <row r="102" spans="1:17" ht="36" customHeight="1">
      <c r="A102" s="10">
        <v>2017011099</v>
      </c>
      <c r="B102" s="55" t="s">
        <v>103</v>
      </c>
      <c r="C102" s="16">
        <v>1083.69</v>
      </c>
      <c r="D102" s="6" t="s">
        <v>230</v>
      </c>
      <c r="E102" s="7">
        <v>42765</v>
      </c>
      <c r="F102" s="59" t="s">
        <v>104</v>
      </c>
      <c r="G102" s="59" t="s">
        <v>105</v>
      </c>
      <c r="H102" s="13">
        <v>45713022</v>
      </c>
      <c r="I102" s="20" t="s">
        <v>217</v>
      </c>
      <c r="J102" s="55" t="str">
        <f t="shared" si="11"/>
        <v>lieky</v>
      </c>
      <c r="K102" s="16">
        <f t="shared" si="12"/>
        <v>1083.69</v>
      </c>
      <c r="L102" s="7">
        <v>42762</v>
      </c>
      <c r="M102" s="56" t="str">
        <f t="shared" si="13"/>
        <v>LSPHARM, s.r.o.</v>
      </c>
      <c r="N102" s="56" t="str">
        <f t="shared" si="14"/>
        <v>Jabloňova 29,            974 05                  Banská Bystrica</v>
      </c>
      <c r="O102" s="8">
        <f t="shared" si="15"/>
        <v>45713022</v>
      </c>
      <c r="P102" s="9" t="s">
        <v>76</v>
      </c>
      <c r="Q102" s="9" t="s">
        <v>77</v>
      </c>
    </row>
    <row r="103" spans="1:17" ht="36" customHeight="1">
      <c r="A103" s="10">
        <v>2017011100</v>
      </c>
      <c r="B103" s="55" t="s">
        <v>103</v>
      </c>
      <c r="C103" s="16">
        <v>60.9</v>
      </c>
      <c r="D103" s="6" t="s">
        <v>230</v>
      </c>
      <c r="E103" s="7">
        <v>42765</v>
      </c>
      <c r="F103" s="59" t="s">
        <v>104</v>
      </c>
      <c r="G103" s="59" t="s">
        <v>105</v>
      </c>
      <c r="H103" s="13">
        <v>45713022</v>
      </c>
      <c r="I103" s="20" t="s">
        <v>217</v>
      </c>
      <c r="J103" s="55" t="str">
        <f t="shared" si="11"/>
        <v>lieky</v>
      </c>
      <c r="K103" s="16">
        <f t="shared" si="12"/>
        <v>60.9</v>
      </c>
      <c r="L103" s="7">
        <v>42762</v>
      </c>
      <c r="M103" s="56" t="str">
        <f t="shared" si="13"/>
        <v>LSPHARM, s.r.o.</v>
      </c>
      <c r="N103" s="56" t="str">
        <f t="shared" si="14"/>
        <v>Jabloňova 29,            974 05                  Banská Bystrica</v>
      </c>
      <c r="O103" s="8">
        <f t="shared" si="15"/>
        <v>45713022</v>
      </c>
      <c r="P103" s="9" t="s">
        <v>76</v>
      </c>
      <c r="Q103" s="9" t="s">
        <v>77</v>
      </c>
    </row>
    <row r="104" spans="1:17" ht="36" customHeight="1">
      <c r="A104" s="10">
        <v>2017011101</v>
      </c>
      <c r="B104" s="55" t="s">
        <v>180</v>
      </c>
      <c r="C104" s="16">
        <v>49.5</v>
      </c>
      <c r="D104" s="6"/>
      <c r="E104" s="7">
        <v>42752</v>
      </c>
      <c r="F104" s="56" t="s">
        <v>181</v>
      </c>
      <c r="G104" s="56" t="s">
        <v>182</v>
      </c>
      <c r="H104" s="8">
        <v>31602436</v>
      </c>
      <c r="I104" s="20"/>
      <c r="J104" s="55"/>
      <c r="K104" s="16"/>
      <c r="L104" s="7"/>
      <c r="M104" s="56"/>
      <c r="N104" s="56"/>
      <c r="O104" s="8"/>
      <c r="P104" s="9"/>
      <c r="Q104" s="9"/>
    </row>
    <row r="105" spans="1:17" ht="36" customHeight="1">
      <c r="A105" s="10">
        <v>2017011102</v>
      </c>
      <c r="B105" s="55" t="s">
        <v>103</v>
      </c>
      <c r="C105" s="16">
        <v>159.99</v>
      </c>
      <c r="D105" s="6"/>
      <c r="E105" s="7">
        <v>42762</v>
      </c>
      <c r="F105" s="59" t="s">
        <v>13</v>
      </c>
      <c r="G105" s="59" t="s">
        <v>14</v>
      </c>
      <c r="H105" s="13">
        <v>47925914</v>
      </c>
      <c r="I105" s="20"/>
      <c r="J105" s="55" t="str">
        <f t="shared" si="11"/>
        <v>lieky</v>
      </c>
      <c r="K105" s="16">
        <f t="shared" si="12"/>
        <v>159.99</v>
      </c>
      <c r="L105" s="7">
        <v>42762</v>
      </c>
      <c r="M105" s="56" t="str">
        <f t="shared" si="13"/>
        <v>ATONA s.r.o.</v>
      </c>
      <c r="N105" s="56" t="str">
        <f t="shared" si="14"/>
        <v>Okružná 30, 048 01 Rožňava</v>
      </c>
      <c r="O105" s="8">
        <f t="shared" si="15"/>
        <v>47925914</v>
      </c>
      <c r="P105" s="9" t="s">
        <v>76</v>
      </c>
      <c r="Q105" s="9" t="s">
        <v>77</v>
      </c>
    </row>
    <row r="106" spans="1:17" ht="36" customHeight="1">
      <c r="A106" s="10">
        <v>2017011103</v>
      </c>
      <c r="B106" s="55" t="s">
        <v>3</v>
      </c>
      <c r="C106" s="16">
        <v>75.89</v>
      </c>
      <c r="D106" s="10">
        <v>162700</v>
      </c>
      <c r="E106" s="7">
        <v>42766</v>
      </c>
      <c r="F106" s="59" t="s">
        <v>144</v>
      </c>
      <c r="G106" s="59" t="s">
        <v>145</v>
      </c>
      <c r="H106" s="13">
        <v>17335949</v>
      </c>
      <c r="I106" s="20"/>
      <c r="J106" s="55"/>
      <c r="K106" s="16"/>
      <c r="L106" s="7"/>
      <c r="M106" s="56"/>
      <c r="N106" s="56"/>
      <c r="O106" s="8"/>
      <c r="P106" s="9"/>
      <c r="Q106" s="9"/>
    </row>
    <row r="107" spans="1:17" ht="36" customHeight="1">
      <c r="A107" s="10">
        <v>2017011104</v>
      </c>
      <c r="B107" s="56" t="s">
        <v>114</v>
      </c>
      <c r="C107" s="16">
        <v>208.47</v>
      </c>
      <c r="D107" s="10">
        <v>5611864285</v>
      </c>
      <c r="E107" s="7">
        <v>42766</v>
      </c>
      <c r="F107" s="59" t="s">
        <v>115</v>
      </c>
      <c r="G107" s="59" t="s">
        <v>116</v>
      </c>
      <c r="H107" s="13">
        <v>31322832</v>
      </c>
      <c r="I107" s="20"/>
      <c r="J107" s="55"/>
      <c r="K107" s="16"/>
      <c r="L107" s="7"/>
      <c r="M107" s="56"/>
      <c r="N107" s="56"/>
      <c r="O107" s="8"/>
      <c r="P107" s="9"/>
      <c r="Q107" s="9"/>
    </row>
    <row r="108" spans="1:17" ht="36" customHeight="1">
      <c r="A108" s="10">
        <v>2017011105</v>
      </c>
      <c r="B108" s="55" t="s">
        <v>89</v>
      </c>
      <c r="C108" s="16">
        <v>255.74</v>
      </c>
      <c r="D108" s="10">
        <v>1012894203</v>
      </c>
      <c r="E108" s="7">
        <v>42766</v>
      </c>
      <c r="F108" s="59" t="s">
        <v>90</v>
      </c>
      <c r="G108" s="59" t="s">
        <v>91</v>
      </c>
      <c r="H108" s="13">
        <v>35763469</v>
      </c>
      <c r="I108" s="14"/>
      <c r="J108" s="55"/>
      <c r="K108" s="16"/>
      <c r="L108" s="7"/>
      <c r="M108" s="56"/>
      <c r="N108" s="56"/>
      <c r="O108" s="8"/>
      <c r="P108" s="9"/>
      <c r="Q108" s="9"/>
    </row>
    <row r="109" spans="1:25" ht="36" customHeight="1">
      <c r="A109" s="10">
        <v>2017011106</v>
      </c>
      <c r="B109" s="55" t="s">
        <v>186</v>
      </c>
      <c r="C109" s="16">
        <v>85.97</v>
      </c>
      <c r="D109" s="6"/>
      <c r="E109" s="7">
        <v>42748</v>
      </c>
      <c r="F109" s="55" t="s">
        <v>47</v>
      </c>
      <c r="G109" s="56" t="s">
        <v>48</v>
      </c>
      <c r="H109" s="42">
        <v>36562939</v>
      </c>
      <c r="I109" s="20"/>
      <c r="J109" s="55" t="str">
        <f t="shared" si="11"/>
        <v>LED monitor</v>
      </c>
      <c r="K109" s="16">
        <f t="shared" si="12"/>
        <v>85.97</v>
      </c>
      <c r="L109" s="7">
        <v>42746</v>
      </c>
      <c r="M109" s="56" t="str">
        <f t="shared" si="13"/>
        <v>Alza.sk s.r.o.</v>
      </c>
      <c r="N109" s="56" t="str">
        <f t="shared" si="14"/>
        <v>Bottova 6654/7, 811 09 Bratislava</v>
      </c>
      <c r="O109" s="8">
        <f t="shared" si="15"/>
        <v>36562939</v>
      </c>
      <c r="P109" s="9" t="s">
        <v>156</v>
      </c>
      <c r="Q109" s="9" t="s">
        <v>157</v>
      </c>
      <c r="S109" s="69"/>
      <c r="T109" s="69"/>
      <c r="U109" s="69"/>
      <c r="V109" s="69"/>
      <c r="W109" s="69"/>
      <c r="X109" s="69"/>
      <c r="Y109" s="69"/>
    </row>
    <row r="110" spans="1:17" ht="36" customHeight="1">
      <c r="A110" s="10">
        <v>2017011107</v>
      </c>
      <c r="B110" s="51" t="s">
        <v>147</v>
      </c>
      <c r="C110" s="16">
        <v>150</v>
      </c>
      <c r="D110" s="6" t="s">
        <v>124</v>
      </c>
      <c r="E110" s="7">
        <v>42766</v>
      </c>
      <c r="F110" s="59" t="s">
        <v>125</v>
      </c>
      <c r="G110" s="59" t="s">
        <v>126</v>
      </c>
      <c r="H110" s="13">
        <v>37522272</v>
      </c>
      <c r="I110" s="20"/>
      <c r="J110" s="55"/>
      <c r="K110" s="16"/>
      <c r="L110" s="7"/>
      <c r="M110" s="56"/>
      <c r="N110" s="56"/>
      <c r="O110" s="8"/>
      <c r="P110" s="9"/>
      <c r="Q110" s="9"/>
    </row>
    <row r="111" spans="1:17" ht="36" customHeight="1">
      <c r="A111" s="10">
        <v>2017011108</v>
      </c>
      <c r="B111" s="55" t="s">
        <v>79</v>
      </c>
      <c r="C111" s="16">
        <v>193.22</v>
      </c>
      <c r="D111" s="10">
        <v>4020004007</v>
      </c>
      <c r="E111" s="7">
        <v>42766</v>
      </c>
      <c r="F111" s="59" t="s">
        <v>80</v>
      </c>
      <c r="G111" s="59" t="s">
        <v>81</v>
      </c>
      <c r="H111" s="13">
        <v>36570460</v>
      </c>
      <c r="I111" s="20"/>
      <c r="J111" s="55"/>
      <c r="K111" s="16"/>
      <c r="L111" s="7"/>
      <c r="M111" s="56"/>
      <c r="N111" s="56"/>
      <c r="O111" s="8"/>
      <c r="P111" s="9"/>
      <c r="Q111" s="9"/>
    </row>
    <row r="112" spans="1:17" ht="36" customHeight="1">
      <c r="A112" s="10">
        <v>2017011109</v>
      </c>
      <c r="B112" s="55" t="s">
        <v>82</v>
      </c>
      <c r="C112" s="16">
        <v>373.66</v>
      </c>
      <c r="D112" s="6" t="s">
        <v>232</v>
      </c>
      <c r="E112" s="7">
        <v>42764</v>
      </c>
      <c r="F112" s="55" t="s">
        <v>106</v>
      </c>
      <c r="G112" s="56" t="s">
        <v>107</v>
      </c>
      <c r="H112" s="8">
        <v>17260752</v>
      </c>
      <c r="I112" s="20" t="s">
        <v>52</v>
      </c>
      <c r="J112" s="55" t="str">
        <f t="shared" si="11"/>
        <v>potraviny</v>
      </c>
      <c r="K112" s="16">
        <f t="shared" si="12"/>
        <v>373.66</v>
      </c>
      <c r="L112" s="7">
        <v>42745</v>
      </c>
      <c r="M112" s="56" t="str">
        <f t="shared" si="13"/>
        <v>Zoltán Jánosdeák - Jánosdeák</v>
      </c>
      <c r="N112" s="56" t="str">
        <f t="shared" si="14"/>
        <v>Vinohradná 101, 049 11 Plešivec</v>
      </c>
      <c r="O112" s="8">
        <f t="shared" si="15"/>
        <v>17260752</v>
      </c>
      <c r="P112" s="9" t="s">
        <v>8</v>
      </c>
      <c r="Q112" s="9" t="s">
        <v>78</v>
      </c>
    </row>
    <row r="113" spans="1:17" ht="36" customHeight="1">
      <c r="A113" s="10">
        <v>2017011110</v>
      </c>
      <c r="B113" s="55" t="s">
        <v>111</v>
      </c>
      <c r="C113" s="16">
        <v>12340.84</v>
      </c>
      <c r="D113" s="49" t="s">
        <v>219</v>
      </c>
      <c r="E113" s="7">
        <v>42766</v>
      </c>
      <c r="F113" s="12" t="s">
        <v>96</v>
      </c>
      <c r="G113" s="12" t="s">
        <v>97</v>
      </c>
      <c r="H113" s="13">
        <v>686395</v>
      </c>
      <c r="I113" s="20"/>
      <c r="J113" s="55"/>
      <c r="K113" s="16"/>
      <c r="L113" s="7"/>
      <c r="M113" s="56"/>
      <c r="N113" s="56"/>
      <c r="O113" s="8"/>
      <c r="P113" s="9"/>
      <c r="Q113" s="9"/>
    </row>
    <row r="114" spans="1:22" ht="36" customHeight="1">
      <c r="A114" s="10">
        <v>2017011111</v>
      </c>
      <c r="B114" s="55" t="s">
        <v>166</v>
      </c>
      <c r="C114" s="16">
        <v>-393.9</v>
      </c>
      <c r="D114" s="6" t="s">
        <v>230</v>
      </c>
      <c r="E114" s="7">
        <v>42765</v>
      </c>
      <c r="F114" s="59" t="s">
        <v>104</v>
      </c>
      <c r="G114" s="59" t="s">
        <v>105</v>
      </c>
      <c r="H114" s="13">
        <v>45713022</v>
      </c>
      <c r="I114" s="20"/>
      <c r="J114" s="55"/>
      <c r="K114" s="16"/>
      <c r="L114" s="7"/>
      <c r="M114" s="56"/>
      <c r="N114" s="56"/>
      <c r="O114" s="8"/>
      <c r="P114" s="9"/>
      <c r="Q114" s="9"/>
      <c r="U114" s="49"/>
      <c r="V114" s="70"/>
    </row>
    <row r="115" spans="1:17" ht="36" customHeight="1">
      <c r="A115" s="10">
        <v>2017011112</v>
      </c>
      <c r="B115" s="55" t="s">
        <v>82</v>
      </c>
      <c r="C115" s="16">
        <v>151.96</v>
      </c>
      <c r="D115" s="19"/>
      <c r="E115" s="7">
        <v>42762</v>
      </c>
      <c r="F115" s="15" t="s">
        <v>83</v>
      </c>
      <c r="G115" s="12" t="s">
        <v>146</v>
      </c>
      <c r="H115" s="13">
        <v>40731715</v>
      </c>
      <c r="I115" s="20"/>
      <c r="J115" s="55" t="str">
        <f>B115</f>
        <v>potraviny</v>
      </c>
      <c r="K115" s="16">
        <f>C115</f>
        <v>151.96</v>
      </c>
      <c r="L115" s="7">
        <v>42755</v>
      </c>
      <c r="M115" s="56" t="str">
        <f>F115</f>
        <v>Norbert Balázs - NM-ZEL</v>
      </c>
      <c r="N115" s="56" t="str">
        <f>G115</f>
        <v>980 50 Včelince 66</v>
      </c>
      <c r="O115" s="8">
        <f>H115</f>
        <v>40731715</v>
      </c>
      <c r="P115" s="9" t="s">
        <v>8</v>
      </c>
      <c r="Q115" s="9" t="s">
        <v>78</v>
      </c>
    </row>
    <row r="116" spans="1:22" ht="36" customHeight="1">
      <c r="A116" s="10">
        <v>2017011113</v>
      </c>
      <c r="B116" s="55" t="s">
        <v>92</v>
      </c>
      <c r="C116" s="16">
        <v>21.29</v>
      </c>
      <c r="D116" s="6" t="s">
        <v>93</v>
      </c>
      <c r="E116" s="7">
        <v>42766</v>
      </c>
      <c r="F116" s="14" t="s">
        <v>94</v>
      </c>
      <c r="G116" s="5" t="s">
        <v>95</v>
      </c>
      <c r="H116" s="8">
        <v>36597341</v>
      </c>
      <c r="I116" s="20"/>
      <c r="J116" s="55"/>
      <c r="K116" s="16"/>
      <c r="L116" s="7"/>
      <c r="M116" s="56"/>
      <c r="N116" s="56"/>
      <c r="O116" s="8"/>
      <c r="P116" s="9"/>
      <c r="Q116" s="9"/>
      <c r="U116" s="49"/>
      <c r="V116" s="70"/>
    </row>
    <row r="117" spans="1:17" ht="36" customHeight="1">
      <c r="A117" s="10">
        <v>2017011114</v>
      </c>
      <c r="B117" s="55" t="s">
        <v>149</v>
      </c>
      <c r="C117" s="16">
        <v>200</v>
      </c>
      <c r="D117" s="6" t="s">
        <v>176</v>
      </c>
      <c r="E117" s="7">
        <v>42766</v>
      </c>
      <c r="F117" s="5" t="s">
        <v>150</v>
      </c>
      <c r="G117" s="5" t="s">
        <v>151</v>
      </c>
      <c r="H117" s="8">
        <v>45354081</v>
      </c>
      <c r="I117" s="20"/>
      <c r="J117" s="55"/>
      <c r="K117" s="16"/>
      <c r="L117" s="7"/>
      <c r="M117" s="56"/>
      <c r="N117" s="56"/>
      <c r="O117" s="8"/>
      <c r="P117" s="9"/>
      <c r="Q117" s="9"/>
    </row>
    <row r="118" spans="1:22" ht="36" customHeight="1">
      <c r="A118" s="10">
        <v>2017011115</v>
      </c>
      <c r="B118" s="55" t="s">
        <v>82</v>
      </c>
      <c r="C118" s="16">
        <v>76.36</v>
      </c>
      <c r="D118" s="6" t="s">
        <v>232</v>
      </c>
      <c r="E118" s="7">
        <v>42766</v>
      </c>
      <c r="F118" s="55" t="s">
        <v>106</v>
      </c>
      <c r="G118" s="56" t="s">
        <v>107</v>
      </c>
      <c r="H118" s="8">
        <v>17260752</v>
      </c>
      <c r="I118" s="20" t="s">
        <v>54</v>
      </c>
      <c r="J118" s="55" t="str">
        <f>B118</f>
        <v>potraviny</v>
      </c>
      <c r="K118" s="16">
        <f>C118</f>
        <v>76.36</v>
      </c>
      <c r="L118" s="7">
        <v>42756</v>
      </c>
      <c r="M118" s="56" t="str">
        <f>F118</f>
        <v>Zoltán Jánosdeák - Jánosdeák</v>
      </c>
      <c r="N118" s="56" t="str">
        <f>G118</f>
        <v>Vinohradná 101, 049 11 Plešivec</v>
      </c>
      <c r="O118" s="8">
        <f>H118</f>
        <v>17260752</v>
      </c>
      <c r="P118" s="9" t="s">
        <v>8</v>
      </c>
      <c r="Q118" s="9" t="s">
        <v>78</v>
      </c>
      <c r="U118" s="49"/>
      <c r="V118" s="70"/>
    </row>
    <row r="119" spans="1:17" ht="36" customHeight="1">
      <c r="A119" s="10">
        <v>2017011116</v>
      </c>
      <c r="B119" s="55" t="s">
        <v>148</v>
      </c>
      <c r="C119" s="16">
        <v>4450.16</v>
      </c>
      <c r="D119" s="10">
        <v>2290001795</v>
      </c>
      <c r="E119" s="7">
        <v>42766</v>
      </c>
      <c r="F119" s="14" t="s">
        <v>87</v>
      </c>
      <c r="G119" s="5" t="s">
        <v>88</v>
      </c>
      <c r="H119" s="8">
        <v>44483767</v>
      </c>
      <c r="I119" s="20"/>
      <c r="J119" s="55"/>
      <c r="K119" s="16"/>
      <c r="L119" s="7"/>
      <c r="M119" s="56"/>
      <c r="N119" s="56"/>
      <c r="O119" s="8"/>
      <c r="P119" s="9"/>
      <c r="Q119" s="9"/>
    </row>
    <row r="120" spans="1:17" ht="36" customHeight="1">
      <c r="A120" s="10">
        <v>2017011117</v>
      </c>
      <c r="B120" s="51" t="s">
        <v>9</v>
      </c>
      <c r="C120" s="16">
        <v>85.68</v>
      </c>
      <c r="D120" s="6" t="s">
        <v>84</v>
      </c>
      <c r="E120" s="7">
        <v>42766</v>
      </c>
      <c r="F120" s="14" t="s">
        <v>85</v>
      </c>
      <c r="G120" s="5" t="s">
        <v>86</v>
      </c>
      <c r="H120" s="41">
        <v>36021211</v>
      </c>
      <c r="I120" s="20"/>
      <c r="J120" s="55"/>
      <c r="K120" s="16"/>
      <c r="L120" s="7"/>
      <c r="M120" s="56"/>
      <c r="N120" s="56"/>
      <c r="O120" s="8"/>
      <c r="P120" s="9"/>
      <c r="Q120" s="9"/>
    </row>
    <row r="121" spans="2:15" ht="11.25">
      <c r="B121" s="52"/>
      <c r="C121" s="27"/>
      <c r="D121" s="28"/>
      <c r="E121" s="29"/>
      <c r="F121" s="60"/>
      <c r="G121" s="61"/>
      <c r="H121" s="31"/>
      <c r="I121" s="32"/>
      <c r="J121" s="52"/>
      <c r="K121" s="27"/>
      <c r="L121" s="29"/>
      <c r="M121" s="60"/>
      <c r="N121" s="61"/>
      <c r="O121" s="31"/>
    </row>
    <row r="122" spans="2:15" ht="11.25">
      <c r="B122" s="52"/>
      <c r="C122" s="27"/>
      <c r="D122" s="28"/>
      <c r="E122" s="29"/>
      <c r="F122" s="60"/>
      <c r="G122" s="61"/>
      <c r="H122" s="31"/>
      <c r="I122" s="32"/>
      <c r="J122" s="52"/>
      <c r="K122" s="27"/>
      <c r="L122" s="29"/>
      <c r="M122" s="60"/>
      <c r="N122" s="61"/>
      <c r="O122" s="31"/>
    </row>
    <row r="123" spans="2:15" ht="11.25">
      <c r="B123" s="52"/>
      <c r="C123" s="27"/>
      <c r="D123" s="28"/>
      <c r="E123" s="29"/>
      <c r="F123" s="61"/>
      <c r="G123" s="61"/>
      <c r="H123" s="31"/>
      <c r="I123" s="32"/>
      <c r="J123" s="52"/>
      <c r="K123" s="27"/>
      <c r="L123" s="29"/>
      <c r="M123" s="61"/>
      <c r="N123" s="61"/>
      <c r="O123" s="31"/>
    </row>
    <row r="124" spans="2:15" ht="11.25">
      <c r="B124" s="52"/>
      <c r="C124" s="27"/>
      <c r="D124" s="28"/>
      <c r="E124" s="29"/>
      <c r="F124" s="61"/>
      <c r="G124" s="61"/>
      <c r="H124" s="31"/>
      <c r="I124" s="32"/>
      <c r="J124" s="52"/>
      <c r="K124" s="27"/>
      <c r="L124" s="29"/>
      <c r="M124" s="61"/>
      <c r="N124" s="61"/>
      <c r="O124" s="31"/>
    </row>
    <row r="125" spans="2:15" ht="11.25">
      <c r="B125" s="52"/>
      <c r="C125" s="27"/>
      <c r="D125" s="28"/>
      <c r="E125" s="29"/>
      <c r="F125" s="61"/>
      <c r="G125" s="61"/>
      <c r="H125" s="31"/>
      <c r="I125" s="32"/>
      <c r="J125" s="52"/>
      <c r="K125" s="27"/>
      <c r="L125" s="29"/>
      <c r="M125" s="61"/>
      <c r="N125" s="61"/>
      <c r="O125" s="31"/>
    </row>
    <row r="126" spans="2:15" ht="11.25">
      <c r="B126" s="52"/>
      <c r="C126" s="27"/>
      <c r="D126" s="28"/>
      <c r="E126" s="29"/>
      <c r="F126" s="52"/>
      <c r="G126" s="53"/>
      <c r="H126" s="33"/>
      <c r="I126" s="32"/>
      <c r="J126" s="52"/>
      <c r="K126" s="27"/>
      <c r="L126" s="29"/>
      <c r="M126" s="52"/>
      <c r="N126" s="53"/>
      <c r="O126" s="33"/>
    </row>
    <row r="127" spans="2:15" ht="11.25">
      <c r="B127" s="52"/>
      <c r="C127" s="27"/>
      <c r="D127" s="28"/>
      <c r="E127" s="29"/>
      <c r="F127" s="53"/>
      <c r="G127" s="53"/>
      <c r="H127" s="34"/>
      <c r="I127" s="32"/>
      <c r="J127" s="52"/>
      <c r="K127" s="27"/>
      <c r="L127" s="29"/>
      <c r="M127" s="53"/>
      <c r="N127" s="53"/>
      <c r="O127" s="34"/>
    </row>
    <row r="128" spans="2:15" ht="11.25">
      <c r="B128" s="52"/>
      <c r="C128" s="27"/>
      <c r="D128" s="28"/>
      <c r="E128" s="29"/>
      <c r="F128" s="52"/>
      <c r="G128" s="53"/>
      <c r="H128" s="33"/>
      <c r="I128" s="32"/>
      <c r="J128" s="52"/>
      <c r="K128" s="27"/>
      <c r="L128" s="29"/>
      <c r="M128" s="52"/>
      <c r="N128" s="53"/>
      <c r="O128" s="33"/>
    </row>
    <row r="129" spans="2:15" ht="11.25">
      <c r="B129" s="52"/>
      <c r="C129" s="27"/>
      <c r="D129" s="28"/>
      <c r="E129" s="29"/>
      <c r="F129" s="52"/>
      <c r="G129" s="53"/>
      <c r="H129" s="34"/>
      <c r="I129" s="33"/>
      <c r="J129" s="57"/>
      <c r="K129" s="27"/>
      <c r="L129" s="29"/>
      <c r="M129" s="61"/>
      <c r="N129" s="61"/>
      <c r="O129" s="31"/>
    </row>
    <row r="130" spans="2:15" ht="11.25">
      <c r="B130" s="52"/>
      <c r="C130" s="27"/>
      <c r="D130" s="28"/>
      <c r="E130" s="29"/>
      <c r="F130" s="61"/>
      <c r="G130" s="61"/>
      <c r="H130" s="31"/>
      <c r="I130" s="32"/>
      <c r="J130" s="52"/>
      <c r="K130" s="27"/>
      <c r="L130" s="29"/>
      <c r="M130" s="61"/>
      <c r="N130" s="61"/>
      <c r="O130" s="31"/>
    </row>
    <row r="131" spans="2:15" ht="11.25">
      <c r="B131" s="52"/>
      <c r="C131" s="27"/>
      <c r="D131" s="28"/>
      <c r="E131" s="29"/>
      <c r="F131" s="60"/>
      <c r="G131" s="61"/>
      <c r="H131" s="31"/>
      <c r="I131" s="32"/>
      <c r="J131" s="52"/>
      <c r="K131" s="27"/>
      <c r="L131" s="29"/>
      <c r="M131" s="60"/>
      <c r="N131" s="61"/>
      <c r="O131" s="31"/>
    </row>
    <row r="132" spans="2:15" ht="11.25">
      <c r="B132" s="52"/>
      <c r="C132" s="27"/>
      <c r="D132" s="28"/>
      <c r="E132" s="29"/>
      <c r="F132" s="52"/>
      <c r="G132" s="53"/>
      <c r="H132" s="28"/>
      <c r="I132" s="32"/>
      <c r="J132" s="52"/>
      <c r="K132" s="27"/>
      <c r="L132" s="29"/>
      <c r="M132" s="52"/>
      <c r="N132" s="53"/>
      <c r="O132" s="28"/>
    </row>
    <row r="133" spans="2:15" ht="11.25">
      <c r="B133" s="52"/>
      <c r="C133" s="27"/>
      <c r="D133" s="28"/>
      <c r="E133" s="29"/>
      <c r="F133" s="61"/>
      <c r="G133" s="61"/>
      <c r="H133" s="31"/>
      <c r="I133" s="32"/>
      <c r="J133" s="52"/>
      <c r="K133" s="27"/>
      <c r="L133" s="29"/>
      <c r="M133" s="61"/>
      <c r="N133" s="61"/>
      <c r="O133" s="31"/>
    </row>
    <row r="134" spans="2:15" ht="11.25">
      <c r="B134" s="52"/>
      <c r="C134" s="27"/>
      <c r="D134" s="28"/>
      <c r="E134" s="29"/>
      <c r="F134" s="61"/>
      <c r="G134" s="61"/>
      <c r="H134" s="31"/>
      <c r="I134" s="32"/>
      <c r="J134" s="52"/>
      <c r="K134" s="27"/>
      <c r="L134" s="29"/>
      <c r="M134" s="61"/>
      <c r="N134" s="61"/>
      <c r="O134" s="31"/>
    </row>
    <row r="135" spans="2:15" ht="11.25">
      <c r="B135" s="52"/>
      <c r="C135" s="27"/>
      <c r="D135" s="28"/>
      <c r="E135" s="29"/>
      <c r="F135" s="61"/>
      <c r="G135" s="61"/>
      <c r="H135" s="31"/>
      <c r="I135" s="32"/>
      <c r="J135" s="52"/>
      <c r="K135" s="27"/>
      <c r="L135" s="29"/>
      <c r="M135" s="61"/>
      <c r="N135" s="61"/>
      <c r="O135" s="31"/>
    </row>
    <row r="136" spans="2:15" ht="11.25">
      <c r="B136" s="52"/>
      <c r="C136" s="27"/>
      <c r="D136" s="28"/>
      <c r="E136" s="29"/>
      <c r="F136" s="61"/>
      <c r="G136" s="61"/>
      <c r="H136" s="31"/>
      <c r="I136" s="32"/>
      <c r="J136" s="52"/>
      <c r="K136" s="27"/>
      <c r="L136" s="29"/>
      <c r="M136" s="61"/>
      <c r="N136" s="61"/>
      <c r="O136" s="31"/>
    </row>
    <row r="137" spans="2:15" ht="11.25">
      <c r="B137" s="52"/>
      <c r="C137" s="27"/>
      <c r="D137" s="28"/>
      <c r="E137" s="29"/>
      <c r="F137" s="61"/>
      <c r="G137" s="61"/>
      <c r="H137" s="31"/>
      <c r="I137" s="32"/>
      <c r="J137" s="52"/>
      <c r="K137" s="27"/>
      <c r="L137" s="29"/>
      <c r="M137" s="61"/>
      <c r="N137" s="61"/>
      <c r="O137" s="31"/>
    </row>
    <row r="138" spans="2:15" ht="11.25">
      <c r="B138" s="52"/>
      <c r="C138" s="27"/>
      <c r="D138" s="28"/>
      <c r="E138" s="29"/>
      <c r="F138" s="61"/>
      <c r="G138" s="61"/>
      <c r="H138" s="31"/>
      <c r="I138" s="32"/>
      <c r="J138" s="52"/>
      <c r="K138" s="27"/>
      <c r="L138" s="29"/>
      <c r="M138" s="61"/>
      <c r="N138" s="61"/>
      <c r="O138" s="31"/>
    </row>
    <row r="139" spans="2:15" ht="11.25">
      <c r="B139" s="52"/>
      <c r="C139" s="27"/>
      <c r="D139" s="28"/>
      <c r="E139" s="29"/>
      <c r="F139" s="61"/>
      <c r="G139" s="61"/>
      <c r="H139" s="31"/>
      <c r="I139" s="32"/>
      <c r="J139" s="52"/>
      <c r="K139" s="27"/>
      <c r="L139" s="29"/>
      <c r="M139" s="61"/>
      <c r="N139" s="61"/>
      <c r="O139" s="31"/>
    </row>
    <row r="140" spans="2:15" ht="11.25">
      <c r="B140" s="52"/>
      <c r="C140" s="27"/>
      <c r="D140" s="28"/>
      <c r="E140" s="29"/>
      <c r="F140" s="61"/>
      <c r="G140" s="61"/>
      <c r="H140" s="31"/>
      <c r="I140" s="32"/>
      <c r="J140" s="52"/>
      <c r="K140" s="27"/>
      <c r="L140" s="29"/>
      <c r="M140" s="61"/>
      <c r="N140" s="61"/>
      <c r="O140" s="31"/>
    </row>
    <row r="141" spans="2:15" ht="11.25">
      <c r="B141" s="52"/>
      <c r="C141" s="27"/>
      <c r="D141" s="28"/>
      <c r="E141" s="29"/>
      <c r="F141" s="61"/>
      <c r="G141" s="61"/>
      <c r="H141" s="31"/>
      <c r="I141" s="32"/>
      <c r="J141" s="52"/>
      <c r="K141" s="27"/>
      <c r="L141" s="29"/>
      <c r="M141" s="61"/>
      <c r="N141" s="61"/>
      <c r="O141" s="31"/>
    </row>
    <row r="142" spans="2:15" ht="11.25">
      <c r="B142" s="52"/>
      <c r="C142" s="27"/>
      <c r="D142" s="28"/>
      <c r="E142" s="29"/>
      <c r="F142" s="60"/>
      <c r="G142" s="61"/>
      <c r="H142" s="31"/>
      <c r="I142" s="32"/>
      <c r="J142" s="52"/>
      <c r="K142" s="27"/>
      <c r="L142" s="29"/>
      <c r="M142" s="60"/>
      <c r="N142" s="61"/>
      <c r="O142" s="31"/>
    </row>
    <row r="143" spans="2:15" ht="11.25">
      <c r="B143" s="52"/>
      <c r="C143" s="27"/>
      <c r="D143" s="28"/>
      <c r="E143" s="29"/>
      <c r="F143" s="60"/>
      <c r="G143" s="61"/>
      <c r="H143" s="31"/>
      <c r="I143" s="32"/>
      <c r="J143" s="52"/>
      <c r="K143" s="27"/>
      <c r="L143" s="29"/>
      <c r="M143" s="60"/>
      <c r="N143" s="61"/>
      <c r="O143" s="31"/>
    </row>
    <row r="144" spans="2:15" ht="11.25">
      <c r="B144" s="52"/>
      <c r="C144" s="27"/>
      <c r="D144" s="28"/>
      <c r="E144" s="29"/>
      <c r="F144" s="60"/>
      <c r="G144" s="61"/>
      <c r="H144" s="31"/>
      <c r="I144" s="32"/>
      <c r="J144" s="52"/>
      <c r="K144" s="27"/>
      <c r="L144" s="29"/>
      <c r="M144" s="60"/>
      <c r="N144" s="61"/>
      <c r="O144" s="31"/>
    </row>
    <row r="145" spans="2:15" ht="11.25">
      <c r="B145" s="52"/>
      <c r="C145" s="27"/>
      <c r="D145" s="28"/>
      <c r="E145" s="29"/>
      <c r="F145" s="61"/>
      <c r="G145" s="61"/>
      <c r="H145" s="31"/>
      <c r="I145" s="26"/>
      <c r="J145" s="52"/>
      <c r="K145" s="27"/>
      <c r="L145" s="35"/>
      <c r="M145" s="61"/>
      <c r="N145" s="61"/>
      <c r="O145" s="31"/>
    </row>
    <row r="146" spans="2:15" ht="11.25">
      <c r="B146" s="52"/>
      <c r="C146" s="27"/>
      <c r="D146" s="28"/>
      <c r="E146" s="29"/>
      <c r="F146" s="52"/>
      <c r="G146" s="53"/>
      <c r="H146" s="34"/>
      <c r="I146" s="32"/>
      <c r="J146" s="52"/>
      <c r="K146" s="27"/>
      <c r="L146" s="29"/>
      <c r="M146" s="52"/>
      <c r="N146" s="53"/>
      <c r="O146" s="34"/>
    </row>
    <row r="147" spans="2:15" ht="11.25">
      <c r="B147" s="52"/>
      <c r="C147" s="27"/>
      <c r="D147" s="28"/>
      <c r="E147" s="29"/>
      <c r="F147" s="61"/>
      <c r="G147" s="61"/>
      <c r="H147" s="31"/>
      <c r="I147" s="32"/>
      <c r="J147" s="52"/>
      <c r="K147" s="27"/>
      <c r="L147" s="29"/>
      <c r="M147" s="61"/>
      <c r="N147" s="61"/>
      <c r="O147" s="31"/>
    </row>
    <row r="148" spans="2:15" ht="11.25">
      <c r="B148" s="52"/>
      <c r="C148" s="27"/>
      <c r="D148" s="28"/>
      <c r="E148" s="29"/>
      <c r="F148" s="61"/>
      <c r="G148" s="61"/>
      <c r="H148" s="31"/>
      <c r="I148" s="32"/>
      <c r="J148" s="52"/>
      <c r="K148" s="27"/>
      <c r="L148" s="29"/>
      <c r="M148" s="61"/>
      <c r="N148" s="61"/>
      <c r="O148" s="31"/>
    </row>
    <row r="149" spans="2:15" ht="11.25">
      <c r="B149" s="52"/>
      <c r="C149" s="27"/>
      <c r="D149" s="28"/>
      <c r="E149" s="29"/>
      <c r="F149" s="61"/>
      <c r="G149" s="61"/>
      <c r="H149" s="31"/>
      <c r="I149" s="32"/>
      <c r="J149" s="52"/>
      <c r="K149" s="27"/>
      <c r="L149" s="29"/>
      <c r="M149" s="61"/>
      <c r="N149" s="61"/>
      <c r="O149" s="31"/>
    </row>
    <row r="150" spans="2:15" ht="11.25">
      <c r="B150" s="52"/>
      <c r="C150" s="27"/>
      <c r="D150" s="28"/>
      <c r="E150" s="29"/>
      <c r="F150" s="60"/>
      <c r="G150" s="61"/>
      <c r="H150" s="31"/>
      <c r="I150" s="32"/>
      <c r="J150" s="52"/>
      <c r="K150" s="27"/>
      <c r="L150" s="29"/>
      <c r="M150" s="60"/>
      <c r="N150" s="61"/>
      <c r="O150" s="31"/>
    </row>
    <row r="151" spans="2:15" ht="11.25">
      <c r="B151" s="52"/>
      <c r="C151" s="27"/>
      <c r="D151" s="28"/>
      <c r="E151" s="29"/>
      <c r="F151" s="61"/>
      <c r="G151" s="61"/>
      <c r="H151" s="31"/>
      <c r="I151" s="32"/>
      <c r="J151" s="52"/>
      <c r="K151" s="27"/>
      <c r="L151" s="29"/>
      <c r="M151" s="61"/>
      <c r="N151" s="61"/>
      <c r="O151" s="31"/>
    </row>
    <row r="152" spans="2:15" ht="11.25">
      <c r="B152" s="52"/>
      <c r="C152" s="27"/>
      <c r="D152" s="28"/>
      <c r="E152" s="29"/>
      <c r="F152" s="61"/>
      <c r="G152" s="61"/>
      <c r="H152" s="31"/>
      <c r="I152" s="32"/>
      <c r="J152" s="52"/>
      <c r="K152" s="27"/>
      <c r="L152" s="29"/>
      <c r="M152" s="61"/>
      <c r="N152" s="61"/>
      <c r="O152" s="31"/>
    </row>
    <row r="153" spans="2:15" ht="11.25">
      <c r="B153" s="52"/>
      <c r="C153" s="27"/>
      <c r="D153" s="28"/>
      <c r="E153" s="29"/>
      <c r="F153" s="62"/>
      <c r="G153" s="27"/>
      <c r="H153" s="31"/>
      <c r="I153" s="32"/>
      <c r="J153" s="52"/>
      <c r="K153" s="27"/>
      <c r="L153" s="29"/>
      <c r="M153" s="62"/>
      <c r="N153" s="27"/>
      <c r="O153" s="31"/>
    </row>
    <row r="154" spans="2:15" ht="11.25">
      <c r="B154" s="52"/>
      <c r="C154" s="27"/>
      <c r="D154" s="28"/>
      <c r="E154" s="29"/>
      <c r="F154" s="61"/>
      <c r="G154" s="61"/>
      <c r="H154" s="31"/>
      <c r="I154" s="32"/>
      <c r="J154" s="52"/>
      <c r="K154" s="27"/>
      <c r="L154" s="29"/>
      <c r="M154" s="61"/>
      <c r="N154" s="61"/>
      <c r="O154" s="31"/>
    </row>
    <row r="155" spans="2:15" ht="11.25">
      <c r="B155" s="52"/>
      <c r="C155" s="27"/>
      <c r="D155" s="28"/>
      <c r="E155" s="29"/>
      <c r="F155" s="61"/>
      <c r="G155" s="61"/>
      <c r="H155" s="31"/>
      <c r="I155" s="32"/>
      <c r="J155" s="52"/>
      <c r="K155" s="27"/>
      <c r="L155" s="29"/>
      <c r="M155" s="61"/>
      <c r="N155" s="61"/>
      <c r="O155" s="31"/>
    </row>
    <row r="156" spans="2:15" ht="11.25">
      <c r="B156" s="53"/>
      <c r="C156" s="27"/>
      <c r="D156" s="28"/>
      <c r="E156" s="29"/>
      <c r="F156" s="61"/>
      <c r="G156" s="61"/>
      <c r="H156" s="31"/>
      <c r="I156" s="32"/>
      <c r="J156" s="52"/>
      <c r="K156" s="27"/>
      <c r="L156" s="29"/>
      <c r="M156" s="61"/>
      <c r="N156" s="61"/>
      <c r="O156" s="31"/>
    </row>
    <row r="157" spans="2:15" ht="11.25">
      <c r="B157" s="52"/>
      <c r="C157" s="27"/>
      <c r="D157" s="28"/>
      <c r="E157" s="29"/>
      <c r="F157" s="61"/>
      <c r="G157" s="61"/>
      <c r="H157" s="31"/>
      <c r="I157" s="32"/>
      <c r="J157" s="52"/>
      <c r="K157" s="27"/>
      <c r="L157" s="29"/>
      <c r="M157" s="61"/>
      <c r="N157" s="61"/>
      <c r="O157" s="31"/>
    </row>
    <row r="158" spans="2:15" ht="11.25">
      <c r="B158" s="52"/>
      <c r="C158" s="27"/>
      <c r="D158" s="28"/>
      <c r="E158" s="29"/>
      <c r="F158" s="52"/>
      <c r="G158" s="53"/>
      <c r="H158" s="34"/>
      <c r="I158" s="32"/>
      <c r="J158" s="52"/>
      <c r="K158" s="27"/>
      <c r="L158" s="29"/>
      <c r="M158" s="52"/>
      <c r="N158" s="53"/>
      <c r="O158" s="34"/>
    </row>
    <row r="159" spans="2:15" ht="11.25">
      <c r="B159" s="52"/>
      <c r="C159" s="27"/>
      <c r="D159" s="28"/>
      <c r="E159" s="29"/>
      <c r="F159" s="61"/>
      <c r="G159" s="61"/>
      <c r="H159" s="31"/>
      <c r="I159" s="32"/>
      <c r="J159" s="52"/>
      <c r="K159" s="27"/>
      <c r="L159" s="29"/>
      <c r="M159" s="60"/>
      <c r="N159" s="61"/>
      <c r="O159" s="31"/>
    </row>
    <row r="160" spans="2:15" ht="11.25">
      <c r="B160" s="52"/>
      <c r="C160" s="27"/>
      <c r="D160" s="28"/>
      <c r="E160" s="29"/>
      <c r="F160" s="61"/>
      <c r="G160" s="61"/>
      <c r="H160" s="31"/>
      <c r="I160" s="32"/>
      <c r="J160" s="52"/>
      <c r="K160" s="27"/>
      <c r="L160" s="29"/>
      <c r="M160" s="61"/>
      <c r="N160" s="61"/>
      <c r="O160" s="31"/>
    </row>
    <row r="161" spans="2:15" ht="11.25">
      <c r="B161" s="52"/>
      <c r="C161" s="27"/>
      <c r="D161" s="28"/>
      <c r="E161" s="29"/>
      <c r="F161" s="61"/>
      <c r="G161" s="61"/>
      <c r="H161" s="31"/>
      <c r="I161" s="32"/>
      <c r="J161" s="52"/>
      <c r="K161" s="27"/>
      <c r="L161" s="29"/>
      <c r="M161" s="61"/>
      <c r="N161" s="61"/>
      <c r="O161" s="31"/>
    </row>
    <row r="162" spans="2:15" ht="11.25">
      <c r="B162" s="52"/>
      <c r="C162" s="27"/>
      <c r="D162" s="28"/>
      <c r="E162" s="29"/>
      <c r="F162" s="61"/>
      <c r="G162" s="61"/>
      <c r="H162" s="31"/>
      <c r="I162" s="32"/>
      <c r="J162" s="52"/>
      <c r="K162" s="27"/>
      <c r="L162" s="29"/>
      <c r="M162" s="61"/>
      <c r="N162" s="61"/>
      <c r="O162" s="31"/>
    </row>
    <row r="163" spans="2:15" ht="11.25">
      <c r="B163" s="52"/>
      <c r="C163" s="27"/>
      <c r="D163" s="28"/>
      <c r="E163" s="29"/>
      <c r="F163" s="61"/>
      <c r="G163" s="61"/>
      <c r="H163" s="31"/>
      <c r="I163" s="32"/>
      <c r="J163" s="52"/>
      <c r="K163" s="27"/>
      <c r="L163" s="29"/>
      <c r="M163" s="61"/>
      <c r="N163" s="61"/>
      <c r="O163" s="31"/>
    </row>
    <row r="164" spans="2:15" ht="11.25">
      <c r="B164" s="52"/>
      <c r="C164" s="27"/>
      <c r="D164" s="28"/>
      <c r="E164" s="29"/>
      <c r="F164" s="61"/>
      <c r="G164" s="61"/>
      <c r="H164" s="31"/>
      <c r="I164" s="32"/>
      <c r="J164" s="52"/>
      <c r="K164" s="27"/>
      <c r="L164" s="29"/>
      <c r="M164" s="61"/>
      <c r="N164" s="61"/>
      <c r="O164" s="31"/>
    </row>
    <row r="165" spans="2:15" ht="11.25">
      <c r="B165" s="52"/>
      <c r="C165" s="27"/>
      <c r="D165" s="28"/>
      <c r="E165" s="29"/>
      <c r="F165" s="61"/>
      <c r="G165" s="61"/>
      <c r="H165" s="31"/>
      <c r="I165" s="32"/>
      <c r="J165" s="52"/>
      <c r="K165" s="27"/>
      <c r="L165" s="29"/>
      <c r="M165" s="61"/>
      <c r="N165" s="61"/>
      <c r="O165" s="31"/>
    </row>
    <row r="166" spans="2:15" ht="11.25">
      <c r="B166" s="53"/>
      <c r="C166" s="27"/>
      <c r="D166" s="28"/>
      <c r="E166" s="29"/>
      <c r="F166" s="60"/>
      <c r="G166" s="61"/>
      <c r="H166" s="31"/>
      <c r="I166" s="32"/>
      <c r="J166" s="53"/>
      <c r="K166" s="27"/>
      <c r="L166" s="29"/>
      <c r="M166" s="60"/>
      <c r="N166" s="61"/>
      <c r="O166" s="31"/>
    </row>
    <row r="167" spans="2:15" ht="11.25">
      <c r="B167" s="52"/>
      <c r="C167" s="27"/>
      <c r="D167" s="28"/>
      <c r="E167" s="29"/>
      <c r="F167" s="60"/>
      <c r="G167" s="61"/>
      <c r="H167" s="31"/>
      <c r="I167" s="32"/>
      <c r="J167" s="52"/>
      <c r="K167" s="27"/>
      <c r="L167" s="29"/>
      <c r="M167" s="60"/>
      <c r="N167" s="61"/>
      <c r="O167" s="31"/>
    </row>
    <row r="168" spans="2:15" ht="11.25">
      <c r="B168" s="52"/>
      <c r="C168" s="27"/>
      <c r="D168" s="28"/>
      <c r="E168" s="29"/>
      <c r="F168" s="52"/>
      <c r="G168" s="53"/>
      <c r="H168" s="34"/>
      <c r="I168" s="32"/>
      <c r="J168" s="52"/>
      <c r="K168" s="27"/>
      <c r="L168" s="29"/>
      <c r="M168" s="61"/>
      <c r="N168" s="61"/>
      <c r="O168" s="31"/>
    </row>
    <row r="169" spans="2:15" ht="11.25">
      <c r="B169" s="52"/>
      <c r="C169" s="27"/>
      <c r="D169" s="28"/>
      <c r="E169" s="29"/>
      <c r="F169" s="61"/>
      <c r="G169" s="61"/>
      <c r="H169" s="31"/>
      <c r="I169" s="32"/>
      <c r="J169" s="52"/>
      <c r="K169" s="27"/>
      <c r="L169" s="29"/>
      <c r="M169" s="61"/>
      <c r="N169" s="61"/>
      <c r="O169" s="31"/>
    </row>
    <row r="170" spans="2:15" ht="11.25">
      <c r="B170" s="52"/>
      <c r="C170" s="27"/>
      <c r="D170" s="28"/>
      <c r="E170" s="29"/>
      <c r="F170" s="61"/>
      <c r="G170" s="61"/>
      <c r="H170" s="31"/>
      <c r="I170" s="32"/>
      <c r="J170" s="52"/>
      <c r="K170" s="27"/>
      <c r="L170" s="29"/>
      <c r="M170" s="61"/>
      <c r="N170" s="61"/>
      <c r="O170" s="31"/>
    </row>
    <row r="171" spans="2:15" ht="11.25">
      <c r="B171" s="52"/>
      <c r="C171" s="27"/>
      <c r="D171" s="28"/>
      <c r="E171" s="29"/>
      <c r="F171" s="61"/>
      <c r="G171" s="61"/>
      <c r="H171" s="31"/>
      <c r="I171" s="32"/>
      <c r="J171" s="52"/>
      <c r="K171" s="27"/>
      <c r="L171" s="29"/>
      <c r="M171" s="61"/>
      <c r="N171" s="61"/>
      <c r="O171" s="31"/>
    </row>
    <row r="172" spans="2:15" ht="11.25">
      <c r="B172" s="52"/>
      <c r="C172" s="27"/>
      <c r="D172" s="28"/>
      <c r="E172" s="29"/>
      <c r="F172" s="61"/>
      <c r="G172" s="61"/>
      <c r="H172" s="31"/>
      <c r="I172" s="32"/>
      <c r="J172" s="52"/>
      <c r="K172" s="27"/>
      <c r="L172" s="29"/>
      <c r="M172" s="61"/>
      <c r="N172" s="61"/>
      <c r="O172" s="31"/>
    </row>
    <row r="173" spans="2:15" ht="11.25">
      <c r="B173" s="52"/>
      <c r="C173" s="27"/>
      <c r="D173" s="28"/>
      <c r="E173" s="29"/>
      <c r="F173" s="52"/>
      <c r="G173" s="53"/>
      <c r="H173" s="34"/>
      <c r="I173" s="32"/>
      <c r="J173" s="52"/>
      <c r="K173" s="27"/>
      <c r="L173" s="29"/>
      <c r="M173" s="52"/>
      <c r="N173" s="53"/>
      <c r="O173" s="34"/>
    </row>
    <row r="174" spans="2:15" ht="11.25">
      <c r="B174" s="52"/>
      <c r="C174" s="27"/>
      <c r="D174" s="28"/>
      <c r="E174" s="29"/>
      <c r="F174" s="52"/>
      <c r="G174" s="53"/>
      <c r="H174" s="34"/>
      <c r="I174" s="32"/>
      <c r="J174" s="52"/>
      <c r="K174" s="27"/>
      <c r="L174" s="29"/>
      <c r="M174" s="52"/>
      <c r="N174" s="53"/>
      <c r="O174" s="34"/>
    </row>
    <row r="175" spans="2:15" ht="11.25">
      <c r="B175" s="52"/>
      <c r="C175" s="27"/>
      <c r="D175" s="28"/>
      <c r="E175" s="29"/>
      <c r="F175" s="52"/>
      <c r="G175" s="53"/>
      <c r="H175" s="34"/>
      <c r="I175" s="32"/>
      <c r="J175" s="52"/>
      <c r="K175" s="27"/>
      <c r="L175" s="29"/>
      <c r="M175" s="52"/>
      <c r="N175" s="53"/>
      <c r="O175" s="34"/>
    </row>
    <row r="176" spans="2:15" ht="11.25">
      <c r="B176" s="52"/>
      <c r="C176" s="27"/>
      <c r="D176" s="28"/>
      <c r="E176" s="29"/>
      <c r="F176" s="61"/>
      <c r="G176" s="61"/>
      <c r="H176" s="31"/>
      <c r="I176" s="32"/>
      <c r="J176" s="52"/>
      <c r="K176" s="27"/>
      <c r="L176" s="29"/>
      <c r="M176" s="52"/>
      <c r="N176" s="53"/>
      <c r="O176" s="28"/>
    </row>
    <row r="177" spans="2:15" ht="11.25">
      <c r="B177" s="52"/>
      <c r="C177" s="27"/>
      <c r="D177" s="28"/>
      <c r="E177" s="29"/>
      <c r="F177" s="52"/>
      <c r="G177" s="53"/>
      <c r="H177" s="34"/>
      <c r="I177" s="32"/>
      <c r="J177" s="52"/>
      <c r="K177" s="27"/>
      <c r="L177" s="29"/>
      <c r="M177" s="52"/>
      <c r="N177" s="53"/>
      <c r="O177" s="34"/>
    </row>
    <row r="178" spans="2:15" ht="11.25">
      <c r="B178" s="52"/>
      <c r="C178" s="27"/>
      <c r="D178" s="28"/>
      <c r="E178" s="29"/>
      <c r="F178" s="61"/>
      <c r="G178" s="61"/>
      <c r="H178" s="31"/>
      <c r="I178" s="32"/>
      <c r="J178" s="52"/>
      <c r="K178" s="27"/>
      <c r="L178" s="29"/>
      <c r="M178" s="61"/>
      <c r="N178" s="61"/>
      <c r="O178" s="31"/>
    </row>
    <row r="179" spans="2:15" ht="11.25">
      <c r="B179" s="52"/>
      <c r="C179" s="27"/>
      <c r="D179" s="28"/>
      <c r="E179" s="29"/>
      <c r="F179" s="61"/>
      <c r="G179" s="61"/>
      <c r="H179" s="31"/>
      <c r="I179" s="32"/>
      <c r="J179" s="52"/>
      <c r="K179" s="27"/>
      <c r="L179" s="29"/>
      <c r="M179" s="61"/>
      <c r="N179" s="61"/>
      <c r="O179" s="31"/>
    </row>
    <row r="180" spans="2:15" ht="11.25">
      <c r="B180" s="52"/>
      <c r="C180" s="27"/>
      <c r="D180" s="28"/>
      <c r="E180" s="29"/>
      <c r="F180" s="61"/>
      <c r="G180" s="61"/>
      <c r="H180" s="31"/>
      <c r="I180" s="32"/>
      <c r="J180" s="52"/>
      <c r="K180" s="27"/>
      <c r="L180" s="29"/>
      <c r="M180" s="61"/>
      <c r="N180" s="61"/>
      <c r="O180" s="31"/>
    </row>
    <row r="181" spans="2:15" ht="11.25">
      <c r="B181" s="52"/>
      <c r="C181" s="27"/>
      <c r="D181" s="28"/>
      <c r="E181" s="29"/>
      <c r="F181" s="61"/>
      <c r="G181" s="61"/>
      <c r="H181" s="31"/>
      <c r="I181" s="32"/>
      <c r="J181" s="52"/>
      <c r="K181" s="27"/>
      <c r="L181" s="29"/>
      <c r="M181" s="61"/>
      <c r="N181" s="61"/>
      <c r="O181" s="31"/>
    </row>
    <row r="182" spans="2:15" ht="11.25">
      <c r="B182" s="52"/>
      <c r="C182" s="27"/>
      <c r="D182" s="28"/>
      <c r="E182" s="29"/>
      <c r="F182" s="61"/>
      <c r="G182" s="61"/>
      <c r="H182" s="31"/>
      <c r="I182" s="32"/>
      <c r="J182" s="52"/>
      <c r="K182" s="27"/>
      <c r="L182" s="29"/>
      <c r="M182" s="61"/>
      <c r="N182" s="61"/>
      <c r="O182" s="31"/>
    </row>
    <row r="183" spans="2:15" ht="11.25">
      <c r="B183" s="52"/>
      <c r="C183" s="27"/>
      <c r="D183" s="28"/>
      <c r="E183" s="29"/>
      <c r="F183" s="61"/>
      <c r="G183" s="61"/>
      <c r="H183" s="31"/>
      <c r="I183" s="32"/>
      <c r="J183" s="52"/>
      <c r="K183" s="27"/>
      <c r="L183" s="29"/>
      <c r="M183" s="61"/>
      <c r="N183" s="61"/>
      <c r="O183" s="31"/>
    </row>
    <row r="184" spans="2:15" ht="11.25">
      <c r="B184" s="52"/>
      <c r="C184" s="27"/>
      <c r="D184" s="28"/>
      <c r="E184" s="29"/>
      <c r="F184" s="60"/>
      <c r="G184" s="53"/>
      <c r="H184" s="28"/>
      <c r="I184" s="32"/>
      <c r="J184" s="52"/>
      <c r="K184" s="27"/>
      <c r="L184" s="29"/>
      <c r="M184" s="60"/>
      <c r="N184" s="53"/>
      <c r="O184" s="28"/>
    </row>
    <row r="185" spans="2:15" ht="11.25">
      <c r="B185" s="53"/>
      <c r="C185" s="27"/>
      <c r="D185" s="28"/>
      <c r="E185" s="29"/>
      <c r="F185" s="61"/>
      <c r="G185" s="61"/>
      <c r="H185" s="31"/>
      <c r="I185" s="32"/>
      <c r="J185" s="53"/>
      <c r="K185" s="27"/>
      <c r="L185" s="29"/>
      <c r="M185" s="61"/>
      <c r="N185" s="61"/>
      <c r="O185" s="31"/>
    </row>
    <row r="186" spans="2:15" ht="11.25">
      <c r="B186" s="52"/>
      <c r="C186" s="27"/>
      <c r="D186" s="28"/>
      <c r="E186" s="29"/>
      <c r="F186" s="61"/>
      <c r="G186" s="61"/>
      <c r="H186" s="31"/>
      <c r="I186" s="32"/>
      <c r="J186" s="52"/>
      <c r="K186" s="27"/>
      <c r="L186" s="29"/>
      <c r="M186" s="61"/>
      <c r="N186" s="61"/>
      <c r="O186" s="31"/>
    </row>
    <row r="187" spans="2:15" ht="11.25">
      <c r="B187" s="52"/>
      <c r="C187" s="27"/>
      <c r="D187" s="28"/>
      <c r="E187" s="29"/>
      <c r="F187" s="52"/>
      <c r="G187" s="61"/>
      <c r="H187" s="31"/>
      <c r="I187" s="32"/>
      <c r="J187" s="52"/>
      <c r="K187" s="27"/>
      <c r="L187" s="29"/>
      <c r="M187" s="52"/>
      <c r="N187" s="61"/>
      <c r="O187" s="31"/>
    </row>
    <row r="188" spans="2:15" ht="11.25">
      <c r="B188" s="52"/>
      <c r="C188" s="27"/>
      <c r="D188" s="28"/>
      <c r="E188" s="29"/>
      <c r="F188" s="52"/>
      <c r="G188" s="53"/>
      <c r="H188" s="33"/>
      <c r="I188" s="32"/>
      <c r="J188" s="52"/>
      <c r="K188" s="27"/>
      <c r="L188" s="29"/>
      <c r="M188" s="52"/>
      <c r="N188" s="53"/>
      <c r="O188" s="33"/>
    </row>
    <row r="189" spans="2:15" ht="11.25">
      <c r="B189" s="52"/>
      <c r="C189" s="27"/>
      <c r="D189" s="28"/>
      <c r="E189" s="29"/>
      <c r="F189" s="52"/>
      <c r="G189" s="53"/>
      <c r="H189" s="34"/>
      <c r="I189" s="32"/>
      <c r="J189" s="52"/>
      <c r="K189" s="27"/>
      <c r="L189" s="29"/>
      <c r="M189" s="52"/>
      <c r="N189" s="53"/>
      <c r="O189" s="34"/>
    </row>
    <row r="190" spans="2:15" ht="11.25">
      <c r="B190" s="52"/>
      <c r="C190" s="27"/>
      <c r="D190" s="28"/>
      <c r="E190" s="29"/>
      <c r="F190" s="61"/>
      <c r="G190" s="53"/>
      <c r="H190" s="34"/>
      <c r="I190" s="32"/>
      <c r="J190" s="52"/>
      <c r="K190" s="27"/>
      <c r="L190" s="29"/>
      <c r="M190" s="52"/>
      <c r="N190" s="53"/>
      <c r="O190" s="34"/>
    </row>
    <row r="191" spans="2:15" ht="11.25">
      <c r="B191" s="52"/>
      <c r="C191" s="27"/>
      <c r="D191" s="28"/>
      <c r="E191" s="29"/>
      <c r="F191" s="52"/>
      <c r="G191" s="53"/>
      <c r="H191" s="34"/>
      <c r="I191" s="32"/>
      <c r="J191" s="52"/>
      <c r="K191" s="27"/>
      <c r="L191" s="29"/>
      <c r="M191" s="52"/>
      <c r="N191" s="53"/>
      <c r="O191" s="34"/>
    </row>
    <row r="192" spans="2:15" ht="11.25">
      <c r="B192" s="52"/>
      <c r="C192" s="27"/>
      <c r="D192" s="28"/>
      <c r="E192" s="29"/>
      <c r="F192" s="53"/>
      <c r="G192" s="53"/>
      <c r="H192" s="34"/>
      <c r="I192" s="32"/>
      <c r="J192" s="52"/>
      <c r="K192" s="27"/>
      <c r="L192" s="29"/>
      <c r="M192" s="53"/>
      <c r="N192" s="53"/>
      <c r="O192" s="34"/>
    </row>
    <row r="193" spans="2:15" ht="11.25">
      <c r="B193" s="52"/>
      <c r="C193" s="27"/>
      <c r="D193" s="28"/>
      <c r="E193" s="29"/>
      <c r="F193" s="53"/>
      <c r="G193" s="53"/>
      <c r="H193" s="31"/>
      <c r="I193" s="32"/>
      <c r="J193" s="52"/>
      <c r="K193" s="27"/>
      <c r="L193" s="29"/>
      <c r="M193" s="53"/>
      <c r="N193" s="53"/>
      <c r="O193" s="31"/>
    </row>
    <row r="194" spans="2:15" ht="11.25">
      <c r="B194" s="52"/>
      <c r="C194" s="27"/>
      <c r="D194" s="28"/>
      <c r="E194" s="29"/>
      <c r="F194" s="52"/>
      <c r="G194" s="53"/>
      <c r="H194" s="34"/>
      <c r="I194" s="32"/>
      <c r="J194" s="52"/>
      <c r="K194" s="27"/>
      <c r="L194" s="29"/>
      <c r="M194" s="52"/>
      <c r="N194" s="53"/>
      <c r="O194" s="34"/>
    </row>
    <row r="195" spans="2:15" ht="11.25">
      <c r="B195" s="52"/>
      <c r="C195" s="27"/>
      <c r="D195" s="28"/>
      <c r="E195" s="29"/>
      <c r="F195" s="61"/>
      <c r="G195" s="61"/>
      <c r="H195" s="31"/>
      <c r="I195" s="32"/>
      <c r="J195" s="52"/>
      <c r="K195" s="27"/>
      <c r="L195" s="29"/>
      <c r="M195" s="61"/>
      <c r="N195" s="61"/>
      <c r="O195" s="31"/>
    </row>
    <row r="196" spans="2:15" ht="11.25">
      <c r="B196" s="52"/>
      <c r="C196" s="27"/>
      <c r="D196" s="36"/>
      <c r="E196" s="29"/>
      <c r="F196" s="61"/>
      <c r="G196" s="61"/>
      <c r="H196" s="31"/>
      <c r="I196" s="32"/>
      <c r="J196" s="52"/>
      <c r="K196" s="27"/>
      <c r="L196" s="29"/>
      <c r="M196" s="61"/>
      <c r="N196" s="61"/>
      <c r="O196" s="31"/>
    </row>
    <row r="197" spans="2:15" ht="11.25">
      <c r="B197" s="52"/>
      <c r="C197" s="27"/>
      <c r="D197" s="28"/>
      <c r="E197" s="29"/>
      <c r="F197" s="61"/>
      <c r="G197" s="61"/>
      <c r="H197" s="31"/>
      <c r="I197" s="32"/>
      <c r="J197" s="52"/>
      <c r="K197" s="27"/>
      <c r="L197" s="29"/>
      <c r="M197" s="61"/>
      <c r="N197" s="61"/>
      <c r="O197" s="31"/>
    </row>
    <row r="198" spans="2:15" ht="11.25">
      <c r="B198" s="52"/>
      <c r="C198" s="27"/>
      <c r="D198" s="28"/>
      <c r="E198" s="29"/>
      <c r="F198" s="61"/>
      <c r="G198" s="61"/>
      <c r="H198" s="31"/>
      <c r="I198" s="30"/>
      <c r="J198" s="52"/>
      <c r="K198" s="27"/>
      <c r="L198" s="29"/>
      <c r="M198" s="61"/>
      <c r="N198" s="61"/>
      <c r="O198" s="31"/>
    </row>
    <row r="199" spans="2:15" ht="11.25">
      <c r="B199" s="52"/>
      <c r="C199" s="27"/>
      <c r="D199" s="28"/>
      <c r="E199" s="29"/>
      <c r="F199" s="61"/>
      <c r="G199" s="61"/>
      <c r="H199" s="31"/>
      <c r="I199" s="32"/>
      <c r="J199" s="52"/>
      <c r="K199" s="27"/>
      <c r="L199" s="29"/>
      <c r="M199" s="61"/>
      <c r="N199" s="61"/>
      <c r="O199" s="31"/>
    </row>
    <row r="200" spans="2:15" ht="11.25">
      <c r="B200" s="52"/>
      <c r="C200" s="27"/>
      <c r="D200" s="28"/>
      <c r="E200" s="29"/>
      <c r="F200" s="61"/>
      <c r="G200" s="61"/>
      <c r="H200" s="31"/>
      <c r="I200" s="32"/>
      <c r="J200" s="52"/>
      <c r="K200" s="27"/>
      <c r="L200" s="29"/>
      <c r="M200" s="61"/>
      <c r="N200" s="61"/>
      <c r="O200" s="31"/>
    </row>
    <row r="201" spans="2:15" ht="11.25">
      <c r="B201" s="52"/>
      <c r="C201" s="27"/>
      <c r="D201" s="28"/>
      <c r="E201" s="29"/>
      <c r="F201" s="61"/>
      <c r="G201" s="61"/>
      <c r="H201" s="31"/>
      <c r="I201" s="32"/>
      <c r="J201" s="52"/>
      <c r="K201" s="27"/>
      <c r="L201" s="29"/>
      <c r="M201" s="61"/>
      <c r="N201" s="61"/>
      <c r="O201" s="31"/>
    </row>
    <row r="202" spans="2:15" ht="11.25">
      <c r="B202" s="52"/>
      <c r="C202" s="27"/>
      <c r="D202" s="28"/>
      <c r="E202" s="29"/>
      <c r="F202" s="61"/>
      <c r="G202" s="61"/>
      <c r="H202" s="31"/>
      <c r="I202" s="32"/>
      <c r="J202" s="52"/>
      <c r="K202" s="27"/>
      <c r="L202" s="29"/>
      <c r="M202" s="61"/>
      <c r="N202" s="61"/>
      <c r="O202" s="31"/>
    </row>
    <row r="203" spans="2:15" ht="11.25">
      <c r="B203" s="52"/>
      <c r="C203" s="27"/>
      <c r="D203" s="28"/>
      <c r="E203" s="29"/>
      <c r="F203" s="61"/>
      <c r="G203" s="61"/>
      <c r="H203" s="31"/>
      <c r="I203" s="32"/>
      <c r="J203" s="52"/>
      <c r="K203" s="27"/>
      <c r="L203" s="29"/>
      <c r="M203" s="61"/>
      <c r="N203" s="61"/>
      <c r="O203" s="31"/>
    </row>
    <row r="204" spans="2:15" ht="11.25">
      <c r="B204" s="52"/>
      <c r="C204" s="27"/>
      <c r="D204" s="28"/>
      <c r="E204" s="29"/>
      <c r="F204" s="61"/>
      <c r="G204" s="61"/>
      <c r="H204" s="31"/>
      <c r="I204" s="32"/>
      <c r="J204" s="52"/>
      <c r="K204" s="27"/>
      <c r="L204" s="29"/>
      <c r="M204" s="61"/>
      <c r="N204" s="61"/>
      <c r="O204" s="31"/>
    </row>
    <row r="205" spans="2:15" ht="11.25">
      <c r="B205" s="52"/>
      <c r="C205" s="27"/>
      <c r="D205" s="28"/>
      <c r="E205" s="29"/>
      <c r="F205" s="53"/>
      <c r="G205" s="53"/>
      <c r="H205" s="34"/>
      <c r="I205" s="32"/>
      <c r="J205" s="52"/>
      <c r="K205" s="27"/>
      <c r="L205" s="29"/>
      <c r="M205" s="53"/>
      <c r="N205" s="53"/>
      <c r="O205" s="34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0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57421875" style="11" bestFit="1" customWidth="1"/>
    <col min="2" max="2" width="17.57421875" style="54" bestFit="1" customWidth="1"/>
    <col min="3" max="3" width="12.28125" style="17" bestFit="1" customWidth="1"/>
    <col min="4" max="4" width="11.57421875" style="1" bestFit="1" customWidth="1"/>
    <col min="5" max="5" width="8.8515625" style="24" bestFit="1" customWidth="1"/>
    <col min="6" max="6" width="18.00390625" style="64" customWidth="1"/>
    <col min="7" max="7" width="18.00390625" style="17" customWidth="1"/>
    <col min="8" max="8" width="7.8515625" style="1" bestFit="1" customWidth="1"/>
    <col min="9" max="9" width="10.7109375" style="21" bestFit="1" customWidth="1"/>
    <col min="10" max="10" width="20.140625" style="58" bestFit="1" customWidth="1"/>
    <col min="11" max="11" width="15.00390625" style="17" bestFit="1" customWidth="1"/>
    <col min="12" max="12" width="10.421875" style="18" bestFit="1" customWidth="1"/>
    <col min="13" max="13" width="16.8515625" style="17" bestFit="1" customWidth="1"/>
    <col min="14" max="14" width="16.7109375" style="17" customWidth="1"/>
    <col min="15" max="15" width="7.8515625" style="1" bestFit="1" customWidth="1"/>
    <col min="16" max="16" width="10.28125" style="1" bestFit="1" customWidth="1"/>
    <col min="17" max="17" width="12.2812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22.5" customHeight="1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25" ht="33.75" customHeight="1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  <c r="T3" s="94"/>
      <c r="U3" s="95"/>
      <c r="W3" s="94"/>
      <c r="X3" s="95"/>
      <c r="Y3" s="95"/>
    </row>
    <row r="4" spans="1:25" ht="36" customHeight="1">
      <c r="A4" s="10">
        <v>2017101001</v>
      </c>
      <c r="B4" s="48" t="s">
        <v>2</v>
      </c>
      <c r="C4" s="37">
        <v>219.96</v>
      </c>
      <c r="D4" s="39"/>
      <c r="E4" s="38">
        <v>43010</v>
      </c>
      <c r="F4" s="48" t="s">
        <v>0</v>
      </c>
      <c r="G4" s="48" t="s">
        <v>1</v>
      </c>
      <c r="H4" s="40">
        <v>47011815</v>
      </c>
      <c r="I4" s="20" t="s">
        <v>998</v>
      </c>
      <c r="J4" s="55" t="str">
        <f aca="true" t="shared" si="0" ref="J4:K6">B4</f>
        <v>tabl. soľ</v>
      </c>
      <c r="K4" s="16">
        <f t="shared" si="0"/>
        <v>219.96</v>
      </c>
      <c r="L4" s="7">
        <v>43006</v>
      </c>
      <c r="M4" s="56" t="str">
        <f aca="true" t="shared" si="1" ref="M4:O6">F4</f>
        <v>Obal Parther s.r.o.</v>
      </c>
      <c r="N4" s="56" t="str">
        <f t="shared" si="1"/>
        <v>Jesenná 1, 08001 Prešov 1</v>
      </c>
      <c r="O4" s="8">
        <f t="shared" si="1"/>
        <v>47011815</v>
      </c>
      <c r="P4" s="9" t="s">
        <v>76</v>
      </c>
      <c r="Q4" s="9" t="s">
        <v>77</v>
      </c>
      <c r="R4" s="83"/>
      <c r="S4" s="97"/>
      <c r="T4" s="94"/>
      <c r="U4" s="95"/>
      <c r="W4" s="94"/>
      <c r="X4" s="95"/>
      <c r="Y4" s="95"/>
    </row>
    <row r="5" spans="1:25" ht="36" customHeight="1">
      <c r="A5" s="10">
        <v>2017101002</v>
      </c>
      <c r="B5" s="55" t="s">
        <v>999</v>
      </c>
      <c r="C5" s="16">
        <v>269.88</v>
      </c>
      <c r="D5" s="6" t="s">
        <v>229</v>
      </c>
      <c r="E5" s="7">
        <v>43011</v>
      </c>
      <c r="F5" s="56" t="s">
        <v>109</v>
      </c>
      <c r="G5" s="56" t="s">
        <v>110</v>
      </c>
      <c r="H5" s="8">
        <v>45952671</v>
      </c>
      <c r="I5" s="5" t="s">
        <v>1000</v>
      </c>
      <c r="J5" s="55" t="str">
        <f t="shared" si="0"/>
        <v>úložná schránka</v>
      </c>
      <c r="K5" s="16">
        <f t="shared" si="0"/>
        <v>269.88</v>
      </c>
      <c r="L5" s="7">
        <v>43011</v>
      </c>
      <c r="M5" s="56" t="str">
        <f t="shared" si="1"/>
        <v>METRO Cash and Carry SR s.r.o.</v>
      </c>
      <c r="N5" s="56" t="str">
        <f t="shared" si="1"/>
        <v>Senecká cesta 1881,900 28  Ivanka pri Dunaji</v>
      </c>
      <c r="O5" s="8">
        <f t="shared" si="1"/>
        <v>45952671</v>
      </c>
      <c r="P5" s="9" t="s">
        <v>76</v>
      </c>
      <c r="Q5" s="9" t="s">
        <v>77</v>
      </c>
      <c r="R5" s="83"/>
      <c r="S5" s="66"/>
      <c r="T5" s="94"/>
      <c r="U5" s="95"/>
      <c r="W5" s="94"/>
      <c r="X5" s="95"/>
      <c r="Y5" s="95"/>
    </row>
    <row r="6" spans="1:25" ht="36" customHeight="1">
      <c r="A6" s="10">
        <v>2017101003</v>
      </c>
      <c r="B6" s="55" t="s">
        <v>82</v>
      </c>
      <c r="C6" s="16">
        <v>183.6</v>
      </c>
      <c r="D6" s="6" t="s">
        <v>229</v>
      </c>
      <c r="E6" s="7">
        <v>43011</v>
      </c>
      <c r="F6" s="56" t="s">
        <v>109</v>
      </c>
      <c r="G6" s="56" t="s">
        <v>110</v>
      </c>
      <c r="H6" s="8">
        <v>45952671</v>
      </c>
      <c r="I6" s="5" t="s">
        <v>1001</v>
      </c>
      <c r="J6" s="55" t="str">
        <f t="shared" si="0"/>
        <v>potraviny</v>
      </c>
      <c r="K6" s="16">
        <f t="shared" si="0"/>
        <v>183.6</v>
      </c>
      <c r="L6" s="7">
        <v>43010</v>
      </c>
      <c r="M6" s="56" t="str">
        <f t="shared" si="1"/>
        <v>METRO Cash and Carry SR s.r.o.</v>
      </c>
      <c r="N6" s="56" t="str">
        <f t="shared" si="1"/>
        <v>Senecká cesta 1881,900 28  Ivanka pri Dunaji</v>
      </c>
      <c r="O6" s="8">
        <f t="shared" si="1"/>
        <v>45952671</v>
      </c>
      <c r="P6" s="9" t="s">
        <v>8</v>
      </c>
      <c r="Q6" s="9" t="s">
        <v>78</v>
      </c>
      <c r="S6" s="98"/>
      <c r="T6" s="94"/>
      <c r="U6" s="95"/>
      <c r="V6" s="99"/>
      <c r="W6" s="94"/>
      <c r="X6" s="95"/>
      <c r="Y6" s="95"/>
    </row>
    <row r="7" spans="1:25" ht="36" customHeight="1">
      <c r="A7" s="10">
        <v>2017101004</v>
      </c>
      <c r="B7" s="55" t="s">
        <v>82</v>
      </c>
      <c r="C7" s="16">
        <v>170.11</v>
      </c>
      <c r="D7" s="23" t="s">
        <v>215</v>
      </c>
      <c r="E7" s="7">
        <v>43011</v>
      </c>
      <c r="F7" s="59" t="s">
        <v>101</v>
      </c>
      <c r="G7" s="59" t="s">
        <v>102</v>
      </c>
      <c r="H7" s="13">
        <v>36019208</v>
      </c>
      <c r="I7" s="20" t="s">
        <v>1002</v>
      </c>
      <c r="J7" s="55" t="str">
        <f>B7</f>
        <v>potraviny</v>
      </c>
      <c r="K7" s="16">
        <f>C7</f>
        <v>170.11</v>
      </c>
      <c r="L7" s="7">
        <v>42998</v>
      </c>
      <c r="M7" s="56" t="str">
        <f>F7</f>
        <v>INMEDIA, spols.s.r.o.</v>
      </c>
      <c r="N7" s="56" t="str">
        <f>G7</f>
        <v>Námestie SNP 11, 960,01 Zvolen</v>
      </c>
      <c r="O7" s="8">
        <f>H7</f>
        <v>36019208</v>
      </c>
      <c r="P7" s="9" t="s">
        <v>8</v>
      </c>
      <c r="Q7" s="9" t="s">
        <v>78</v>
      </c>
      <c r="S7" s="79"/>
      <c r="T7" s="80"/>
      <c r="U7" s="95"/>
      <c r="V7" s="49"/>
      <c r="W7" s="80"/>
      <c r="X7" s="95"/>
      <c r="Y7" s="95"/>
    </row>
    <row r="8" spans="1:22" ht="36" customHeight="1">
      <c r="A8" s="10">
        <v>2017101005</v>
      </c>
      <c r="B8" s="14" t="s">
        <v>135</v>
      </c>
      <c r="C8" s="16">
        <v>102</v>
      </c>
      <c r="D8" s="6"/>
      <c r="E8" s="7">
        <v>43011</v>
      </c>
      <c r="F8" s="12" t="s">
        <v>977</v>
      </c>
      <c r="G8" s="12" t="s">
        <v>978</v>
      </c>
      <c r="H8" s="13">
        <v>47139200</v>
      </c>
      <c r="I8" s="20"/>
      <c r="J8" s="55"/>
      <c r="K8" s="16"/>
      <c r="L8" s="7"/>
      <c r="M8" s="56"/>
      <c r="N8" s="56"/>
      <c r="O8" s="8"/>
      <c r="P8" s="9"/>
      <c r="Q8" s="9"/>
      <c r="R8" s="83"/>
      <c r="S8" s="79"/>
      <c r="T8" s="17"/>
      <c r="U8" s="49"/>
      <c r="V8" s="49"/>
    </row>
    <row r="9" spans="1:17" ht="36" customHeight="1">
      <c r="A9" s="10">
        <v>2017101006</v>
      </c>
      <c r="B9" s="55" t="s">
        <v>82</v>
      </c>
      <c r="C9" s="16">
        <v>168.14</v>
      </c>
      <c r="D9" s="6"/>
      <c r="E9" s="7">
        <v>43010</v>
      </c>
      <c r="F9" s="59" t="s">
        <v>99</v>
      </c>
      <c r="G9" s="59" t="s">
        <v>100</v>
      </c>
      <c r="H9" s="13">
        <v>35760532</v>
      </c>
      <c r="I9" s="20" t="s">
        <v>1003</v>
      </c>
      <c r="J9" s="55" t="str">
        <f>B9</f>
        <v>potraviny</v>
      </c>
      <c r="K9" s="16">
        <f>C9</f>
        <v>168.14</v>
      </c>
      <c r="L9" s="7">
        <v>43007</v>
      </c>
      <c r="M9" s="56" t="str">
        <f>F9</f>
        <v>ATC - JR, s.r.o.</v>
      </c>
      <c r="N9" s="56" t="str">
        <f>G9</f>
        <v>Vsetínska cesta 766,020 01 Púchov</v>
      </c>
      <c r="O9" s="8">
        <f>H9</f>
        <v>35760532</v>
      </c>
      <c r="P9" s="9" t="s">
        <v>8</v>
      </c>
      <c r="Q9" s="9" t="s">
        <v>78</v>
      </c>
    </row>
    <row r="10" spans="1:19" ht="36" customHeight="1">
      <c r="A10" s="10">
        <v>2017101007</v>
      </c>
      <c r="B10" s="55" t="s">
        <v>103</v>
      </c>
      <c r="C10" s="16">
        <v>237.74</v>
      </c>
      <c r="D10" s="102" t="s">
        <v>634</v>
      </c>
      <c r="E10" s="7">
        <v>43010</v>
      </c>
      <c r="F10" s="59" t="s">
        <v>13</v>
      </c>
      <c r="G10" s="59" t="s">
        <v>14</v>
      </c>
      <c r="H10" s="13">
        <v>47925914</v>
      </c>
      <c r="I10" s="20" t="s">
        <v>1004</v>
      </c>
      <c r="J10" s="55" t="str">
        <f aca="true" t="shared" si="2" ref="J10:K69">B10</f>
        <v>lieky</v>
      </c>
      <c r="K10" s="16">
        <f t="shared" si="2"/>
        <v>237.74</v>
      </c>
      <c r="L10" s="7">
        <v>43010</v>
      </c>
      <c r="M10" s="56" t="str">
        <f aca="true" t="shared" si="3" ref="M10:O69">F10</f>
        <v>ATONA s.r.o.</v>
      </c>
      <c r="N10" s="56" t="str">
        <f t="shared" si="3"/>
        <v>Okružná 30, 048 01 Rožňava</v>
      </c>
      <c r="O10" s="8">
        <f t="shared" si="3"/>
        <v>47925914</v>
      </c>
      <c r="P10" s="9" t="s">
        <v>76</v>
      </c>
      <c r="Q10" s="9" t="s">
        <v>77</v>
      </c>
      <c r="R10" s="91"/>
      <c r="S10" s="91"/>
    </row>
    <row r="11" spans="1:20" ht="36" customHeight="1">
      <c r="A11" s="10">
        <v>2017101008</v>
      </c>
      <c r="B11" s="55" t="s">
        <v>103</v>
      </c>
      <c r="C11" s="16">
        <v>474.78</v>
      </c>
      <c r="D11" s="102" t="s">
        <v>634</v>
      </c>
      <c r="E11" s="7">
        <v>43010</v>
      </c>
      <c r="F11" s="59" t="s">
        <v>13</v>
      </c>
      <c r="G11" s="59" t="s">
        <v>14</v>
      </c>
      <c r="H11" s="13">
        <v>47925914</v>
      </c>
      <c r="I11" s="20" t="s">
        <v>1005</v>
      </c>
      <c r="J11" s="55" t="str">
        <f t="shared" si="2"/>
        <v>lieky</v>
      </c>
      <c r="K11" s="16">
        <f t="shared" si="2"/>
        <v>474.78</v>
      </c>
      <c r="L11" s="7">
        <v>43009</v>
      </c>
      <c r="M11" s="56" t="str">
        <f t="shared" si="3"/>
        <v>ATONA s.r.o.</v>
      </c>
      <c r="N11" s="56" t="str">
        <f t="shared" si="3"/>
        <v>Okružná 30, 048 01 Rožňava</v>
      </c>
      <c r="O11" s="8">
        <f t="shared" si="3"/>
        <v>47925914</v>
      </c>
      <c r="P11" s="9" t="s">
        <v>76</v>
      </c>
      <c r="Q11" s="9" t="s">
        <v>77</v>
      </c>
      <c r="R11" s="91"/>
      <c r="S11" s="91"/>
      <c r="T11" s="82"/>
    </row>
    <row r="12" spans="1:20" ht="36" customHeight="1">
      <c r="A12" s="10">
        <v>2017101009</v>
      </c>
      <c r="B12" s="55" t="s">
        <v>103</v>
      </c>
      <c r="C12" s="16">
        <v>624.42</v>
      </c>
      <c r="D12" s="102" t="s">
        <v>634</v>
      </c>
      <c r="E12" s="7">
        <v>43010</v>
      </c>
      <c r="F12" s="59" t="s">
        <v>13</v>
      </c>
      <c r="G12" s="59" t="s">
        <v>14</v>
      </c>
      <c r="H12" s="13">
        <v>47925914</v>
      </c>
      <c r="I12" s="20" t="s">
        <v>965</v>
      </c>
      <c r="J12" s="55" t="str">
        <f t="shared" si="2"/>
        <v>lieky</v>
      </c>
      <c r="K12" s="16">
        <f t="shared" si="2"/>
        <v>624.42</v>
      </c>
      <c r="L12" s="7">
        <v>42999</v>
      </c>
      <c r="M12" s="56" t="str">
        <f t="shared" si="3"/>
        <v>ATONA s.r.o.</v>
      </c>
      <c r="N12" s="56" t="str">
        <f t="shared" si="3"/>
        <v>Okružná 30, 048 01 Rožňava</v>
      </c>
      <c r="O12" s="8">
        <f t="shared" si="3"/>
        <v>47925914</v>
      </c>
      <c r="P12" s="9" t="s">
        <v>76</v>
      </c>
      <c r="Q12" s="9" t="s">
        <v>77</v>
      </c>
      <c r="R12" s="91"/>
      <c r="S12" s="81"/>
      <c r="T12" s="82"/>
    </row>
    <row r="13" spans="1:20" ht="36" customHeight="1">
      <c r="A13" s="10">
        <v>2017101010</v>
      </c>
      <c r="B13" s="55" t="s">
        <v>103</v>
      </c>
      <c r="C13" s="16">
        <v>297.36</v>
      </c>
      <c r="D13" s="102" t="s">
        <v>634</v>
      </c>
      <c r="E13" s="7">
        <v>43010</v>
      </c>
      <c r="F13" s="59" t="s">
        <v>13</v>
      </c>
      <c r="G13" s="59" t="s">
        <v>14</v>
      </c>
      <c r="H13" s="13">
        <v>47925914</v>
      </c>
      <c r="I13" s="20" t="s">
        <v>1006</v>
      </c>
      <c r="J13" s="55" t="str">
        <f t="shared" si="2"/>
        <v>lieky</v>
      </c>
      <c r="K13" s="16">
        <f t="shared" si="2"/>
        <v>297.36</v>
      </c>
      <c r="L13" s="7">
        <v>43005</v>
      </c>
      <c r="M13" s="56" t="str">
        <f t="shared" si="3"/>
        <v>ATONA s.r.o.</v>
      </c>
      <c r="N13" s="56" t="str">
        <f t="shared" si="3"/>
        <v>Okružná 30, 048 01 Rožňava</v>
      </c>
      <c r="O13" s="8">
        <f t="shared" si="3"/>
        <v>47925914</v>
      </c>
      <c r="P13" s="9" t="s">
        <v>76</v>
      </c>
      <c r="Q13" s="9" t="s">
        <v>77</v>
      </c>
      <c r="R13" s="91"/>
      <c r="S13" s="32"/>
      <c r="T13" s="67"/>
    </row>
    <row r="14" spans="1:20" ht="36" customHeight="1">
      <c r="A14" s="10">
        <v>2017101011</v>
      </c>
      <c r="B14" s="55" t="s">
        <v>103</v>
      </c>
      <c r="C14" s="16">
        <v>59.32</v>
      </c>
      <c r="D14" s="102" t="s">
        <v>634</v>
      </c>
      <c r="E14" s="7">
        <v>43012</v>
      </c>
      <c r="F14" s="59" t="s">
        <v>13</v>
      </c>
      <c r="G14" s="59" t="s">
        <v>14</v>
      </c>
      <c r="H14" s="13">
        <v>47925914</v>
      </c>
      <c r="I14" s="20" t="s">
        <v>1004</v>
      </c>
      <c r="J14" s="55" t="str">
        <f t="shared" si="2"/>
        <v>lieky</v>
      </c>
      <c r="K14" s="16">
        <f t="shared" si="2"/>
        <v>59.32</v>
      </c>
      <c r="L14" s="7">
        <v>43010</v>
      </c>
      <c r="M14" s="56" t="str">
        <f t="shared" si="3"/>
        <v>ATONA s.r.o.</v>
      </c>
      <c r="N14" s="56" t="str">
        <f t="shared" si="3"/>
        <v>Okružná 30, 048 01 Rožňava</v>
      </c>
      <c r="O14" s="8">
        <f t="shared" si="3"/>
        <v>47925914</v>
      </c>
      <c r="P14" s="9" t="s">
        <v>76</v>
      </c>
      <c r="Q14" s="9" t="s">
        <v>77</v>
      </c>
      <c r="R14" s="91"/>
      <c r="S14" s="32"/>
      <c r="T14" s="67"/>
    </row>
    <row r="15" spans="1:20" ht="36" customHeight="1">
      <c r="A15" s="10">
        <v>2017101012</v>
      </c>
      <c r="B15" s="55" t="s">
        <v>103</v>
      </c>
      <c r="C15" s="16">
        <v>9.01</v>
      </c>
      <c r="D15" s="102" t="s">
        <v>634</v>
      </c>
      <c r="E15" s="7">
        <v>43012</v>
      </c>
      <c r="F15" s="59" t="s">
        <v>13</v>
      </c>
      <c r="G15" s="59" t="s">
        <v>14</v>
      </c>
      <c r="H15" s="13">
        <v>47925914</v>
      </c>
      <c r="I15" s="20" t="s">
        <v>1005</v>
      </c>
      <c r="J15" s="55" t="str">
        <f t="shared" si="2"/>
        <v>lieky</v>
      </c>
      <c r="K15" s="16">
        <f t="shared" si="2"/>
        <v>9.01</v>
      </c>
      <c r="L15" s="7">
        <v>43009</v>
      </c>
      <c r="M15" s="56" t="str">
        <f t="shared" si="3"/>
        <v>ATONA s.r.o.</v>
      </c>
      <c r="N15" s="56" t="str">
        <f t="shared" si="3"/>
        <v>Okružná 30, 048 01 Rožňava</v>
      </c>
      <c r="O15" s="8">
        <f t="shared" si="3"/>
        <v>47925914</v>
      </c>
      <c r="P15" s="9" t="s">
        <v>76</v>
      </c>
      <c r="Q15" s="9" t="s">
        <v>77</v>
      </c>
      <c r="R15" s="91"/>
      <c r="S15" s="81"/>
      <c r="T15" s="81"/>
    </row>
    <row r="16" spans="1:19" ht="36" customHeight="1">
      <c r="A16" s="10">
        <v>2017101013</v>
      </c>
      <c r="B16" s="55" t="s">
        <v>103</v>
      </c>
      <c r="C16" s="16">
        <v>18.18</v>
      </c>
      <c r="D16" s="102" t="s">
        <v>634</v>
      </c>
      <c r="E16" s="7">
        <v>43012</v>
      </c>
      <c r="F16" s="59" t="s">
        <v>13</v>
      </c>
      <c r="G16" s="59" t="s">
        <v>14</v>
      </c>
      <c r="H16" s="13">
        <v>47925914</v>
      </c>
      <c r="I16" s="20" t="s">
        <v>965</v>
      </c>
      <c r="J16" s="55" t="str">
        <f t="shared" si="2"/>
        <v>lieky</v>
      </c>
      <c r="K16" s="16">
        <f t="shared" si="2"/>
        <v>18.18</v>
      </c>
      <c r="L16" s="7">
        <v>42999</v>
      </c>
      <c r="M16" s="56" t="str">
        <f t="shared" si="3"/>
        <v>ATONA s.r.o.</v>
      </c>
      <c r="N16" s="56" t="str">
        <f t="shared" si="3"/>
        <v>Okružná 30, 048 01 Rožňava</v>
      </c>
      <c r="O16" s="8">
        <f t="shared" si="3"/>
        <v>47925914</v>
      </c>
      <c r="P16" s="9" t="s">
        <v>76</v>
      </c>
      <c r="Q16" s="9" t="s">
        <v>77</v>
      </c>
      <c r="R16" s="91"/>
      <c r="S16" s="84"/>
    </row>
    <row r="17" spans="1:18" ht="36" customHeight="1">
      <c r="A17" s="10">
        <v>2017101014</v>
      </c>
      <c r="B17" s="55" t="s">
        <v>103</v>
      </c>
      <c r="C17" s="16">
        <v>73.26</v>
      </c>
      <c r="D17" s="102" t="s">
        <v>634</v>
      </c>
      <c r="E17" s="7">
        <v>43012</v>
      </c>
      <c r="F17" s="59" t="s">
        <v>13</v>
      </c>
      <c r="G17" s="59" t="s">
        <v>14</v>
      </c>
      <c r="H17" s="13">
        <v>47925914</v>
      </c>
      <c r="I17" s="20" t="s">
        <v>1006</v>
      </c>
      <c r="J17" s="55" t="str">
        <f t="shared" si="2"/>
        <v>lieky</v>
      </c>
      <c r="K17" s="16">
        <f t="shared" si="2"/>
        <v>73.26</v>
      </c>
      <c r="L17" s="7">
        <v>43005</v>
      </c>
      <c r="M17" s="56" t="str">
        <f t="shared" si="3"/>
        <v>ATONA s.r.o.</v>
      </c>
      <c r="N17" s="56" t="str">
        <f t="shared" si="3"/>
        <v>Okružná 30, 048 01 Rožňava</v>
      </c>
      <c r="O17" s="8">
        <f t="shared" si="3"/>
        <v>47925914</v>
      </c>
      <c r="P17" s="9" t="s">
        <v>76</v>
      </c>
      <c r="Q17" s="9" t="s">
        <v>77</v>
      </c>
      <c r="R17" s="91"/>
    </row>
    <row r="18" spans="1:18" ht="36" customHeight="1">
      <c r="A18" s="10">
        <v>2017101015</v>
      </c>
      <c r="B18" s="55" t="s">
        <v>121</v>
      </c>
      <c r="C18" s="16">
        <v>136</v>
      </c>
      <c r="D18" s="6"/>
      <c r="E18" s="7">
        <v>43011</v>
      </c>
      <c r="F18" s="55" t="s">
        <v>108</v>
      </c>
      <c r="G18" s="56" t="s">
        <v>178</v>
      </c>
      <c r="H18" s="42">
        <v>17081173</v>
      </c>
      <c r="I18" s="20" t="s">
        <v>1007</v>
      </c>
      <c r="J18" s="55" t="str">
        <f t="shared" si="2"/>
        <v>tonery</v>
      </c>
      <c r="K18" s="16">
        <f t="shared" si="2"/>
        <v>136</v>
      </c>
      <c r="L18" s="7">
        <v>43010</v>
      </c>
      <c r="M18" s="56" t="str">
        <f t="shared" si="3"/>
        <v>CompAct-spoločnosť s ručením obmedzeným Rožňava</v>
      </c>
      <c r="N18" s="56" t="str">
        <f t="shared" si="3"/>
        <v>Šafárikova 17, 048 01 Rožňava</v>
      </c>
      <c r="O18" s="8">
        <f t="shared" si="3"/>
        <v>17081173</v>
      </c>
      <c r="P18" s="9" t="s">
        <v>156</v>
      </c>
      <c r="Q18" s="9" t="s">
        <v>157</v>
      </c>
      <c r="R18" s="83"/>
    </row>
    <row r="19" spans="1:18" ht="36" customHeight="1">
      <c r="A19" s="10">
        <v>2017101016</v>
      </c>
      <c r="B19" s="55" t="s">
        <v>103</v>
      </c>
      <c r="C19" s="16">
        <v>80.82</v>
      </c>
      <c r="D19" s="102" t="s">
        <v>634</v>
      </c>
      <c r="E19" s="7">
        <v>43012</v>
      </c>
      <c r="F19" s="59" t="s">
        <v>13</v>
      </c>
      <c r="G19" s="59" t="s">
        <v>14</v>
      </c>
      <c r="H19" s="13">
        <v>47925914</v>
      </c>
      <c r="I19" s="20" t="s">
        <v>1006</v>
      </c>
      <c r="J19" s="55" t="str">
        <f>B19</f>
        <v>lieky</v>
      </c>
      <c r="K19" s="16">
        <f>C19</f>
        <v>80.82</v>
      </c>
      <c r="L19" s="7">
        <v>43005</v>
      </c>
      <c r="M19" s="56" t="str">
        <f>F19</f>
        <v>ATONA s.r.o.</v>
      </c>
      <c r="N19" s="56" t="str">
        <f>G19</f>
        <v>Okružná 30, 048 01 Rožňava</v>
      </c>
      <c r="O19" s="8">
        <f>H19</f>
        <v>47925914</v>
      </c>
      <c r="P19" s="9" t="s">
        <v>76</v>
      </c>
      <c r="Q19" s="9" t="s">
        <v>77</v>
      </c>
      <c r="R19" s="91"/>
    </row>
    <row r="20" spans="1:20" ht="36" customHeight="1">
      <c r="A20" s="10">
        <v>2017101017</v>
      </c>
      <c r="B20" s="55" t="s">
        <v>155</v>
      </c>
      <c r="C20" s="16">
        <v>3560</v>
      </c>
      <c r="D20" s="10">
        <v>4020004007</v>
      </c>
      <c r="E20" s="22">
        <v>43014</v>
      </c>
      <c r="F20" s="55" t="s">
        <v>87</v>
      </c>
      <c r="G20" s="56" t="s">
        <v>88</v>
      </c>
      <c r="H20" s="8">
        <v>44483767</v>
      </c>
      <c r="I20" s="20"/>
      <c r="J20" s="55"/>
      <c r="K20" s="16"/>
      <c r="L20" s="7"/>
      <c r="M20" s="56"/>
      <c r="N20" s="56"/>
      <c r="O20" s="8"/>
      <c r="P20" s="9"/>
      <c r="Q20" s="9"/>
      <c r="R20" s="83"/>
      <c r="T20" s="107"/>
    </row>
    <row r="21" spans="1:17" ht="36" customHeight="1">
      <c r="A21" s="10">
        <v>2017101018</v>
      </c>
      <c r="B21" s="55" t="s">
        <v>82</v>
      </c>
      <c r="C21" s="16">
        <v>459.65</v>
      </c>
      <c r="D21" s="6"/>
      <c r="E21" s="7">
        <v>43012</v>
      </c>
      <c r="F21" s="59" t="s">
        <v>99</v>
      </c>
      <c r="G21" s="59" t="s">
        <v>100</v>
      </c>
      <c r="H21" s="13">
        <v>35760532</v>
      </c>
      <c r="I21" s="20" t="s">
        <v>1008</v>
      </c>
      <c r="J21" s="55" t="str">
        <f aca="true" t="shared" si="4" ref="J21:K25">B21</f>
        <v>potraviny</v>
      </c>
      <c r="K21" s="16">
        <f t="shared" si="4"/>
        <v>459.65</v>
      </c>
      <c r="L21" s="7">
        <v>42998</v>
      </c>
      <c r="M21" s="56" t="str">
        <f aca="true" t="shared" si="5" ref="M21:O25">F21</f>
        <v>ATC - JR, s.r.o.</v>
      </c>
      <c r="N21" s="56" t="str">
        <f t="shared" si="5"/>
        <v>Vsetínska cesta 766,020 01 Púchov</v>
      </c>
      <c r="O21" s="8">
        <f t="shared" si="5"/>
        <v>35760532</v>
      </c>
      <c r="P21" s="9" t="s">
        <v>8</v>
      </c>
      <c r="Q21" s="9" t="s">
        <v>78</v>
      </c>
    </row>
    <row r="22" spans="1:18" ht="36" customHeight="1">
      <c r="A22" s="10">
        <v>2017101019</v>
      </c>
      <c r="B22" s="55" t="s">
        <v>1009</v>
      </c>
      <c r="C22" s="16">
        <v>119.88</v>
      </c>
      <c r="D22" s="6" t="s">
        <v>229</v>
      </c>
      <c r="E22" s="7">
        <v>43013</v>
      </c>
      <c r="F22" s="56" t="s">
        <v>109</v>
      </c>
      <c r="G22" s="56" t="s">
        <v>110</v>
      </c>
      <c r="H22" s="8">
        <v>45952671</v>
      </c>
      <c r="I22" s="5" t="s">
        <v>1010</v>
      </c>
      <c r="J22" s="55" t="str">
        <f t="shared" si="4"/>
        <v>kopírovací papier A4</v>
      </c>
      <c r="K22" s="16">
        <f t="shared" si="4"/>
        <v>119.88</v>
      </c>
      <c r="L22" s="7">
        <v>43013</v>
      </c>
      <c r="M22" s="56" t="str">
        <f t="shared" si="5"/>
        <v>METRO Cash and Carry SR s.r.o.</v>
      </c>
      <c r="N22" s="56" t="str">
        <f t="shared" si="5"/>
        <v>Senecká cesta 1881,900 28  Ivanka pri Dunaji</v>
      </c>
      <c r="O22" s="8">
        <f t="shared" si="5"/>
        <v>45952671</v>
      </c>
      <c r="P22" s="9" t="s">
        <v>76</v>
      </c>
      <c r="Q22" s="9" t="s">
        <v>77</v>
      </c>
      <c r="R22" s="83"/>
    </row>
    <row r="23" spans="1:17" ht="36" customHeight="1">
      <c r="A23" s="10">
        <v>2017101020</v>
      </c>
      <c r="B23" s="55" t="s">
        <v>82</v>
      </c>
      <c r="C23" s="16">
        <v>72.54</v>
      </c>
      <c r="D23" s="6" t="s">
        <v>229</v>
      </c>
      <c r="E23" s="7">
        <v>43013</v>
      </c>
      <c r="F23" s="56" t="s">
        <v>109</v>
      </c>
      <c r="G23" s="56" t="s">
        <v>110</v>
      </c>
      <c r="H23" s="8">
        <v>45952671</v>
      </c>
      <c r="I23" s="5" t="s">
        <v>1011</v>
      </c>
      <c r="J23" s="55" t="str">
        <f t="shared" si="4"/>
        <v>potraviny</v>
      </c>
      <c r="K23" s="16">
        <f t="shared" si="4"/>
        <v>72.54</v>
      </c>
      <c r="L23" s="7">
        <v>43010</v>
      </c>
      <c r="M23" s="56" t="str">
        <f t="shared" si="5"/>
        <v>METRO Cash and Carry SR s.r.o.</v>
      </c>
      <c r="N23" s="56" t="str">
        <f t="shared" si="5"/>
        <v>Senecká cesta 1881,900 28  Ivanka pri Dunaji</v>
      </c>
      <c r="O23" s="8">
        <f t="shared" si="5"/>
        <v>45952671</v>
      </c>
      <c r="P23" s="9" t="s">
        <v>8</v>
      </c>
      <c r="Q23" s="9" t="s">
        <v>78</v>
      </c>
    </row>
    <row r="24" spans="1:17" ht="36" customHeight="1">
      <c r="A24" s="10">
        <v>2017101021</v>
      </c>
      <c r="B24" s="55" t="s">
        <v>82</v>
      </c>
      <c r="C24" s="16">
        <v>81.12</v>
      </c>
      <c r="D24" s="6" t="s">
        <v>229</v>
      </c>
      <c r="E24" s="7">
        <v>43013</v>
      </c>
      <c r="F24" s="56" t="s">
        <v>109</v>
      </c>
      <c r="G24" s="56" t="s">
        <v>110</v>
      </c>
      <c r="H24" s="8">
        <v>45952671</v>
      </c>
      <c r="I24" s="5" t="s">
        <v>1012</v>
      </c>
      <c r="J24" s="55" t="str">
        <f t="shared" si="4"/>
        <v>potraviny</v>
      </c>
      <c r="K24" s="16">
        <f t="shared" si="4"/>
        <v>81.12</v>
      </c>
      <c r="L24" s="7">
        <v>43010</v>
      </c>
      <c r="M24" s="56" t="str">
        <f t="shared" si="5"/>
        <v>METRO Cash and Carry SR s.r.o.</v>
      </c>
      <c r="N24" s="56" t="str">
        <f t="shared" si="5"/>
        <v>Senecká cesta 1881,900 28  Ivanka pri Dunaji</v>
      </c>
      <c r="O24" s="8">
        <f t="shared" si="5"/>
        <v>45952671</v>
      </c>
      <c r="P24" s="9" t="s">
        <v>8</v>
      </c>
      <c r="Q24" s="9" t="s">
        <v>78</v>
      </c>
    </row>
    <row r="25" spans="1:22" ht="36" customHeight="1">
      <c r="A25" s="10">
        <v>2017101022</v>
      </c>
      <c r="B25" s="55" t="s">
        <v>82</v>
      </c>
      <c r="C25" s="16">
        <v>1086.44</v>
      </c>
      <c r="D25" s="6" t="s">
        <v>229</v>
      </c>
      <c r="E25" s="7">
        <v>43013</v>
      </c>
      <c r="F25" s="56" t="s">
        <v>109</v>
      </c>
      <c r="G25" s="56" t="s">
        <v>110</v>
      </c>
      <c r="H25" s="8">
        <v>45952671</v>
      </c>
      <c r="I25" s="5"/>
      <c r="J25" s="55" t="str">
        <f t="shared" si="4"/>
        <v>potraviny</v>
      </c>
      <c r="K25" s="16">
        <f t="shared" si="4"/>
        <v>1086.44</v>
      </c>
      <c r="L25" s="7">
        <v>43011</v>
      </c>
      <c r="M25" s="56" t="str">
        <f t="shared" si="5"/>
        <v>METRO Cash and Carry SR s.r.o.</v>
      </c>
      <c r="N25" s="56" t="str">
        <f t="shared" si="5"/>
        <v>Senecká cesta 1881,900 28  Ivanka pri Dunaji</v>
      </c>
      <c r="O25" s="8">
        <f t="shared" si="5"/>
        <v>45952671</v>
      </c>
      <c r="P25" s="9" t="s">
        <v>76</v>
      </c>
      <c r="Q25" s="9" t="s">
        <v>77</v>
      </c>
      <c r="U25" s="49"/>
      <c r="V25" s="99"/>
    </row>
    <row r="26" spans="1:22" ht="36" customHeight="1">
      <c r="A26" s="10">
        <v>2017101023</v>
      </c>
      <c r="B26" s="55" t="s">
        <v>1013</v>
      </c>
      <c r="C26" s="16">
        <v>600</v>
      </c>
      <c r="D26" s="6"/>
      <c r="E26" s="7">
        <v>43010</v>
      </c>
      <c r="F26" s="12" t="s">
        <v>1014</v>
      </c>
      <c r="G26" s="12" t="s">
        <v>1015</v>
      </c>
      <c r="H26" s="13">
        <v>44288956</v>
      </c>
      <c r="I26" s="20"/>
      <c r="J26" s="55" t="str">
        <f t="shared" si="2"/>
        <v>projektová dokumentácia</v>
      </c>
      <c r="K26" s="16">
        <f t="shared" si="2"/>
        <v>600</v>
      </c>
      <c r="L26" s="7">
        <v>43007</v>
      </c>
      <c r="M26" s="56" t="str">
        <f t="shared" si="3"/>
        <v>PROSURF, s.r.o.</v>
      </c>
      <c r="N26" s="56" t="str">
        <f t="shared" si="3"/>
        <v>Podhradská cesta 2, 038 52 Sučany</v>
      </c>
      <c r="O26" s="8">
        <f t="shared" si="3"/>
        <v>44288956</v>
      </c>
      <c r="P26" s="9" t="s">
        <v>156</v>
      </c>
      <c r="Q26" s="9" t="s">
        <v>157</v>
      </c>
      <c r="R26" s="83"/>
      <c r="U26" s="49"/>
      <c r="V26" s="49"/>
    </row>
    <row r="27" spans="1:22" ht="36" customHeight="1">
      <c r="A27" s="10">
        <v>2017101024</v>
      </c>
      <c r="B27" s="55" t="s">
        <v>82</v>
      </c>
      <c r="C27" s="16">
        <v>956.7</v>
      </c>
      <c r="D27" s="23" t="s">
        <v>215</v>
      </c>
      <c r="E27" s="7">
        <v>43014</v>
      </c>
      <c r="F27" s="59" t="s">
        <v>101</v>
      </c>
      <c r="G27" s="59" t="s">
        <v>102</v>
      </c>
      <c r="H27" s="13">
        <v>36019208</v>
      </c>
      <c r="I27" s="20" t="s">
        <v>1016</v>
      </c>
      <c r="J27" s="55" t="str">
        <f t="shared" si="2"/>
        <v>potraviny</v>
      </c>
      <c r="K27" s="16">
        <f t="shared" si="2"/>
        <v>956.7</v>
      </c>
      <c r="L27" s="7">
        <v>43010</v>
      </c>
      <c r="M27" s="56" t="str">
        <f t="shared" si="3"/>
        <v>INMEDIA, spols.s.r.o.</v>
      </c>
      <c r="N27" s="56" t="str">
        <f t="shared" si="3"/>
        <v>Námestie SNP 11, 960,01 Zvolen</v>
      </c>
      <c r="O27" s="8">
        <f t="shared" si="3"/>
        <v>36019208</v>
      </c>
      <c r="P27" s="9" t="s">
        <v>8</v>
      </c>
      <c r="Q27" s="9" t="s">
        <v>78</v>
      </c>
      <c r="U27" s="49"/>
      <c r="V27" s="49"/>
    </row>
    <row r="28" spans="1:17" ht="36" customHeight="1">
      <c r="A28" s="10">
        <v>2017101025</v>
      </c>
      <c r="B28" s="55" t="s">
        <v>82</v>
      </c>
      <c r="C28" s="16">
        <v>503.28</v>
      </c>
      <c r="D28" s="23" t="s">
        <v>215</v>
      </c>
      <c r="E28" s="7">
        <v>43014</v>
      </c>
      <c r="F28" s="59" t="s">
        <v>101</v>
      </c>
      <c r="G28" s="59" t="s">
        <v>102</v>
      </c>
      <c r="H28" s="13">
        <v>36019208</v>
      </c>
      <c r="I28" s="20" t="s">
        <v>1017</v>
      </c>
      <c r="J28" s="55" t="str">
        <f t="shared" si="2"/>
        <v>potraviny</v>
      </c>
      <c r="K28" s="16">
        <f t="shared" si="2"/>
        <v>503.28</v>
      </c>
      <c r="L28" s="7">
        <v>43018</v>
      </c>
      <c r="M28" s="56" t="str">
        <f t="shared" si="3"/>
        <v>INMEDIA, spols.s.r.o.</v>
      </c>
      <c r="N28" s="56" t="str">
        <f t="shared" si="3"/>
        <v>Námestie SNP 11, 960,01 Zvolen</v>
      </c>
      <c r="O28" s="8">
        <f t="shared" si="3"/>
        <v>36019208</v>
      </c>
      <c r="P28" s="9" t="s">
        <v>8</v>
      </c>
      <c r="Q28" s="9" t="s">
        <v>78</v>
      </c>
    </row>
    <row r="29" spans="1:17" ht="36" customHeight="1">
      <c r="A29" s="10">
        <v>2017101026</v>
      </c>
      <c r="B29" s="55" t="s">
        <v>82</v>
      </c>
      <c r="C29" s="16">
        <v>145.73</v>
      </c>
      <c r="D29" s="23" t="s">
        <v>215</v>
      </c>
      <c r="E29" s="7">
        <v>43014</v>
      </c>
      <c r="F29" s="59" t="s">
        <v>101</v>
      </c>
      <c r="G29" s="59" t="s">
        <v>102</v>
      </c>
      <c r="H29" s="13">
        <v>36019208</v>
      </c>
      <c r="I29" s="20" t="s">
        <v>1018</v>
      </c>
      <c r="J29" s="55" t="str">
        <f t="shared" si="2"/>
        <v>potraviny</v>
      </c>
      <c r="K29" s="16">
        <f t="shared" si="2"/>
        <v>145.73</v>
      </c>
      <c r="L29" s="7">
        <v>43012</v>
      </c>
      <c r="M29" s="56" t="str">
        <f t="shared" si="3"/>
        <v>INMEDIA, spols.s.r.o.</v>
      </c>
      <c r="N29" s="56" t="str">
        <f t="shared" si="3"/>
        <v>Námestie SNP 11, 960,01 Zvolen</v>
      </c>
      <c r="O29" s="8">
        <f t="shared" si="3"/>
        <v>36019208</v>
      </c>
      <c r="P29" s="9" t="s">
        <v>8</v>
      </c>
      <c r="Q29" s="9" t="s">
        <v>78</v>
      </c>
    </row>
    <row r="30" spans="1:17" ht="36" customHeight="1">
      <c r="A30" s="10">
        <v>2017101027</v>
      </c>
      <c r="B30" s="55" t="s">
        <v>82</v>
      </c>
      <c r="C30" s="16">
        <v>858.58</v>
      </c>
      <c r="D30" s="6"/>
      <c r="E30" s="7">
        <v>43017</v>
      </c>
      <c r="F30" s="55" t="s">
        <v>122</v>
      </c>
      <c r="G30" s="56" t="s">
        <v>123</v>
      </c>
      <c r="H30" s="8">
        <v>44240104</v>
      </c>
      <c r="I30" s="5" t="s">
        <v>1019</v>
      </c>
      <c r="J30" s="55" t="str">
        <f t="shared" si="2"/>
        <v>potraviny</v>
      </c>
      <c r="K30" s="16">
        <f t="shared" si="2"/>
        <v>858.58</v>
      </c>
      <c r="L30" s="7">
        <v>43010</v>
      </c>
      <c r="M30" s="56" t="str">
        <f t="shared" si="3"/>
        <v>BOHUŠ ŠESTÁK s.r.o.</v>
      </c>
      <c r="N30" s="56" t="str">
        <f t="shared" si="3"/>
        <v>Vodárenská 343/2, 924 01 Galanta</v>
      </c>
      <c r="O30" s="8">
        <f t="shared" si="3"/>
        <v>44240104</v>
      </c>
      <c r="P30" s="9" t="s">
        <v>8</v>
      </c>
      <c r="Q30" s="9" t="s">
        <v>78</v>
      </c>
    </row>
    <row r="31" spans="1:17" ht="36" customHeight="1">
      <c r="A31" s="10">
        <v>2017101028</v>
      </c>
      <c r="B31" s="55" t="s">
        <v>82</v>
      </c>
      <c r="C31" s="16">
        <v>278.94</v>
      </c>
      <c r="D31" s="6"/>
      <c r="E31" s="7">
        <v>43017</v>
      </c>
      <c r="F31" s="55" t="s">
        <v>122</v>
      </c>
      <c r="G31" s="56" t="s">
        <v>123</v>
      </c>
      <c r="H31" s="8">
        <v>44240104</v>
      </c>
      <c r="I31" s="5" t="s">
        <v>1020</v>
      </c>
      <c r="J31" s="55" t="str">
        <f t="shared" si="2"/>
        <v>potraviny</v>
      </c>
      <c r="K31" s="16">
        <f t="shared" si="2"/>
        <v>278.94</v>
      </c>
      <c r="L31" s="7">
        <v>43018</v>
      </c>
      <c r="M31" s="56" t="str">
        <f t="shared" si="3"/>
        <v>BOHUŠ ŠESTÁK s.r.o.</v>
      </c>
      <c r="N31" s="56" t="str">
        <f t="shared" si="3"/>
        <v>Vodárenská 343/2, 924 01 Galanta</v>
      </c>
      <c r="O31" s="8">
        <f t="shared" si="3"/>
        <v>44240104</v>
      </c>
      <c r="P31" s="9" t="s">
        <v>8</v>
      </c>
      <c r="Q31" s="9" t="s">
        <v>78</v>
      </c>
    </row>
    <row r="32" spans="1:22" ht="36" customHeight="1">
      <c r="A32" s="10">
        <v>2017101029</v>
      </c>
      <c r="B32" s="55" t="s">
        <v>166</v>
      </c>
      <c r="C32" s="16">
        <v>-13.04</v>
      </c>
      <c r="D32" s="6" t="s">
        <v>229</v>
      </c>
      <c r="E32" s="7">
        <v>43017</v>
      </c>
      <c r="F32" s="56" t="s">
        <v>109</v>
      </c>
      <c r="G32" s="56" t="s">
        <v>110</v>
      </c>
      <c r="H32" s="8">
        <v>45952671</v>
      </c>
      <c r="I32" s="5"/>
      <c r="J32" s="55"/>
      <c r="K32" s="16"/>
      <c r="L32" s="7"/>
      <c r="M32" s="56"/>
      <c r="N32" s="56"/>
      <c r="O32" s="8"/>
      <c r="P32" s="9"/>
      <c r="Q32" s="9"/>
      <c r="U32" s="49"/>
      <c r="V32" s="99"/>
    </row>
    <row r="33" spans="1:22" ht="36" customHeight="1">
      <c r="A33" s="10">
        <v>2017101030</v>
      </c>
      <c r="B33" s="55" t="s">
        <v>82</v>
      </c>
      <c r="C33" s="16">
        <v>34.55</v>
      </c>
      <c r="D33" s="6" t="s">
        <v>229</v>
      </c>
      <c r="E33" s="7">
        <v>43018</v>
      </c>
      <c r="F33" s="56" t="s">
        <v>109</v>
      </c>
      <c r="G33" s="56" t="s">
        <v>110</v>
      </c>
      <c r="H33" s="8">
        <v>45952671</v>
      </c>
      <c r="I33" s="5" t="s">
        <v>1021</v>
      </c>
      <c r="J33" s="55" t="str">
        <f t="shared" si="2"/>
        <v>potraviny</v>
      </c>
      <c r="K33" s="16">
        <f t="shared" si="2"/>
        <v>34.55</v>
      </c>
      <c r="L33" s="7">
        <v>43017</v>
      </c>
      <c r="M33" s="56" t="str">
        <f t="shared" si="3"/>
        <v>METRO Cash and Carry SR s.r.o.</v>
      </c>
      <c r="N33" s="56" t="str">
        <f t="shared" si="3"/>
        <v>Senecká cesta 1881,900 28  Ivanka pri Dunaji</v>
      </c>
      <c r="O33" s="8">
        <f t="shared" si="3"/>
        <v>45952671</v>
      </c>
      <c r="P33" s="9" t="s">
        <v>8</v>
      </c>
      <c r="Q33" s="9" t="s">
        <v>78</v>
      </c>
      <c r="R33" s="83"/>
      <c r="S33" s="32"/>
      <c r="U33" s="49"/>
      <c r="V33" s="49"/>
    </row>
    <row r="34" spans="1:22" ht="36" customHeight="1">
      <c r="A34" s="10">
        <v>2017101031</v>
      </c>
      <c r="B34" s="71" t="s">
        <v>82</v>
      </c>
      <c r="C34" s="16">
        <v>178.88</v>
      </c>
      <c r="D34" s="6"/>
      <c r="E34" s="7">
        <v>43018</v>
      </c>
      <c r="F34" s="12" t="s">
        <v>586</v>
      </c>
      <c r="G34" s="12" t="s">
        <v>378</v>
      </c>
      <c r="H34" s="13">
        <v>34152199</v>
      </c>
      <c r="I34" s="5" t="s">
        <v>1022</v>
      </c>
      <c r="J34" s="55" t="str">
        <f t="shared" si="2"/>
        <v>potraviny</v>
      </c>
      <c r="K34" s="16">
        <f t="shared" si="2"/>
        <v>178.88</v>
      </c>
      <c r="L34" s="7">
        <v>43018</v>
      </c>
      <c r="M34" s="56" t="str">
        <f t="shared" si="3"/>
        <v>Bidfood Slovakia, s.r.o</v>
      </c>
      <c r="N34" s="56" t="str">
        <f t="shared" si="3"/>
        <v>Piešťanská 2321/71,  915 01 Nové Mesto nad Váhom</v>
      </c>
      <c r="O34" s="8">
        <f t="shared" si="3"/>
        <v>34152199</v>
      </c>
      <c r="P34" s="9" t="s">
        <v>8</v>
      </c>
      <c r="Q34" s="9" t="s">
        <v>78</v>
      </c>
      <c r="R34" s="83"/>
      <c r="S34" s="32"/>
      <c r="U34" s="49"/>
      <c r="V34" s="49"/>
    </row>
    <row r="35" spans="1:19" ht="36" customHeight="1">
      <c r="A35" s="10">
        <v>2017101032</v>
      </c>
      <c r="B35" s="55" t="s">
        <v>82</v>
      </c>
      <c r="C35" s="16">
        <v>779.78</v>
      </c>
      <c r="D35" s="23" t="s">
        <v>215</v>
      </c>
      <c r="E35" s="7">
        <v>43018</v>
      </c>
      <c r="F35" s="59" t="s">
        <v>101</v>
      </c>
      <c r="G35" s="59" t="s">
        <v>102</v>
      </c>
      <c r="H35" s="13">
        <v>36019208</v>
      </c>
      <c r="I35" s="20" t="s">
        <v>1023</v>
      </c>
      <c r="J35" s="55" t="str">
        <f>B35</f>
        <v>potraviny</v>
      </c>
      <c r="K35" s="16">
        <f>C35</f>
        <v>779.78</v>
      </c>
      <c r="L35" s="7">
        <v>43018</v>
      </c>
      <c r="M35" s="56" t="str">
        <f t="shared" si="3"/>
        <v>INMEDIA, spols.s.r.o.</v>
      </c>
      <c r="N35" s="56" t="str">
        <f t="shared" si="3"/>
        <v>Námestie SNP 11, 960,01 Zvolen</v>
      </c>
      <c r="O35" s="8">
        <f t="shared" si="3"/>
        <v>36019208</v>
      </c>
      <c r="P35" s="9" t="s">
        <v>8</v>
      </c>
      <c r="Q35" s="9" t="s">
        <v>78</v>
      </c>
      <c r="R35" s="83"/>
      <c r="S35" s="32"/>
    </row>
    <row r="36" spans="1:19" ht="36" customHeight="1">
      <c r="A36" s="10">
        <v>2017101033</v>
      </c>
      <c r="B36" s="55" t="s">
        <v>82</v>
      </c>
      <c r="C36" s="16">
        <v>381.39</v>
      </c>
      <c r="D36" s="23" t="s">
        <v>215</v>
      </c>
      <c r="E36" s="7">
        <v>43018</v>
      </c>
      <c r="F36" s="59" t="s">
        <v>101</v>
      </c>
      <c r="G36" s="59" t="s">
        <v>102</v>
      </c>
      <c r="H36" s="13">
        <v>36019208</v>
      </c>
      <c r="I36" s="20"/>
      <c r="J36" s="55" t="str">
        <f>B36</f>
        <v>potraviny</v>
      </c>
      <c r="K36" s="16">
        <f>C36</f>
        <v>381.39</v>
      </c>
      <c r="L36" s="7">
        <v>43014</v>
      </c>
      <c r="M36" s="56" t="str">
        <f t="shared" si="3"/>
        <v>INMEDIA, spols.s.r.o.</v>
      </c>
      <c r="N36" s="56" t="str">
        <f t="shared" si="3"/>
        <v>Námestie SNP 11, 960,01 Zvolen</v>
      </c>
      <c r="O36" s="8">
        <f t="shared" si="3"/>
        <v>36019208</v>
      </c>
      <c r="P36" s="9" t="s">
        <v>76</v>
      </c>
      <c r="Q36" s="9" t="s">
        <v>77</v>
      </c>
      <c r="R36" s="83"/>
      <c r="S36" s="32"/>
    </row>
    <row r="37" spans="1:19" ht="36" customHeight="1">
      <c r="A37" s="10">
        <v>2017101034</v>
      </c>
      <c r="B37" s="55" t="s">
        <v>158</v>
      </c>
      <c r="C37" s="16">
        <v>51.52</v>
      </c>
      <c r="D37" s="10">
        <v>6577885234</v>
      </c>
      <c r="E37" s="7">
        <v>43010</v>
      </c>
      <c r="F37" s="12" t="s">
        <v>159</v>
      </c>
      <c r="G37" s="12" t="s">
        <v>160</v>
      </c>
      <c r="H37" s="13">
        <v>17335949</v>
      </c>
      <c r="I37" s="20"/>
      <c r="J37" s="55"/>
      <c r="K37" s="16"/>
      <c r="L37" s="7"/>
      <c r="M37" s="56"/>
      <c r="N37" s="56"/>
      <c r="O37" s="8"/>
      <c r="P37" s="9"/>
      <c r="Q37" s="9"/>
      <c r="R37" s="83"/>
      <c r="S37" s="32"/>
    </row>
    <row r="38" spans="1:18" ht="36" customHeight="1">
      <c r="A38" s="10">
        <v>2017101035</v>
      </c>
      <c r="B38" s="55" t="s">
        <v>158</v>
      </c>
      <c r="C38" s="16">
        <v>155.64</v>
      </c>
      <c r="D38" s="10">
        <v>6577885234</v>
      </c>
      <c r="E38" s="7">
        <v>43010</v>
      </c>
      <c r="F38" s="12" t="s">
        <v>159</v>
      </c>
      <c r="G38" s="12" t="s">
        <v>160</v>
      </c>
      <c r="H38" s="13">
        <v>17335949</v>
      </c>
      <c r="I38" s="20"/>
      <c r="J38" s="55"/>
      <c r="K38" s="16"/>
      <c r="L38" s="7"/>
      <c r="M38" s="56"/>
      <c r="N38" s="56"/>
      <c r="O38" s="8"/>
      <c r="P38" s="9"/>
      <c r="Q38" s="9"/>
      <c r="R38" s="83"/>
    </row>
    <row r="39" spans="1:18" ht="36" customHeight="1">
      <c r="A39" s="10">
        <v>2017101036</v>
      </c>
      <c r="B39" s="55" t="s">
        <v>1024</v>
      </c>
      <c r="C39" s="16">
        <v>514</v>
      </c>
      <c r="D39" s="6"/>
      <c r="E39" s="7">
        <v>43019</v>
      </c>
      <c r="F39" s="12" t="s">
        <v>1025</v>
      </c>
      <c r="G39" s="12" t="s">
        <v>1026</v>
      </c>
      <c r="H39" s="13">
        <v>10910824</v>
      </c>
      <c r="I39" s="20" t="s">
        <v>1027</v>
      </c>
      <c r="J39" s="55" t="str">
        <f t="shared" si="2"/>
        <v>revízie has. prístrojov</v>
      </c>
      <c r="K39" s="16">
        <f t="shared" si="2"/>
        <v>514</v>
      </c>
      <c r="L39" s="7">
        <v>43019</v>
      </c>
      <c r="M39" s="56" t="str">
        <f t="shared" si="3"/>
        <v>FEJEŠ Mikuláš</v>
      </c>
      <c r="N39" s="56" t="str">
        <f t="shared" si="3"/>
        <v>Ul. Nemocničná č. 21, 982 01 Tornaľa</v>
      </c>
      <c r="O39" s="8">
        <f t="shared" si="3"/>
        <v>10910824</v>
      </c>
      <c r="P39" s="9" t="s">
        <v>76</v>
      </c>
      <c r="Q39" s="9" t="s">
        <v>77</v>
      </c>
      <c r="R39" s="83"/>
    </row>
    <row r="40" spans="1:19" ht="36" customHeight="1">
      <c r="A40" s="10">
        <v>2017101037</v>
      </c>
      <c r="B40" s="55" t="s">
        <v>103</v>
      </c>
      <c r="C40" s="16">
        <v>545.81</v>
      </c>
      <c r="D40" s="102" t="s">
        <v>634</v>
      </c>
      <c r="E40" s="7">
        <v>43018</v>
      </c>
      <c r="F40" s="59" t="s">
        <v>13</v>
      </c>
      <c r="G40" s="59" t="s">
        <v>14</v>
      </c>
      <c r="H40" s="13">
        <v>47925914</v>
      </c>
      <c r="I40" s="20" t="s">
        <v>1028</v>
      </c>
      <c r="J40" s="55" t="str">
        <f t="shared" si="2"/>
        <v>lieky</v>
      </c>
      <c r="K40" s="16">
        <f t="shared" si="2"/>
        <v>545.81</v>
      </c>
      <c r="L40" s="7">
        <v>43014</v>
      </c>
      <c r="M40" s="56" t="str">
        <f t="shared" si="3"/>
        <v>ATONA s.r.o.</v>
      </c>
      <c r="N40" s="56" t="str">
        <f t="shared" si="3"/>
        <v>Okružná 30, 048 01 Rožňava</v>
      </c>
      <c r="O40" s="8">
        <f t="shared" si="3"/>
        <v>47925914</v>
      </c>
      <c r="P40" s="9" t="s">
        <v>76</v>
      </c>
      <c r="Q40" s="9" t="s">
        <v>77</v>
      </c>
      <c r="R40" s="83"/>
      <c r="S40" s="32"/>
    </row>
    <row r="41" spans="1:20" ht="36" customHeight="1">
      <c r="A41" s="10">
        <v>2017101038</v>
      </c>
      <c r="B41" s="55" t="s">
        <v>103</v>
      </c>
      <c r="C41" s="16">
        <v>69.72</v>
      </c>
      <c r="D41" s="102" t="s">
        <v>634</v>
      </c>
      <c r="E41" s="7">
        <v>43018</v>
      </c>
      <c r="F41" s="59" t="s">
        <v>13</v>
      </c>
      <c r="G41" s="59" t="s">
        <v>14</v>
      </c>
      <c r="H41" s="13">
        <v>47925914</v>
      </c>
      <c r="I41" s="20" t="s">
        <v>1028</v>
      </c>
      <c r="J41" s="55" t="str">
        <f t="shared" si="2"/>
        <v>lieky</v>
      </c>
      <c r="K41" s="16">
        <f t="shared" si="2"/>
        <v>69.72</v>
      </c>
      <c r="L41" s="7">
        <v>43014</v>
      </c>
      <c r="M41" s="56" t="str">
        <f t="shared" si="3"/>
        <v>ATONA s.r.o.</v>
      </c>
      <c r="N41" s="56" t="str">
        <f t="shared" si="3"/>
        <v>Okružná 30, 048 01 Rožňava</v>
      </c>
      <c r="O41" s="8">
        <f t="shared" si="3"/>
        <v>47925914</v>
      </c>
      <c r="P41" s="9" t="s">
        <v>76</v>
      </c>
      <c r="Q41" s="9" t="s">
        <v>77</v>
      </c>
      <c r="R41" s="83"/>
      <c r="S41" s="32"/>
      <c r="T41" s="32"/>
    </row>
    <row r="42" spans="1:19" ht="36" customHeight="1">
      <c r="A42" s="10">
        <v>2017101039</v>
      </c>
      <c r="B42" s="55" t="s">
        <v>103</v>
      </c>
      <c r="C42" s="16">
        <v>560.07</v>
      </c>
      <c r="D42" s="102" t="s">
        <v>634</v>
      </c>
      <c r="E42" s="7">
        <v>43018</v>
      </c>
      <c r="F42" s="59" t="s">
        <v>13</v>
      </c>
      <c r="G42" s="59" t="s">
        <v>14</v>
      </c>
      <c r="H42" s="13">
        <v>47925914</v>
      </c>
      <c r="I42" s="20" t="s">
        <v>1029</v>
      </c>
      <c r="J42" s="55" t="str">
        <f t="shared" si="2"/>
        <v>lieky</v>
      </c>
      <c r="K42" s="16">
        <f t="shared" si="2"/>
        <v>560.07</v>
      </c>
      <c r="L42" s="7">
        <v>43014</v>
      </c>
      <c r="M42" s="56" t="str">
        <f t="shared" si="3"/>
        <v>ATONA s.r.o.</v>
      </c>
      <c r="N42" s="56" t="str">
        <f t="shared" si="3"/>
        <v>Okružná 30, 048 01 Rožňava</v>
      </c>
      <c r="O42" s="8">
        <f t="shared" si="3"/>
        <v>47925914</v>
      </c>
      <c r="P42" s="9" t="s">
        <v>76</v>
      </c>
      <c r="Q42" s="9" t="s">
        <v>77</v>
      </c>
      <c r="R42" s="83"/>
      <c r="S42" s="32"/>
    </row>
    <row r="43" spans="1:19" ht="36" customHeight="1">
      <c r="A43" s="10">
        <v>2017101040</v>
      </c>
      <c r="B43" s="55" t="s">
        <v>103</v>
      </c>
      <c r="C43" s="16">
        <v>1277.23</v>
      </c>
      <c r="D43" s="102" t="s">
        <v>634</v>
      </c>
      <c r="E43" s="7">
        <v>43018</v>
      </c>
      <c r="F43" s="59" t="s">
        <v>13</v>
      </c>
      <c r="G43" s="59" t="s">
        <v>14</v>
      </c>
      <c r="H43" s="13">
        <v>47925914</v>
      </c>
      <c r="I43" s="20" t="s">
        <v>1030</v>
      </c>
      <c r="J43" s="55" t="str">
        <f t="shared" si="2"/>
        <v>lieky</v>
      </c>
      <c r="K43" s="16">
        <f t="shared" si="2"/>
        <v>1277.23</v>
      </c>
      <c r="L43" s="7">
        <v>43014</v>
      </c>
      <c r="M43" s="56" t="str">
        <f t="shared" si="3"/>
        <v>ATONA s.r.o.</v>
      </c>
      <c r="N43" s="56" t="str">
        <f t="shared" si="3"/>
        <v>Okružná 30, 048 01 Rožňava</v>
      </c>
      <c r="O43" s="8">
        <f t="shared" si="3"/>
        <v>47925914</v>
      </c>
      <c r="P43" s="9" t="s">
        <v>76</v>
      </c>
      <c r="Q43" s="9" t="s">
        <v>77</v>
      </c>
      <c r="R43" s="83"/>
      <c r="S43" s="32"/>
    </row>
    <row r="44" spans="1:18" ht="36" customHeight="1">
      <c r="A44" s="10">
        <v>2017101041</v>
      </c>
      <c r="B44" s="55" t="s">
        <v>103</v>
      </c>
      <c r="C44" s="16">
        <v>1608.74</v>
      </c>
      <c r="D44" s="102" t="s">
        <v>634</v>
      </c>
      <c r="E44" s="7">
        <v>43018</v>
      </c>
      <c r="F44" s="59" t="s">
        <v>13</v>
      </c>
      <c r="G44" s="59" t="s">
        <v>14</v>
      </c>
      <c r="H44" s="13">
        <v>47925914</v>
      </c>
      <c r="I44" s="20" t="s">
        <v>1031</v>
      </c>
      <c r="J44" s="55" t="str">
        <f t="shared" si="2"/>
        <v>lieky</v>
      </c>
      <c r="K44" s="16">
        <f t="shared" si="2"/>
        <v>1608.74</v>
      </c>
      <c r="L44" s="7">
        <v>43014</v>
      </c>
      <c r="M44" s="56" t="str">
        <f t="shared" si="3"/>
        <v>ATONA s.r.o.</v>
      </c>
      <c r="N44" s="56" t="str">
        <f t="shared" si="3"/>
        <v>Okružná 30, 048 01 Rožňava</v>
      </c>
      <c r="O44" s="8">
        <f t="shared" si="3"/>
        <v>47925914</v>
      </c>
      <c r="P44" s="9" t="s">
        <v>76</v>
      </c>
      <c r="Q44" s="9" t="s">
        <v>77</v>
      </c>
      <c r="R44" s="83"/>
    </row>
    <row r="45" spans="1:18" ht="36" customHeight="1">
      <c r="A45" s="10">
        <v>2017101042</v>
      </c>
      <c r="B45" s="55" t="s">
        <v>103</v>
      </c>
      <c r="C45" s="16">
        <v>84.02</v>
      </c>
      <c r="D45" s="102" t="s">
        <v>634</v>
      </c>
      <c r="E45" s="7">
        <v>43018</v>
      </c>
      <c r="F45" s="59" t="s">
        <v>13</v>
      </c>
      <c r="G45" s="59" t="s">
        <v>14</v>
      </c>
      <c r="H45" s="13">
        <v>47925914</v>
      </c>
      <c r="I45" s="20" t="s">
        <v>1031</v>
      </c>
      <c r="J45" s="55" t="str">
        <f t="shared" si="2"/>
        <v>lieky</v>
      </c>
      <c r="K45" s="16">
        <f t="shared" si="2"/>
        <v>84.02</v>
      </c>
      <c r="L45" s="7">
        <v>43014</v>
      </c>
      <c r="M45" s="56" t="str">
        <f t="shared" si="3"/>
        <v>ATONA s.r.o.</v>
      </c>
      <c r="N45" s="56" t="str">
        <f t="shared" si="3"/>
        <v>Okružná 30, 048 01 Rožňava</v>
      </c>
      <c r="O45" s="8">
        <f t="shared" si="3"/>
        <v>47925914</v>
      </c>
      <c r="P45" s="9" t="s">
        <v>76</v>
      </c>
      <c r="Q45" s="9" t="s">
        <v>77</v>
      </c>
      <c r="R45" s="83"/>
    </row>
    <row r="46" spans="1:18" ht="36" customHeight="1">
      <c r="A46" s="10">
        <v>2017101043</v>
      </c>
      <c r="B46" s="55" t="s">
        <v>89</v>
      </c>
      <c r="C46" s="16">
        <v>20.99</v>
      </c>
      <c r="D46" s="10">
        <v>1012894203</v>
      </c>
      <c r="E46" s="7">
        <v>43016</v>
      </c>
      <c r="F46" s="59" t="s">
        <v>90</v>
      </c>
      <c r="G46" s="59" t="s">
        <v>91</v>
      </c>
      <c r="H46" s="13">
        <v>35763469</v>
      </c>
      <c r="I46" s="20"/>
      <c r="J46" s="55"/>
      <c r="K46" s="16"/>
      <c r="L46" s="7"/>
      <c r="M46" s="56"/>
      <c r="N46" s="56"/>
      <c r="O46" s="8"/>
      <c r="P46" s="9"/>
      <c r="Q46" s="9"/>
      <c r="R46" s="83"/>
    </row>
    <row r="47" spans="1:18" ht="36" customHeight="1">
      <c r="A47" s="10">
        <v>2017101044</v>
      </c>
      <c r="B47" s="55" t="s">
        <v>82</v>
      </c>
      <c r="C47" s="16">
        <v>789.92</v>
      </c>
      <c r="D47" s="6"/>
      <c r="E47" s="7">
        <v>43020</v>
      </c>
      <c r="F47" s="12" t="s">
        <v>164</v>
      </c>
      <c r="G47" s="12" t="s">
        <v>165</v>
      </c>
      <c r="H47" s="13">
        <v>34144579</v>
      </c>
      <c r="I47" s="20" t="s">
        <v>1032</v>
      </c>
      <c r="J47" s="55" t="str">
        <f t="shared" si="2"/>
        <v>potraviny</v>
      </c>
      <c r="K47" s="16">
        <f t="shared" si="2"/>
        <v>789.92</v>
      </c>
      <c r="L47" s="7">
        <v>43018</v>
      </c>
      <c r="M47" s="56" t="str">
        <f t="shared" si="3"/>
        <v>AG FOODS SK s.r.o.</v>
      </c>
      <c r="N47" s="56" t="str">
        <f t="shared" si="3"/>
        <v>Moyzesova 10, 902 01 Pezinok</v>
      </c>
      <c r="O47" s="8">
        <f t="shared" si="3"/>
        <v>34144579</v>
      </c>
      <c r="P47" s="9" t="s">
        <v>8</v>
      </c>
      <c r="Q47" s="9" t="s">
        <v>78</v>
      </c>
      <c r="R47" s="83"/>
    </row>
    <row r="48" spans="1:18" ht="36" customHeight="1">
      <c r="A48" s="10">
        <v>2017101045</v>
      </c>
      <c r="B48" s="55" t="s">
        <v>1033</v>
      </c>
      <c r="C48" s="16">
        <v>365</v>
      </c>
      <c r="D48" s="6"/>
      <c r="E48" s="7">
        <v>43020</v>
      </c>
      <c r="F48" s="55" t="s">
        <v>108</v>
      </c>
      <c r="G48" s="56" t="s">
        <v>178</v>
      </c>
      <c r="H48" s="42">
        <v>17081173</v>
      </c>
      <c r="I48" s="5" t="s">
        <v>1034</v>
      </c>
      <c r="J48" s="55" t="str">
        <f t="shared" si="2"/>
        <v>2x PC, tonery</v>
      </c>
      <c r="K48" s="16">
        <f t="shared" si="2"/>
        <v>365</v>
      </c>
      <c r="L48" s="7">
        <v>43017</v>
      </c>
      <c r="M48" s="56" t="str">
        <f t="shared" si="3"/>
        <v>CompAct-spoločnosť s ručením obmedzeným Rožňava</v>
      </c>
      <c r="N48" s="56" t="str">
        <f t="shared" si="3"/>
        <v>Šafárikova 17, 048 01 Rožňava</v>
      </c>
      <c r="O48" s="8">
        <f t="shared" si="3"/>
        <v>17081173</v>
      </c>
      <c r="P48" s="9" t="s">
        <v>76</v>
      </c>
      <c r="Q48" s="9" t="s">
        <v>77</v>
      </c>
      <c r="R48" s="83"/>
    </row>
    <row r="49" spans="1:23" ht="36" customHeight="1">
      <c r="A49" s="10">
        <v>2017101046</v>
      </c>
      <c r="B49" s="55" t="s">
        <v>1035</v>
      </c>
      <c r="C49" s="16">
        <v>331.91</v>
      </c>
      <c r="D49" s="6"/>
      <c r="E49" s="7">
        <v>43021</v>
      </c>
      <c r="F49" s="59" t="s">
        <v>1036</v>
      </c>
      <c r="G49" s="59" t="s">
        <v>1037</v>
      </c>
      <c r="H49" s="13">
        <v>34132988</v>
      </c>
      <c r="I49" s="5"/>
      <c r="J49" s="55" t="str">
        <f t="shared" si="2"/>
        <v>psychodiagnostické testy</v>
      </c>
      <c r="K49" s="16">
        <f t="shared" si="2"/>
        <v>331.91</v>
      </c>
      <c r="L49" s="7">
        <v>43021</v>
      </c>
      <c r="M49" s="56" t="str">
        <f t="shared" si="3"/>
        <v>Psychoprof, spol. s r.o.</v>
      </c>
      <c r="N49" s="56" t="str">
        <f t="shared" si="3"/>
        <v>Sládkovičova 7, 940 63 Nové Zámky</v>
      </c>
      <c r="O49" s="8">
        <f t="shared" si="3"/>
        <v>34132988</v>
      </c>
      <c r="P49" s="9" t="s">
        <v>156</v>
      </c>
      <c r="Q49" s="9" t="s">
        <v>157</v>
      </c>
      <c r="R49" s="83"/>
      <c r="W49" s="67"/>
    </row>
    <row r="50" spans="1:20" ht="36" customHeight="1">
      <c r="A50" s="10">
        <v>2017101047</v>
      </c>
      <c r="B50" s="55" t="s">
        <v>1035</v>
      </c>
      <c r="C50" s="16">
        <v>243.1</v>
      </c>
      <c r="D50" s="6"/>
      <c r="E50" s="7">
        <v>43018</v>
      </c>
      <c r="F50" s="59" t="s">
        <v>1038</v>
      </c>
      <c r="G50" s="59" t="s">
        <v>1039</v>
      </c>
      <c r="H50" s="13">
        <v>31385770</v>
      </c>
      <c r="I50" s="5" t="s">
        <v>1040</v>
      </c>
      <c r="J50" s="55" t="str">
        <f t="shared" si="2"/>
        <v>psychodiagnostické testy</v>
      </c>
      <c r="K50" s="16">
        <f t="shared" si="2"/>
        <v>243.1</v>
      </c>
      <c r="L50" s="7">
        <v>43018</v>
      </c>
      <c r="M50" s="56" t="str">
        <f t="shared" si="3"/>
        <v>Psychodiagnostika, a.s.</v>
      </c>
      <c r="N50" s="56" t="str">
        <f t="shared" si="3"/>
        <v>Mickiewiczova 2, 811 07 Bratislava</v>
      </c>
      <c r="O50" s="8">
        <f t="shared" si="3"/>
        <v>31385770</v>
      </c>
      <c r="P50" s="9" t="s">
        <v>76</v>
      </c>
      <c r="Q50" s="9" t="s">
        <v>77</v>
      </c>
      <c r="R50" s="83"/>
      <c r="T50" s="103"/>
    </row>
    <row r="51" spans="1:18" ht="36" customHeight="1">
      <c r="A51" s="10">
        <v>2017101048</v>
      </c>
      <c r="B51" s="55" t="s">
        <v>512</v>
      </c>
      <c r="C51" s="16">
        <v>118.8</v>
      </c>
      <c r="D51" s="6" t="s">
        <v>513</v>
      </c>
      <c r="E51" s="7">
        <v>43010</v>
      </c>
      <c r="F51" s="59" t="s">
        <v>514</v>
      </c>
      <c r="G51" s="59" t="s">
        <v>515</v>
      </c>
      <c r="H51" s="13">
        <v>44031483</v>
      </c>
      <c r="I51" s="5"/>
      <c r="J51" s="55"/>
      <c r="K51" s="16"/>
      <c r="L51" s="7"/>
      <c r="M51" s="56"/>
      <c r="N51" s="56"/>
      <c r="O51" s="8"/>
      <c r="P51" s="9"/>
      <c r="Q51" s="9"/>
      <c r="R51" s="83"/>
    </row>
    <row r="52" spans="1:17" ht="36" customHeight="1">
      <c r="A52" s="10">
        <v>2017101049</v>
      </c>
      <c r="B52" s="55" t="s">
        <v>166</v>
      </c>
      <c r="C52" s="16">
        <v>-60.12</v>
      </c>
      <c r="D52" s="6" t="s">
        <v>229</v>
      </c>
      <c r="E52" s="7">
        <v>43018</v>
      </c>
      <c r="F52" s="56" t="s">
        <v>109</v>
      </c>
      <c r="G52" s="56" t="s">
        <v>110</v>
      </c>
      <c r="H52" s="8">
        <v>45952671</v>
      </c>
      <c r="I52" s="5"/>
      <c r="J52" s="55"/>
      <c r="K52" s="16"/>
      <c r="L52" s="7"/>
      <c r="M52" s="56"/>
      <c r="N52" s="56"/>
      <c r="O52" s="8"/>
      <c r="P52" s="9"/>
      <c r="Q52" s="9"/>
    </row>
    <row r="53" spans="1:18" ht="36" customHeight="1">
      <c r="A53" s="10">
        <v>2017101050</v>
      </c>
      <c r="B53" s="51" t="s">
        <v>7</v>
      </c>
      <c r="C53" s="16">
        <v>121.25</v>
      </c>
      <c r="D53" s="6" t="s">
        <v>268</v>
      </c>
      <c r="E53" s="7">
        <v>43018</v>
      </c>
      <c r="F53" s="12" t="s">
        <v>269</v>
      </c>
      <c r="G53" s="12" t="s">
        <v>270</v>
      </c>
      <c r="H53" s="13">
        <v>35908718</v>
      </c>
      <c r="I53" s="5"/>
      <c r="J53" s="55"/>
      <c r="K53" s="16"/>
      <c r="L53" s="7"/>
      <c r="M53" s="56"/>
      <c r="N53" s="56"/>
      <c r="O53" s="8"/>
      <c r="P53" s="9"/>
      <c r="Q53" s="9"/>
      <c r="R53" s="83"/>
    </row>
    <row r="54" spans="1:23" ht="36" customHeight="1">
      <c r="A54" s="10">
        <v>2017101051</v>
      </c>
      <c r="B54" s="55" t="s">
        <v>82</v>
      </c>
      <c r="C54" s="16">
        <v>409.15</v>
      </c>
      <c r="D54" s="49" t="s">
        <v>43</v>
      </c>
      <c r="E54" s="7">
        <v>43018</v>
      </c>
      <c r="F54" s="59" t="s">
        <v>285</v>
      </c>
      <c r="G54" s="59" t="s">
        <v>286</v>
      </c>
      <c r="H54" s="13">
        <v>33013446</v>
      </c>
      <c r="I54" s="5" t="s">
        <v>1041</v>
      </c>
      <c r="J54" s="55" t="str">
        <f t="shared" si="2"/>
        <v>potraviny</v>
      </c>
      <c r="K54" s="16">
        <f t="shared" si="2"/>
        <v>409.15</v>
      </c>
      <c r="L54" s="7">
        <v>43018</v>
      </c>
      <c r="M54" s="56" t="str">
        <f t="shared" si="3"/>
        <v>Valéria Pecsőková - Pekáreň</v>
      </c>
      <c r="N54" s="56" t="str">
        <f t="shared" si="3"/>
        <v>049 12, Čoltovo 161</v>
      </c>
      <c r="O54" s="8">
        <f t="shared" si="3"/>
        <v>33013446</v>
      </c>
      <c r="P54" s="9" t="s">
        <v>8</v>
      </c>
      <c r="Q54" s="9" t="s">
        <v>78</v>
      </c>
      <c r="T54" s="94"/>
      <c r="U54" s="95"/>
      <c r="W54" s="94"/>
    </row>
    <row r="55" spans="1:23" ht="36" customHeight="1">
      <c r="A55" s="10">
        <v>2017101052</v>
      </c>
      <c r="B55" s="55" t="s">
        <v>82</v>
      </c>
      <c r="C55" s="16">
        <v>1599.84</v>
      </c>
      <c r="D55" s="6"/>
      <c r="E55" s="7">
        <v>43010</v>
      </c>
      <c r="F55" s="55" t="s">
        <v>112</v>
      </c>
      <c r="G55" s="56" t="s">
        <v>113</v>
      </c>
      <c r="H55" s="41">
        <v>45702942</v>
      </c>
      <c r="I55" s="5" t="s">
        <v>1042</v>
      </c>
      <c r="J55" s="55" t="str">
        <f>B55</f>
        <v>potraviny</v>
      </c>
      <c r="K55" s="16">
        <f>C55</f>
        <v>1599.84</v>
      </c>
      <c r="L55" s="7">
        <v>42997</v>
      </c>
      <c r="M55" s="56" t="str">
        <f t="shared" si="3"/>
        <v>EASTFOOD s.r.o.</v>
      </c>
      <c r="N55" s="56" t="str">
        <f t="shared" si="3"/>
        <v>Južná trieda 78, 040 01 Košice</v>
      </c>
      <c r="O55" s="8">
        <f t="shared" si="3"/>
        <v>45702942</v>
      </c>
      <c r="P55" s="9" t="s">
        <v>8</v>
      </c>
      <c r="Q55" s="9" t="s">
        <v>78</v>
      </c>
      <c r="R55" s="83"/>
      <c r="T55" s="94"/>
      <c r="U55" s="95"/>
      <c r="W55" s="94"/>
    </row>
    <row r="56" spans="1:23" ht="36" customHeight="1">
      <c r="A56" s="10">
        <v>2017101053</v>
      </c>
      <c r="B56" s="55" t="s">
        <v>134</v>
      </c>
      <c r="C56" s="16">
        <v>1416.29</v>
      </c>
      <c r="D56" s="6" t="s">
        <v>17</v>
      </c>
      <c r="E56" s="7">
        <v>43021</v>
      </c>
      <c r="F56" s="59" t="s">
        <v>136</v>
      </c>
      <c r="G56" s="59" t="s">
        <v>137</v>
      </c>
      <c r="H56" s="13">
        <v>36227901</v>
      </c>
      <c r="I56" s="20" t="s">
        <v>352</v>
      </c>
      <c r="J56" s="55" t="str">
        <f>B56</f>
        <v>čist.prostriedky</v>
      </c>
      <c r="K56" s="16">
        <f>C56</f>
        <v>1416.29</v>
      </c>
      <c r="L56" s="7">
        <v>43011</v>
      </c>
      <c r="M56" s="56" t="str">
        <f t="shared" si="3"/>
        <v>BANCHEM, s.r.o.</v>
      </c>
      <c r="N56" s="56" t="str">
        <f t="shared" si="3"/>
        <v>Rybný trh 332/9</v>
      </c>
      <c r="O56" s="8">
        <f t="shared" si="3"/>
        <v>36227901</v>
      </c>
      <c r="P56" s="9" t="s">
        <v>76</v>
      </c>
      <c r="Q56" s="9" t="s">
        <v>77</v>
      </c>
      <c r="R56" s="83"/>
      <c r="T56" s="94"/>
      <c r="U56" s="95"/>
      <c r="W56" s="94"/>
    </row>
    <row r="57" spans="1:23" ht="36" customHeight="1">
      <c r="A57" s="10">
        <v>2017101054</v>
      </c>
      <c r="B57" s="55" t="s">
        <v>1043</v>
      </c>
      <c r="C57" s="16">
        <v>101.52</v>
      </c>
      <c r="D57" s="89"/>
      <c r="E57" s="7">
        <v>43024</v>
      </c>
      <c r="F57" s="59" t="s">
        <v>1044</v>
      </c>
      <c r="G57" s="59" t="s">
        <v>1045</v>
      </c>
      <c r="H57" s="13">
        <v>45503249</v>
      </c>
      <c r="I57" s="5" t="s">
        <v>1046</v>
      </c>
      <c r="J57" s="55" t="str">
        <f t="shared" si="2"/>
        <v>knihy - psychológia - preddavok</v>
      </c>
      <c r="K57" s="16">
        <f t="shared" si="2"/>
        <v>101.52</v>
      </c>
      <c r="L57" s="7">
        <v>43018</v>
      </c>
      <c r="M57" s="56" t="str">
        <f t="shared" si="3"/>
        <v>Martinus, s.r.o.</v>
      </c>
      <c r="N57" s="56" t="str">
        <f t="shared" si="3"/>
        <v>Gorkého 4, 036 01 Martin</v>
      </c>
      <c r="O57" s="8">
        <f t="shared" si="3"/>
        <v>45503249</v>
      </c>
      <c r="P57" s="9" t="s">
        <v>76</v>
      </c>
      <c r="Q57" s="9" t="s">
        <v>77</v>
      </c>
      <c r="R57" s="83"/>
      <c r="T57" s="94"/>
      <c r="U57" s="95"/>
      <c r="V57" s="99"/>
      <c r="W57" s="94"/>
    </row>
    <row r="58" spans="1:23" ht="36" customHeight="1">
      <c r="A58" s="10">
        <v>2017101055</v>
      </c>
      <c r="B58" s="55" t="s">
        <v>152</v>
      </c>
      <c r="C58" s="16">
        <v>415.8</v>
      </c>
      <c r="D58" s="6"/>
      <c r="E58" s="7">
        <v>43024</v>
      </c>
      <c r="F58" s="12" t="s">
        <v>153</v>
      </c>
      <c r="G58" s="12" t="s">
        <v>154</v>
      </c>
      <c r="H58" s="13">
        <v>31342213</v>
      </c>
      <c r="I58" s="5" t="s">
        <v>1047</v>
      </c>
      <c r="J58" s="55" t="str">
        <f t="shared" si="2"/>
        <v>prac. prostriedky</v>
      </c>
      <c r="K58" s="16">
        <f t="shared" si="2"/>
        <v>415.8</v>
      </c>
      <c r="L58" s="7">
        <v>43017</v>
      </c>
      <c r="M58" s="56" t="str">
        <f t="shared" si="3"/>
        <v>ECOLAB s.r.o.</v>
      </c>
      <c r="N58" s="56" t="str">
        <f t="shared" si="3"/>
        <v>Čajakova 18, 811 05 Bratislava</v>
      </c>
      <c r="O58" s="8">
        <f t="shared" si="3"/>
        <v>31342213</v>
      </c>
      <c r="P58" s="9" t="s">
        <v>76</v>
      </c>
      <c r="Q58" s="9" t="s">
        <v>77</v>
      </c>
      <c r="R58" s="83"/>
      <c r="T58" s="80"/>
      <c r="U58" s="95"/>
      <c r="V58" s="49"/>
      <c r="W58" s="80"/>
    </row>
    <row r="59" spans="1:18" ht="36" customHeight="1">
      <c r="A59" s="10">
        <v>2017101056</v>
      </c>
      <c r="B59" s="55" t="s">
        <v>82</v>
      </c>
      <c r="C59" s="16">
        <v>816.33</v>
      </c>
      <c r="D59" s="6" t="s">
        <v>229</v>
      </c>
      <c r="E59" s="7">
        <v>43020</v>
      </c>
      <c r="F59" s="56" t="s">
        <v>109</v>
      </c>
      <c r="G59" s="56" t="s">
        <v>110</v>
      </c>
      <c r="H59" s="8">
        <v>45952671</v>
      </c>
      <c r="I59" s="5"/>
      <c r="J59" s="55" t="str">
        <f>B59</f>
        <v>potraviny</v>
      </c>
      <c r="K59" s="16">
        <f>C59</f>
        <v>816.33</v>
      </c>
      <c r="L59" s="7">
        <v>43018</v>
      </c>
      <c r="M59" s="56" t="str">
        <f>F59</f>
        <v>METRO Cash and Carry SR s.r.o.</v>
      </c>
      <c r="N59" s="56" t="str">
        <f>G59</f>
        <v>Senecká cesta 1881,900 28  Ivanka pri Dunaji</v>
      </c>
      <c r="O59" s="8">
        <f>H59</f>
        <v>45952671</v>
      </c>
      <c r="P59" s="9" t="s">
        <v>76</v>
      </c>
      <c r="Q59" s="9" t="s">
        <v>77</v>
      </c>
      <c r="R59" s="83"/>
    </row>
    <row r="60" spans="1:18" ht="36" customHeight="1">
      <c r="A60" s="10">
        <v>2017101057</v>
      </c>
      <c r="B60" s="14" t="s">
        <v>135</v>
      </c>
      <c r="C60" s="16">
        <v>90</v>
      </c>
      <c r="D60" s="6"/>
      <c r="E60" s="7">
        <v>43025</v>
      </c>
      <c r="F60" s="12" t="s">
        <v>977</v>
      </c>
      <c r="G60" s="12" t="s">
        <v>978</v>
      </c>
      <c r="H60" s="13">
        <v>47139200</v>
      </c>
      <c r="I60" s="20"/>
      <c r="J60" s="55"/>
      <c r="K60" s="16"/>
      <c r="L60" s="7"/>
      <c r="M60" s="56"/>
      <c r="N60" s="56"/>
      <c r="O60" s="8"/>
      <c r="P60" s="9"/>
      <c r="Q60" s="9"/>
      <c r="R60" s="83"/>
    </row>
    <row r="61" spans="1:18" ht="36" customHeight="1">
      <c r="A61" s="10">
        <v>2017101058</v>
      </c>
      <c r="B61" s="55" t="s">
        <v>82</v>
      </c>
      <c r="C61" s="16">
        <v>489.92</v>
      </c>
      <c r="D61" s="6"/>
      <c r="E61" s="7">
        <v>43024</v>
      </c>
      <c r="F61" s="59" t="s">
        <v>99</v>
      </c>
      <c r="G61" s="59" t="s">
        <v>100</v>
      </c>
      <c r="H61" s="13">
        <v>35760532</v>
      </c>
      <c r="I61" s="20" t="s">
        <v>1048</v>
      </c>
      <c r="J61" s="55" t="str">
        <f aca="true" t="shared" si="6" ref="J61:K67">B61</f>
        <v>potraviny</v>
      </c>
      <c r="K61" s="16">
        <f t="shared" si="6"/>
        <v>489.92</v>
      </c>
      <c r="L61" s="7">
        <v>43018</v>
      </c>
      <c r="M61" s="56" t="str">
        <f aca="true" t="shared" si="7" ref="M61:O67">F61</f>
        <v>ATC - JR, s.r.o.</v>
      </c>
      <c r="N61" s="56" t="str">
        <f t="shared" si="7"/>
        <v>Vsetínska cesta 766,020 01 Púchov</v>
      </c>
      <c r="O61" s="8">
        <f t="shared" si="7"/>
        <v>35760532</v>
      </c>
      <c r="P61" s="9" t="s">
        <v>8</v>
      </c>
      <c r="Q61" s="9" t="s">
        <v>78</v>
      </c>
      <c r="R61" s="83"/>
    </row>
    <row r="62" spans="1:18" ht="36" customHeight="1">
      <c r="A62" s="10">
        <v>2017101059</v>
      </c>
      <c r="B62" s="55" t="s">
        <v>82</v>
      </c>
      <c r="C62" s="16">
        <v>294.96</v>
      </c>
      <c r="D62" s="6"/>
      <c r="E62" s="7">
        <v>43024</v>
      </c>
      <c r="F62" s="59" t="s">
        <v>99</v>
      </c>
      <c r="G62" s="59" t="s">
        <v>100</v>
      </c>
      <c r="H62" s="13">
        <v>35760532</v>
      </c>
      <c r="I62" s="20" t="s">
        <v>1049</v>
      </c>
      <c r="J62" s="55" t="str">
        <f t="shared" si="6"/>
        <v>potraviny</v>
      </c>
      <c r="K62" s="16">
        <f t="shared" si="6"/>
        <v>294.96</v>
      </c>
      <c r="L62" s="7">
        <v>43020</v>
      </c>
      <c r="M62" s="56" t="str">
        <f t="shared" si="7"/>
        <v>ATC - JR, s.r.o.</v>
      </c>
      <c r="N62" s="56" t="str">
        <f t="shared" si="7"/>
        <v>Vsetínska cesta 766,020 01 Púchov</v>
      </c>
      <c r="O62" s="8">
        <f t="shared" si="7"/>
        <v>35760532</v>
      </c>
      <c r="P62" s="9" t="s">
        <v>8</v>
      </c>
      <c r="Q62" s="9" t="s">
        <v>78</v>
      </c>
      <c r="R62" s="83"/>
    </row>
    <row r="63" spans="1:18" ht="36" customHeight="1">
      <c r="A63" s="10">
        <v>2017101060</v>
      </c>
      <c r="B63" s="55" t="s">
        <v>82</v>
      </c>
      <c r="C63" s="16">
        <v>480.34</v>
      </c>
      <c r="D63" s="6"/>
      <c r="E63" s="7">
        <v>43024</v>
      </c>
      <c r="F63" s="59" t="s">
        <v>99</v>
      </c>
      <c r="G63" s="59" t="s">
        <v>100</v>
      </c>
      <c r="H63" s="13">
        <v>35760532</v>
      </c>
      <c r="I63" s="20" t="s">
        <v>1050</v>
      </c>
      <c r="J63" s="55" t="str">
        <f t="shared" si="6"/>
        <v>potraviny</v>
      </c>
      <c r="K63" s="16">
        <f t="shared" si="6"/>
        <v>480.34</v>
      </c>
      <c r="L63" s="7">
        <v>43018</v>
      </c>
      <c r="M63" s="56" t="str">
        <f t="shared" si="7"/>
        <v>ATC - JR, s.r.o.</v>
      </c>
      <c r="N63" s="56" t="str">
        <f t="shared" si="7"/>
        <v>Vsetínska cesta 766,020 01 Púchov</v>
      </c>
      <c r="O63" s="8">
        <f t="shared" si="7"/>
        <v>35760532</v>
      </c>
      <c r="P63" s="9" t="s">
        <v>8</v>
      </c>
      <c r="Q63" s="9" t="s">
        <v>78</v>
      </c>
      <c r="R63" s="83"/>
    </row>
    <row r="64" spans="1:18" ht="36" customHeight="1">
      <c r="A64" s="10">
        <v>2017101061</v>
      </c>
      <c r="B64" s="55" t="s">
        <v>82</v>
      </c>
      <c r="C64" s="16">
        <v>930.63</v>
      </c>
      <c r="D64" s="23" t="s">
        <v>215</v>
      </c>
      <c r="E64" s="7">
        <v>43025</v>
      </c>
      <c r="F64" s="59" t="s">
        <v>101</v>
      </c>
      <c r="G64" s="59" t="s">
        <v>102</v>
      </c>
      <c r="H64" s="13">
        <v>36019208</v>
      </c>
      <c r="I64" s="20" t="s">
        <v>1051</v>
      </c>
      <c r="J64" s="55" t="str">
        <f t="shared" si="6"/>
        <v>potraviny</v>
      </c>
      <c r="K64" s="16">
        <f t="shared" si="6"/>
        <v>930.63</v>
      </c>
      <c r="L64" s="7">
        <v>43018</v>
      </c>
      <c r="M64" s="56" t="str">
        <f t="shared" si="7"/>
        <v>INMEDIA, spols.s.r.o.</v>
      </c>
      <c r="N64" s="56" t="str">
        <f t="shared" si="7"/>
        <v>Námestie SNP 11, 960,01 Zvolen</v>
      </c>
      <c r="O64" s="8">
        <f t="shared" si="7"/>
        <v>36019208</v>
      </c>
      <c r="P64" s="9" t="s">
        <v>8</v>
      </c>
      <c r="Q64" s="9" t="s">
        <v>78</v>
      </c>
      <c r="R64" s="83"/>
    </row>
    <row r="65" spans="1:18" ht="36" customHeight="1">
      <c r="A65" s="10">
        <v>2017101062</v>
      </c>
      <c r="B65" s="55" t="s">
        <v>82</v>
      </c>
      <c r="C65" s="16">
        <v>455.92</v>
      </c>
      <c r="D65" s="23" t="s">
        <v>215</v>
      </c>
      <c r="E65" s="7">
        <v>43025</v>
      </c>
      <c r="F65" s="59" t="s">
        <v>101</v>
      </c>
      <c r="G65" s="59" t="s">
        <v>102</v>
      </c>
      <c r="H65" s="13">
        <v>36019208</v>
      </c>
      <c r="I65" s="20"/>
      <c r="J65" s="55" t="str">
        <f t="shared" si="6"/>
        <v>potraviny</v>
      </c>
      <c r="K65" s="16">
        <f t="shared" si="6"/>
        <v>455.92</v>
      </c>
      <c r="L65" s="7">
        <v>43024</v>
      </c>
      <c r="M65" s="56" t="str">
        <f t="shared" si="7"/>
        <v>INMEDIA, spols.s.r.o.</v>
      </c>
      <c r="N65" s="56" t="str">
        <f t="shared" si="7"/>
        <v>Námestie SNP 11, 960,01 Zvolen</v>
      </c>
      <c r="O65" s="8">
        <f t="shared" si="7"/>
        <v>36019208</v>
      </c>
      <c r="P65" s="9" t="s">
        <v>76</v>
      </c>
      <c r="Q65" s="9" t="s">
        <v>77</v>
      </c>
      <c r="R65" s="83"/>
    </row>
    <row r="66" spans="1:19" ht="36" customHeight="1">
      <c r="A66" s="10">
        <v>2017101063</v>
      </c>
      <c r="B66" s="55" t="s">
        <v>82</v>
      </c>
      <c r="C66" s="16">
        <v>999.91</v>
      </c>
      <c r="D66" s="23" t="s">
        <v>215</v>
      </c>
      <c r="E66" s="7">
        <v>43025</v>
      </c>
      <c r="F66" s="59" t="s">
        <v>101</v>
      </c>
      <c r="G66" s="59" t="s">
        <v>102</v>
      </c>
      <c r="H66" s="13">
        <v>36019208</v>
      </c>
      <c r="I66" s="20" t="s">
        <v>1052</v>
      </c>
      <c r="J66" s="55" t="str">
        <f t="shared" si="6"/>
        <v>potraviny</v>
      </c>
      <c r="K66" s="16">
        <f t="shared" si="6"/>
        <v>999.91</v>
      </c>
      <c r="L66" s="7">
        <v>43018</v>
      </c>
      <c r="M66" s="56" t="str">
        <f t="shared" si="7"/>
        <v>INMEDIA, spols.s.r.o.</v>
      </c>
      <c r="N66" s="56" t="str">
        <f t="shared" si="7"/>
        <v>Námestie SNP 11, 960,01 Zvolen</v>
      </c>
      <c r="O66" s="8">
        <f t="shared" si="7"/>
        <v>36019208</v>
      </c>
      <c r="P66" s="9" t="s">
        <v>8</v>
      </c>
      <c r="Q66" s="9" t="s">
        <v>78</v>
      </c>
      <c r="R66" s="83"/>
      <c r="S66" s="32"/>
    </row>
    <row r="67" spans="1:19" ht="36" customHeight="1">
      <c r="A67" s="10">
        <v>2017101064</v>
      </c>
      <c r="B67" s="71" t="s">
        <v>82</v>
      </c>
      <c r="C67" s="16">
        <v>71.7</v>
      </c>
      <c r="D67" s="6"/>
      <c r="E67" s="7">
        <v>43025</v>
      </c>
      <c r="F67" s="12" t="s">
        <v>586</v>
      </c>
      <c r="G67" s="12" t="s">
        <v>378</v>
      </c>
      <c r="H67" s="13">
        <v>34152199</v>
      </c>
      <c r="I67" s="5" t="s">
        <v>1053</v>
      </c>
      <c r="J67" s="55" t="str">
        <f t="shared" si="6"/>
        <v>potraviny</v>
      </c>
      <c r="K67" s="16">
        <f t="shared" si="6"/>
        <v>71.7</v>
      </c>
      <c r="L67" s="7">
        <v>43018</v>
      </c>
      <c r="M67" s="56" t="str">
        <f t="shared" si="7"/>
        <v>Bidfood Slovakia, s.r.o</v>
      </c>
      <c r="N67" s="56" t="str">
        <f t="shared" si="7"/>
        <v>Piešťanská 2321/71,  915 01 Nové Mesto nad Váhom</v>
      </c>
      <c r="O67" s="8">
        <f t="shared" si="7"/>
        <v>34152199</v>
      </c>
      <c r="P67" s="9" t="s">
        <v>8</v>
      </c>
      <c r="Q67" s="9" t="s">
        <v>78</v>
      </c>
      <c r="R67" s="83"/>
      <c r="S67" s="32"/>
    </row>
    <row r="68" spans="1:18" ht="36" customHeight="1">
      <c r="A68" s="10">
        <v>2017101065</v>
      </c>
      <c r="B68" s="56" t="s">
        <v>114</v>
      </c>
      <c r="C68" s="16">
        <v>217.23</v>
      </c>
      <c r="D68" s="10">
        <v>5611864285</v>
      </c>
      <c r="E68" s="7">
        <v>43023</v>
      </c>
      <c r="F68" s="59" t="s">
        <v>115</v>
      </c>
      <c r="G68" s="59" t="s">
        <v>116</v>
      </c>
      <c r="H68" s="13">
        <v>31322832</v>
      </c>
      <c r="I68" s="20"/>
      <c r="J68" s="55"/>
      <c r="K68" s="16"/>
      <c r="L68" s="7"/>
      <c r="M68" s="56"/>
      <c r="N68" s="56"/>
      <c r="O68" s="8"/>
      <c r="P68" s="9"/>
      <c r="Q68" s="9"/>
      <c r="R68" s="83"/>
    </row>
    <row r="69" spans="1:18" ht="36" customHeight="1">
      <c r="A69" s="10">
        <v>2017101066</v>
      </c>
      <c r="B69" s="14" t="s">
        <v>161</v>
      </c>
      <c r="C69" s="16">
        <v>205.74</v>
      </c>
      <c r="D69" s="6"/>
      <c r="E69" s="7">
        <v>43024</v>
      </c>
      <c r="F69" s="12" t="s">
        <v>162</v>
      </c>
      <c r="G69" s="12" t="s">
        <v>163</v>
      </c>
      <c r="H69" s="13">
        <v>31733484</v>
      </c>
      <c r="I69" s="5"/>
      <c r="J69" s="55" t="str">
        <f t="shared" si="2"/>
        <v>LDPE vrecia</v>
      </c>
      <c r="K69" s="16">
        <f t="shared" si="2"/>
        <v>205.74</v>
      </c>
      <c r="L69" s="7">
        <v>43024</v>
      </c>
      <c r="M69" s="56" t="str">
        <f t="shared" si="3"/>
        <v>DOMITRI, spol. s r.o.</v>
      </c>
      <c r="N69" s="56" t="str">
        <f t="shared" si="3"/>
        <v>049 12 Gemerská Hôrka 421</v>
      </c>
      <c r="O69" s="8">
        <f t="shared" si="3"/>
        <v>31733484</v>
      </c>
      <c r="P69" s="9" t="s">
        <v>76</v>
      </c>
      <c r="Q69" s="9" t="s">
        <v>77</v>
      </c>
      <c r="R69" s="83"/>
    </row>
    <row r="70" spans="1:18" ht="36" customHeight="1">
      <c r="A70" s="10">
        <v>2017101067</v>
      </c>
      <c r="B70" s="14" t="s">
        <v>135</v>
      </c>
      <c r="C70" s="16">
        <v>90</v>
      </c>
      <c r="D70" s="6"/>
      <c r="E70" s="7">
        <v>43026</v>
      </c>
      <c r="F70" s="12" t="s">
        <v>977</v>
      </c>
      <c r="G70" s="12" t="s">
        <v>978</v>
      </c>
      <c r="H70" s="13">
        <v>47139200</v>
      </c>
      <c r="I70" s="20"/>
      <c r="J70" s="55"/>
      <c r="K70" s="16"/>
      <c r="L70" s="7"/>
      <c r="M70" s="56"/>
      <c r="N70" s="56"/>
      <c r="O70" s="8"/>
      <c r="P70" s="9"/>
      <c r="Q70" s="9"/>
      <c r="R70" s="83"/>
    </row>
    <row r="71" spans="1:18" ht="36" customHeight="1">
      <c r="A71" s="10">
        <v>2017101068</v>
      </c>
      <c r="B71" s="55" t="s">
        <v>608</v>
      </c>
      <c r="C71" s="16">
        <v>190.8</v>
      </c>
      <c r="D71" s="102"/>
      <c r="E71" s="7">
        <v>43026</v>
      </c>
      <c r="F71" s="59" t="s">
        <v>1054</v>
      </c>
      <c r="G71" s="59" t="s">
        <v>1055</v>
      </c>
      <c r="H71" s="13">
        <v>47256281</v>
      </c>
      <c r="I71" s="20"/>
      <c r="J71" s="55"/>
      <c r="K71" s="16"/>
      <c r="L71" s="7"/>
      <c r="M71" s="56"/>
      <c r="N71" s="56"/>
      <c r="O71" s="8"/>
      <c r="P71" s="9"/>
      <c r="Q71" s="9"/>
      <c r="R71" s="83"/>
    </row>
    <row r="72" spans="1:20" ht="36" customHeight="1">
      <c r="A72" s="10">
        <v>2017101069</v>
      </c>
      <c r="B72" s="51" t="s">
        <v>7</v>
      </c>
      <c r="C72" s="16">
        <v>41.55</v>
      </c>
      <c r="D72" s="6" t="s">
        <v>268</v>
      </c>
      <c r="E72" s="7">
        <v>43026</v>
      </c>
      <c r="F72" s="12" t="s">
        <v>269</v>
      </c>
      <c r="G72" s="12" t="s">
        <v>270</v>
      </c>
      <c r="H72" s="13">
        <v>35908718</v>
      </c>
      <c r="I72" s="20"/>
      <c r="J72" s="55"/>
      <c r="K72" s="16"/>
      <c r="L72" s="7"/>
      <c r="M72" s="56"/>
      <c r="N72" s="56"/>
      <c r="O72" s="8"/>
      <c r="P72" s="9"/>
      <c r="Q72" s="9"/>
      <c r="R72" s="83"/>
      <c r="S72" s="32"/>
      <c r="T72" s="84"/>
    </row>
    <row r="73" spans="1:20" ht="36" customHeight="1">
      <c r="A73" s="10">
        <v>2017101070</v>
      </c>
      <c r="B73" s="55" t="s">
        <v>1035</v>
      </c>
      <c r="C73" s="16">
        <v>98.23</v>
      </c>
      <c r="D73" s="6"/>
      <c r="E73" s="7">
        <v>43018</v>
      </c>
      <c r="F73" s="59" t="s">
        <v>1038</v>
      </c>
      <c r="G73" s="59" t="s">
        <v>1039</v>
      </c>
      <c r="H73" s="13">
        <v>31385770</v>
      </c>
      <c r="I73" s="20" t="s">
        <v>1056</v>
      </c>
      <c r="J73" s="55" t="str">
        <f aca="true" t="shared" si="8" ref="J73:K131">B73</f>
        <v>psychodiagnostické testy</v>
      </c>
      <c r="K73" s="16">
        <f t="shared" si="8"/>
        <v>98.23</v>
      </c>
      <c r="L73" s="7">
        <v>43018</v>
      </c>
      <c r="M73" s="56" t="str">
        <f aca="true" t="shared" si="9" ref="M73:O131">F73</f>
        <v>Psychodiagnostika, a.s.</v>
      </c>
      <c r="N73" s="56" t="str">
        <f t="shared" si="9"/>
        <v>Mickiewiczova 2, 811 07 Bratislava</v>
      </c>
      <c r="O73" s="8">
        <f t="shared" si="9"/>
        <v>31385770</v>
      </c>
      <c r="P73" s="9" t="s">
        <v>76</v>
      </c>
      <c r="Q73" s="9" t="s">
        <v>77</v>
      </c>
      <c r="R73" s="83"/>
      <c r="S73" s="32"/>
      <c r="T73" s="84"/>
    </row>
    <row r="74" spans="1:20" ht="36" customHeight="1">
      <c r="A74" s="10">
        <v>2017101071</v>
      </c>
      <c r="B74" s="14" t="s">
        <v>141</v>
      </c>
      <c r="C74" s="16">
        <v>15.24</v>
      </c>
      <c r="D74" s="6"/>
      <c r="E74" s="7">
        <v>43026</v>
      </c>
      <c r="F74" s="12" t="s">
        <v>168</v>
      </c>
      <c r="G74" s="12" t="s">
        <v>171</v>
      </c>
      <c r="H74" s="13">
        <v>31320911</v>
      </c>
      <c r="I74" s="5" t="s">
        <v>1057</v>
      </c>
      <c r="J74" s="55" t="str">
        <f t="shared" si="8"/>
        <v>špec. zdrav. materiál</v>
      </c>
      <c r="K74" s="16">
        <f t="shared" si="8"/>
        <v>15.24</v>
      </c>
      <c r="L74" s="7">
        <v>43026</v>
      </c>
      <c r="M74" s="56" t="str">
        <f t="shared" si="9"/>
        <v>Pharma Group, a.s. </v>
      </c>
      <c r="N74" s="56" t="str">
        <f t="shared" si="9"/>
        <v>SNP 150, 908 73 Veľké Leváre</v>
      </c>
      <c r="O74" s="8">
        <f t="shared" si="9"/>
        <v>31320911</v>
      </c>
      <c r="P74" s="9" t="s">
        <v>76</v>
      </c>
      <c r="Q74" s="9" t="s">
        <v>77</v>
      </c>
      <c r="R74" s="83"/>
      <c r="S74" s="32"/>
      <c r="T74" s="84"/>
    </row>
    <row r="75" spans="1:20" ht="36" customHeight="1">
      <c r="A75" s="10">
        <v>2017101072</v>
      </c>
      <c r="B75" s="55" t="s">
        <v>103</v>
      </c>
      <c r="C75" s="16">
        <v>389.51</v>
      </c>
      <c r="D75" s="102" t="s">
        <v>634</v>
      </c>
      <c r="E75" s="7">
        <v>43025</v>
      </c>
      <c r="F75" s="59" t="s">
        <v>13</v>
      </c>
      <c r="G75" s="59" t="s">
        <v>14</v>
      </c>
      <c r="H75" s="13">
        <v>47925914</v>
      </c>
      <c r="I75" s="5" t="s">
        <v>1058</v>
      </c>
      <c r="J75" s="55" t="str">
        <f t="shared" si="8"/>
        <v>lieky</v>
      </c>
      <c r="K75" s="16">
        <f t="shared" si="8"/>
        <v>389.51</v>
      </c>
      <c r="L75" s="7">
        <v>43024</v>
      </c>
      <c r="M75" s="56" t="str">
        <f t="shared" si="9"/>
        <v>ATONA s.r.o.</v>
      </c>
      <c r="N75" s="56" t="str">
        <f t="shared" si="9"/>
        <v>Okružná 30, 048 01 Rožňava</v>
      </c>
      <c r="O75" s="8">
        <f t="shared" si="9"/>
        <v>47925914</v>
      </c>
      <c r="P75" s="9" t="s">
        <v>76</v>
      </c>
      <c r="Q75" s="9" t="s">
        <v>77</v>
      </c>
      <c r="R75" s="83"/>
      <c r="S75" s="32"/>
      <c r="T75" s="84"/>
    </row>
    <row r="76" spans="1:18" ht="36" customHeight="1">
      <c r="A76" s="10">
        <v>2017101073</v>
      </c>
      <c r="B76" s="55" t="s">
        <v>103</v>
      </c>
      <c r="C76" s="16">
        <v>357.98</v>
      </c>
      <c r="D76" s="102" t="s">
        <v>634</v>
      </c>
      <c r="E76" s="7">
        <v>43025</v>
      </c>
      <c r="F76" s="59" t="s">
        <v>13</v>
      </c>
      <c r="G76" s="59" t="s">
        <v>14</v>
      </c>
      <c r="H76" s="13">
        <v>47925914</v>
      </c>
      <c r="I76" s="5" t="s">
        <v>1059</v>
      </c>
      <c r="J76" s="55" t="str">
        <f t="shared" si="8"/>
        <v>lieky</v>
      </c>
      <c r="K76" s="16">
        <f t="shared" si="8"/>
        <v>357.98</v>
      </c>
      <c r="L76" s="7">
        <v>43024</v>
      </c>
      <c r="M76" s="56" t="str">
        <f t="shared" si="9"/>
        <v>ATONA s.r.o.</v>
      </c>
      <c r="N76" s="56" t="str">
        <f t="shared" si="9"/>
        <v>Okružná 30, 048 01 Rožňava</v>
      </c>
      <c r="O76" s="8">
        <f t="shared" si="9"/>
        <v>47925914</v>
      </c>
      <c r="P76" s="9" t="s">
        <v>76</v>
      </c>
      <c r="Q76" s="9" t="s">
        <v>77</v>
      </c>
      <c r="R76" s="83"/>
    </row>
    <row r="77" spans="1:18" ht="36" customHeight="1">
      <c r="A77" s="10">
        <v>2017101074</v>
      </c>
      <c r="B77" s="55" t="s">
        <v>103</v>
      </c>
      <c r="C77" s="16">
        <v>664.47</v>
      </c>
      <c r="D77" s="102" t="s">
        <v>634</v>
      </c>
      <c r="E77" s="7">
        <v>43025</v>
      </c>
      <c r="F77" s="59" t="s">
        <v>13</v>
      </c>
      <c r="G77" s="59" t="s">
        <v>14</v>
      </c>
      <c r="H77" s="13">
        <v>47925914</v>
      </c>
      <c r="I77" s="89" t="s">
        <v>1060</v>
      </c>
      <c r="J77" s="55" t="str">
        <f t="shared" si="8"/>
        <v>lieky</v>
      </c>
      <c r="K77" s="16">
        <f t="shared" si="8"/>
        <v>664.47</v>
      </c>
      <c r="L77" s="7">
        <v>43021</v>
      </c>
      <c r="M77" s="56" t="str">
        <f t="shared" si="9"/>
        <v>ATONA s.r.o.</v>
      </c>
      <c r="N77" s="56" t="str">
        <f t="shared" si="9"/>
        <v>Okružná 30, 048 01 Rožňava</v>
      </c>
      <c r="O77" s="8">
        <f t="shared" si="9"/>
        <v>47925914</v>
      </c>
      <c r="P77" s="9" t="s">
        <v>76</v>
      </c>
      <c r="Q77" s="9" t="s">
        <v>77</v>
      </c>
      <c r="R77" s="83"/>
    </row>
    <row r="78" spans="1:19" ht="36" customHeight="1">
      <c r="A78" s="10">
        <v>2017101075</v>
      </c>
      <c r="B78" s="55" t="s">
        <v>103</v>
      </c>
      <c r="C78" s="16">
        <v>1479.08</v>
      </c>
      <c r="D78" s="102" t="s">
        <v>634</v>
      </c>
      <c r="E78" s="7">
        <v>43025</v>
      </c>
      <c r="F78" s="59" t="s">
        <v>13</v>
      </c>
      <c r="G78" s="59" t="s">
        <v>14</v>
      </c>
      <c r="H78" s="13">
        <v>47925914</v>
      </c>
      <c r="I78" s="20" t="s">
        <v>1061</v>
      </c>
      <c r="J78" s="55" t="str">
        <f t="shared" si="8"/>
        <v>lieky</v>
      </c>
      <c r="K78" s="16">
        <f t="shared" si="8"/>
        <v>1479.08</v>
      </c>
      <c r="L78" s="7">
        <v>43022</v>
      </c>
      <c r="M78" s="56" t="str">
        <f t="shared" si="9"/>
        <v>ATONA s.r.o.</v>
      </c>
      <c r="N78" s="56" t="str">
        <f t="shared" si="9"/>
        <v>Okružná 30, 048 01 Rožňava</v>
      </c>
      <c r="O78" s="8">
        <f t="shared" si="9"/>
        <v>47925914</v>
      </c>
      <c r="P78" s="9" t="s">
        <v>76</v>
      </c>
      <c r="Q78" s="9" t="s">
        <v>77</v>
      </c>
      <c r="R78" s="83"/>
      <c r="S78" s="84"/>
    </row>
    <row r="79" spans="1:18" ht="36" customHeight="1">
      <c r="A79" s="10">
        <v>2017101076</v>
      </c>
      <c r="B79" s="55" t="s">
        <v>103</v>
      </c>
      <c r="C79" s="16">
        <v>27.2</v>
      </c>
      <c r="D79" s="102" t="s">
        <v>634</v>
      </c>
      <c r="E79" s="7">
        <v>43026</v>
      </c>
      <c r="F79" s="59" t="s">
        <v>13</v>
      </c>
      <c r="G79" s="59" t="s">
        <v>14</v>
      </c>
      <c r="H79" s="13">
        <v>47925914</v>
      </c>
      <c r="I79" s="5" t="s">
        <v>1060</v>
      </c>
      <c r="J79" s="55" t="str">
        <f t="shared" si="8"/>
        <v>lieky</v>
      </c>
      <c r="K79" s="16">
        <f t="shared" si="8"/>
        <v>27.2</v>
      </c>
      <c r="L79" s="7"/>
      <c r="M79" s="56" t="str">
        <f t="shared" si="9"/>
        <v>ATONA s.r.o.</v>
      </c>
      <c r="N79" s="56" t="str">
        <f t="shared" si="9"/>
        <v>Okružná 30, 048 01 Rožňava</v>
      </c>
      <c r="O79" s="8">
        <f t="shared" si="9"/>
        <v>47925914</v>
      </c>
      <c r="P79" s="9" t="s">
        <v>76</v>
      </c>
      <c r="Q79" s="9" t="s">
        <v>77</v>
      </c>
      <c r="R79" s="83"/>
    </row>
    <row r="80" spans="1:18" ht="36" customHeight="1">
      <c r="A80" s="10">
        <v>2017101077</v>
      </c>
      <c r="B80" s="55" t="s">
        <v>103</v>
      </c>
      <c r="C80" s="16">
        <v>129.21</v>
      </c>
      <c r="D80" s="102" t="s">
        <v>634</v>
      </c>
      <c r="E80" s="7">
        <v>43026</v>
      </c>
      <c r="F80" s="59" t="s">
        <v>13</v>
      </c>
      <c r="G80" s="59" t="s">
        <v>14</v>
      </c>
      <c r="H80" s="13">
        <v>47925914</v>
      </c>
      <c r="I80" s="5" t="s">
        <v>1061</v>
      </c>
      <c r="J80" s="55" t="str">
        <f t="shared" si="8"/>
        <v>lieky</v>
      </c>
      <c r="K80" s="16">
        <f t="shared" si="8"/>
        <v>129.21</v>
      </c>
      <c r="L80" s="7">
        <v>43022</v>
      </c>
      <c r="M80" s="56" t="str">
        <f t="shared" si="9"/>
        <v>ATONA s.r.o.</v>
      </c>
      <c r="N80" s="56" t="str">
        <f t="shared" si="9"/>
        <v>Okružná 30, 048 01 Rožňava</v>
      </c>
      <c r="O80" s="8">
        <f t="shared" si="9"/>
        <v>47925914</v>
      </c>
      <c r="P80" s="9" t="s">
        <v>76</v>
      </c>
      <c r="Q80" s="9" t="s">
        <v>77</v>
      </c>
      <c r="R80" s="83"/>
    </row>
    <row r="81" spans="1:18" ht="36" customHeight="1">
      <c r="A81" s="10">
        <v>2017101078</v>
      </c>
      <c r="B81" s="55" t="s">
        <v>82</v>
      </c>
      <c r="C81" s="16">
        <v>1667.13</v>
      </c>
      <c r="D81" s="6" t="s">
        <v>229</v>
      </c>
      <c r="E81" s="7">
        <v>43027</v>
      </c>
      <c r="F81" s="56" t="s">
        <v>109</v>
      </c>
      <c r="G81" s="56" t="s">
        <v>110</v>
      </c>
      <c r="H81" s="8">
        <v>45952671</v>
      </c>
      <c r="I81" s="5"/>
      <c r="J81" s="55" t="str">
        <f t="shared" si="8"/>
        <v>potraviny</v>
      </c>
      <c r="K81" s="16">
        <f t="shared" si="8"/>
        <v>1667.13</v>
      </c>
      <c r="L81" s="7">
        <v>43024</v>
      </c>
      <c r="M81" s="56" t="str">
        <f t="shared" si="9"/>
        <v>METRO Cash and Carry SR s.r.o.</v>
      </c>
      <c r="N81" s="56" t="str">
        <f t="shared" si="9"/>
        <v>Senecká cesta 1881,900 28  Ivanka pri Dunaji</v>
      </c>
      <c r="O81" s="8">
        <f t="shared" si="9"/>
        <v>45952671</v>
      </c>
      <c r="P81" s="9" t="s">
        <v>76</v>
      </c>
      <c r="Q81" s="9" t="s">
        <v>77</v>
      </c>
      <c r="R81" s="83"/>
    </row>
    <row r="82" spans="1:17" ht="36" customHeight="1">
      <c r="A82" s="10">
        <v>2017101079</v>
      </c>
      <c r="B82" s="55" t="s">
        <v>1062</v>
      </c>
      <c r="C82" s="16">
        <v>83.98</v>
      </c>
      <c r="D82" s="6" t="s">
        <v>229</v>
      </c>
      <c r="E82" s="7">
        <v>43027</v>
      </c>
      <c r="F82" s="56" t="s">
        <v>109</v>
      </c>
      <c r="G82" s="56" t="s">
        <v>110</v>
      </c>
      <c r="H82" s="8">
        <v>45952671</v>
      </c>
      <c r="I82" s="5" t="s">
        <v>1063</v>
      </c>
      <c r="J82" s="55" t="str">
        <f t="shared" si="8"/>
        <v>kancelárske kreslo</v>
      </c>
      <c r="K82" s="16">
        <f t="shared" si="8"/>
        <v>83.98</v>
      </c>
      <c r="L82" s="7">
        <v>43024</v>
      </c>
      <c r="M82" s="56" t="str">
        <f t="shared" si="9"/>
        <v>METRO Cash and Carry SR s.r.o.</v>
      </c>
      <c r="N82" s="56" t="str">
        <f t="shared" si="9"/>
        <v>Senecká cesta 1881,900 28  Ivanka pri Dunaji</v>
      </c>
      <c r="O82" s="8">
        <f t="shared" si="9"/>
        <v>45952671</v>
      </c>
      <c r="P82" s="9" t="s">
        <v>76</v>
      </c>
      <c r="Q82" s="9" t="s">
        <v>77</v>
      </c>
    </row>
    <row r="83" spans="1:17" ht="36" customHeight="1">
      <c r="A83" s="10">
        <v>2017101080</v>
      </c>
      <c r="B83" s="55" t="s">
        <v>82</v>
      </c>
      <c r="C83" s="16">
        <v>35.89</v>
      </c>
      <c r="D83" s="6" t="s">
        <v>229</v>
      </c>
      <c r="E83" s="7">
        <v>43027</v>
      </c>
      <c r="F83" s="56" t="s">
        <v>109</v>
      </c>
      <c r="G83" s="56" t="s">
        <v>110</v>
      </c>
      <c r="H83" s="8">
        <v>45952671</v>
      </c>
      <c r="I83" s="5"/>
      <c r="J83" s="55" t="str">
        <f t="shared" si="8"/>
        <v>potraviny</v>
      </c>
      <c r="K83" s="16">
        <f t="shared" si="8"/>
        <v>35.89</v>
      </c>
      <c r="L83" s="7">
        <v>43026</v>
      </c>
      <c r="M83" s="56" t="str">
        <f t="shared" si="9"/>
        <v>METRO Cash and Carry SR s.r.o.</v>
      </c>
      <c r="N83" s="56" t="str">
        <f t="shared" si="9"/>
        <v>Senecká cesta 1881,900 28  Ivanka pri Dunaji</v>
      </c>
      <c r="O83" s="8">
        <f t="shared" si="9"/>
        <v>45952671</v>
      </c>
      <c r="P83" s="9" t="s">
        <v>76</v>
      </c>
      <c r="Q83" s="9" t="s">
        <v>77</v>
      </c>
    </row>
    <row r="84" spans="1:17" ht="36" customHeight="1">
      <c r="A84" s="10">
        <v>2017101081</v>
      </c>
      <c r="B84" s="55" t="s">
        <v>82</v>
      </c>
      <c r="C84" s="16">
        <v>102.16</v>
      </c>
      <c r="D84" s="6" t="s">
        <v>229</v>
      </c>
      <c r="E84" s="7">
        <v>43027</v>
      </c>
      <c r="F84" s="56" t="s">
        <v>109</v>
      </c>
      <c r="G84" s="56" t="s">
        <v>110</v>
      </c>
      <c r="H84" s="8">
        <v>45952671</v>
      </c>
      <c r="I84" s="5" t="s">
        <v>1064</v>
      </c>
      <c r="J84" s="55" t="str">
        <f t="shared" si="8"/>
        <v>potraviny</v>
      </c>
      <c r="K84" s="16">
        <f t="shared" si="8"/>
        <v>102.16</v>
      </c>
      <c r="L84" s="7">
        <v>43018</v>
      </c>
      <c r="M84" s="56" t="str">
        <f t="shared" si="9"/>
        <v>METRO Cash and Carry SR s.r.o.</v>
      </c>
      <c r="N84" s="56" t="str">
        <f t="shared" si="9"/>
        <v>Senecká cesta 1881,900 28  Ivanka pri Dunaji</v>
      </c>
      <c r="O84" s="8">
        <f t="shared" si="9"/>
        <v>45952671</v>
      </c>
      <c r="P84" s="9" t="s">
        <v>8</v>
      </c>
      <c r="Q84" s="9" t="s">
        <v>78</v>
      </c>
    </row>
    <row r="85" spans="1:18" ht="36" customHeight="1">
      <c r="A85" s="10">
        <v>2017101082</v>
      </c>
      <c r="B85" s="71" t="s">
        <v>626</v>
      </c>
      <c r="C85" s="16">
        <v>128.3</v>
      </c>
      <c r="D85" s="6"/>
      <c r="E85" s="7">
        <v>43021</v>
      </c>
      <c r="F85" s="12" t="s">
        <v>627</v>
      </c>
      <c r="G85" s="12" t="s">
        <v>628</v>
      </c>
      <c r="H85" s="13">
        <v>35901896</v>
      </c>
      <c r="I85" s="5"/>
      <c r="J85" s="55" t="str">
        <f t="shared" si="8"/>
        <v>nd práčka</v>
      </c>
      <c r="K85" s="16">
        <f t="shared" si="8"/>
        <v>128.3</v>
      </c>
      <c r="L85" s="7">
        <v>42955</v>
      </c>
      <c r="M85" s="56" t="str">
        <f t="shared" si="9"/>
        <v>PRAGOPERUN SK s.r.o.</v>
      </c>
      <c r="N85" s="56" t="str">
        <f t="shared" si="9"/>
        <v>Dvojkrížna 47, 821 06 Bratislava 214</v>
      </c>
      <c r="O85" s="8">
        <f t="shared" si="9"/>
        <v>35901896</v>
      </c>
      <c r="P85" s="9" t="s">
        <v>445</v>
      </c>
      <c r="Q85" s="9" t="s">
        <v>446</v>
      </c>
      <c r="R85" s="83"/>
    </row>
    <row r="86" spans="1:18" ht="36" customHeight="1">
      <c r="A86" s="10">
        <v>2017101083</v>
      </c>
      <c r="B86" s="71" t="s">
        <v>626</v>
      </c>
      <c r="C86" s="16">
        <v>342.5</v>
      </c>
      <c r="D86" s="6"/>
      <c r="E86" s="7">
        <v>43024</v>
      </c>
      <c r="F86" s="12" t="s">
        <v>627</v>
      </c>
      <c r="G86" s="12" t="s">
        <v>628</v>
      </c>
      <c r="H86" s="13">
        <v>35901896</v>
      </c>
      <c r="I86" s="5"/>
      <c r="J86" s="55" t="str">
        <f t="shared" si="8"/>
        <v>nd práčka</v>
      </c>
      <c r="K86" s="16">
        <f t="shared" si="8"/>
        <v>342.5</v>
      </c>
      <c r="L86" s="7">
        <v>43018</v>
      </c>
      <c r="M86" s="56" t="str">
        <f t="shared" si="9"/>
        <v>PRAGOPERUN SK s.r.o.</v>
      </c>
      <c r="N86" s="56" t="str">
        <f t="shared" si="9"/>
        <v>Dvojkrížna 47, 821 06 Bratislava 214</v>
      </c>
      <c r="O86" s="8">
        <f t="shared" si="9"/>
        <v>35901896</v>
      </c>
      <c r="P86" s="9" t="s">
        <v>445</v>
      </c>
      <c r="Q86" s="9" t="s">
        <v>446</v>
      </c>
      <c r="R86" s="83"/>
    </row>
    <row r="87" spans="1:18" ht="36" customHeight="1">
      <c r="A87" s="10">
        <v>2017101084</v>
      </c>
      <c r="B87" s="55" t="s">
        <v>1065</v>
      </c>
      <c r="C87" s="16">
        <v>101.52</v>
      </c>
      <c r="D87" s="89"/>
      <c r="E87" s="7">
        <v>43025</v>
      </c>
      <c r="F87" s="59" t="s">
        <v>1044</v>
      </c>
      <c r="G87" s="59" t="s">
        <v>1045</v>
      </c>
      <c r="H87" s="13">
        <v>45503249</v>
      </c>
      <c r="I87" s="5"/>
      <c r="J87" s="55" t="str">
        <f t="shared" si="8"/>
        <v>knihy - psychológia</v>
      </c>
      <c r="K87" s="16">
        <f t="shared" si="8"/>
        <v>101.52</v>
      </c>
      <c r="L87" s="7">
        <v>43018</v>
      </c>
      <c r="M87" s="56" t="str">
        <f t="shared" si="9"/>
        <v>Martinus, s.r.o.</v>
      </c>
      <c r="N87" s="56" t="str">
        <f t="shared" si="9"/>
        <v>Gorkého 4, 036 01 Martin</v>
      </c>
      <c r="O87" s="8">
        <f t="shared" si="9"/>
        <v>45503249</v>
      </c>
      <c r="P87" s="9" t="s">
        <v>76</v>
      </c>
      <c r="Q87" s="9" t="s">
        <v>77</v>
      </c>
      <c r="R87" s="83"/>
    </row>
    <row r="88" spans="1:18" ht="36" customHeight="1">
      <c r="A88" s="10">
        <v>2017101085</v>
      </c>
      <c r="B88" s="55" t="s">
        <v>175</v>
      </c>
      <c r="C88" s="16">
        <v>471.9</v>
      </c>
      <c r="D88" s="6"/>
      <c r="E88" s="7">
        <v>43028</v>
      </c>
      <c r="F88" s="12" t="s">
        <v>173</v>
      </c>
      <c r="G88" s="12" t="s">
        <v>174</v>
      </c>
      <c r="H88" s="13">
        <v>26297850</v>
      </c>
      <c r="I88" s="20"/>
      <c r="J88" s="55"/>
      <c r="K88" s="16"/>
      <c r="L88" s="7"/>
      <c r="M88" s="56"/>
      <c r="N88" s="56"/>
      <c r="O88" s="8"/>
      <c r="P88" s="9"/>
      <c r="Q88" s="9"/>
      <c r="R88" s="83"/>
    </row>
    <row r="89" spans="1:18" ht="36" customHeight="1">
      <c r="A89" s="10">
        <v>2017101086</v>
      </c>
      <c r="B89" s="71" t="s">
        <v>82</v>
      </c>
      <c r="C89" s="16">
        <v>210.55</v>
      </c>
      <c r="D89" s="6"/>
      <c r="E89" s="7">
        <v>43032</v>
      </c>
      <c r="F89" s="12" t="s">
        <v>586</v>
      </c>
      <c r="G89" s="12" t="s">
        <v>378</v>
      </c>
      <c r="H89" s="13">
        <v>34152199</v>
      </c>
      <c r="I89" s="5" t="s">
        <v>1066</v>
      </c>
      <c r="J89" s="55" t="str">
        <f>B89</f>
        <v>potraviny</v>
      </c>
      <c r="K89" s="16">
        <f>C89</f>
        <v>210.55</v>
      </c>
      <c r="L89" s="7">
        <v>43014</v>
      </c>
      <c r="M89" s="56" t="str">
        <f aca="true" t="shared" si="10" ref="M89:O90">F89</f>
        <v>Bidfood Slovakia, s.r.o</v>
      </c>
      <c r="N89" s="56" t="str">
        <f t="shared" si="10"/>
        <v>Piešťanská 2321/71,  915 01 Nové Mesto nad Váhom</v>
      </c>
      <c r="O89" s="8">
        <f t="shared" si="10"/>
        <v>34152199</v>
      </c>
      <c r="P89" s="9" t="s">
        <v>8</v>
      </c>
      <c r="Q89" s="9" t="s">
        <v>78</v>
      </c>
      <c r="R89" s="83"/>
    </row>
    <row r="90" spans="1:18" ht="36" customHeight="1">
      <c r="A90" s="10">
        <v>2017101087</v>
      </c>
      <c r="B90" s="71" t="s">
        <v>82</v>
      </c>
      <c r="C90" s="16">
        <v>56.65</v>
      </c>
      <c r="D90" s="6"/>
      <c r="E90" s="7">
        <v>43032</v>
      </c>
      <c r="F90" s="12" t="s">
        <v>586</v>
      </c>
      <c r="G90" s="12" t="s">
        <v>378</v>
      </c>
      <c r="H90" s="13">
        <v>34152199</v>
      </c>
      <c r="I90" s="5" t="s">
        <v>1067</v>
      </c>
      <c r="J90" s="55" t="str">
        <f>B90</f>
        <v>potraviny</v>
      </c>
      <c r="K90" s="16">
        <f>C90</f>
        <v>56.65</v>
      </c>
      <c r="L90" s="7">
        <v>43028</v>
      </c>
      <c r="M90" s="56" t="str">
        <f t="shared" si="10"/>
        <v>Bidfood Slovakia, s.r.o</v>
      </c>
      <c r="N90" s="56" t="str">
        <f t="shared" si="10"/>
        <v>Piešťanská 2321/71,  915 01 Nové Mesto nad Váhom</v>
      </c>
      <c r="O90" s="8">
        <f t="shared" si="10"/>
        <v>34152199</v>
      </c>
      <c r="P90" s="9" t="s">
        <v>8</v>
      </c>
      <c r="Q90" s="9" t="s">
        <v>78</v>
      </c>
      <c r="R90" s="83"/>
    </row>
    <row r="91" spans="1:18" ht="36" customHeight="1">
      <c r="A91" s="10">
        <v>2017101088</v>
      </c>
      <c r="B91" s="55" t="s">
        <v>1068</v>
      </c>
      <c r="C91" s="16">
        <v>3372.36</v>
      </c>
      <c r="D91" s="6"/>
      <c r="E91" s="7">
        <v>43010</v>
      </c>
      <c r="F91" s="59" t="s">
        <v>1069</v>
      </c>
      <c r="G91" s="59" t="s">
        <v>1070</v>
      </c>
      <c r="H91" s="13">
        <v>45978408</v>
      </c>
      <c r="I91" s="20" t="s">
        <v>1071</v>
      </c>
      <c r="J91" s="55" t="str">
        <f t="shared" si="8"/>
        <v>prenájom lešenia pav. III.</v>
      </c>
      <c r="K91" s="16">
        <f t="shared" si="8"/>
        <v>3372.36</v>
      </c>
      <c r="L91" s="7">
        <v>42962</v>
      </c>
      <c r="M91" s="56" t="str">
        <f t="shared" si="9"/>
        <v>MERIT group s.r.o.</v>
      </c>
      <c r="N91" s="56" t="str">
        <f t="shared" si="9"/>
        <v>Janka Kráľa 7, 974 01 Banská Bystrica</v>
      </c>
      <c r="O91" s="8">
        <f t="shared" si="9"/>
        <v>45978408</v>
      </c>
      <c r="P91" s="9" t="s">
        <v>156</v>
      </c>
      <c r="Q91" s="9" t="s">
        <v>157</v>
      </c>
      <c r="R91" s="83"/>
    </row>
    <row r="92" spans="1:18" ht="36" customHeight="1">
      <c r="A92" s="10">
        <v>2017101089</v>
      </c>
      <c r="B92" s="55" t="s">
        <v>1072</v>
      </c>
      <c r="C92" s="16">
        <v>1771.8</v>
      </c>
      <c r="D92" s="49"/>
      <c r="E92" s="7">
        <v>43035</v>
      </c>
      <c r="F92" s="59" t="s">
        <v>1069</v>
      </c>
      <c r="G92" s="59" t="s">
        <v>1070</v>
      </c>
      <c r="H92" s="13">
        <v>45978409</v>
      </c>
      <c r="I92" s="20" t="s">
        <v>1073</v>
      </c>
      <c r="J92" s="55" t="str">
        <f t="shared" si="8"/>
        <v>prenájom lešenia pav. II.B</v>
      </c>
      <c r="K92" s="16">
        <f t="shared" si="8"/>
        <v>1771.8</v>
      </c>
      <c r="L92" s="7">
        <v>42992</v>
      </c>
      <c r="M92" s="56" t="str">
        <f t="shared" si="9"/>
        <v>MERIT group s.r.o.</v>
      </c>
      <c r="N92" s="56" t="str">
        <f t="shared" si="9"/>
        <v>Janka Kráľa 7, 974 01 Banská Bystrica</v>
      </c>
      <c r="O92" s="8">
        <f t="shared" si="9"/>
        <v>45978409</v>
      </c>
      <c r="P92" s="9" t="s">
        <v>156</v>
      </c>
      <c r="Q92" s="9" t="s">
        <v>157</v>
      </c>
      <c r="R92" s="83"/>
    </row>
    <row r="93" spans="1:18" ht="36" customHeight="1">
      <c r="A93" s="10">
        <v>2017101090</v>
      </c>
      <c r="B93" s="55" t="s">
        <v>82</v>
      </c>
      <c r="C93" s="16">
        <v>1246.52</v>
      </c>
      <c r="D93" s="23" t="s">
        <v>215</v>
      </c>
      <c r="E93" s="7">
        <v>43032</v>
      </c>
      <c r="F93" s="59" t="s">
        <v>101</v>
      </c>
      <c r="G93" s="59" t="s">
        <v>102</v>
      </c>
      <c r="H93" s="13">
        <v>36019208</v>
      </c>
      <c r="I93" s="20" t="s">
        <v>1074</v>
      </c>
      <c r="J93" s="55" t="str">
        <f t="shared" si="8"/>
        <v>potraviny</v>
      </c>
      <c r="K93" s="16">
        <f t="shared" si="8"/>
        <v>1246.52</v>
      </c>
      <c r="L93" s="7">
        <v>43018</v>
      </c>
      <c r="M93" s="56" t="str">
        <f t="shared" si="9"/>
        <v>INMEDIA, spols.s.r.o.</v>
      </c>
      <c r="N93" s="56" t="str">
        <f t="shared" si="9"/>
        <v>Námestie SNP 11, 960,01 Zvolen</v>
      </c>
      <c r="O93" s="8">
        <f t="shared" si="9"/>
        <v>36019208</v>
      </c>
      <c r="P93" s="9" t="s">
        <v>8</v>
      </c>
      <c r="Q93" s="9" t="s">
        <v>78</v>
      </c>
      <c r="R93" s="83"/>
    </row>
    <row r="94" spans="1:18" ht="36" customHeight="1">
      <c r="A94" s="10">
        <v>2017101091</v>
      </c>
      <c r="B94" s="55" t="s">
        <v>82</v>
      </c>
      <c r="C94" s="16">
        <v>1033.08</v>
      </c>
      <c r="D94" s="23" t="s">
        <v>215</v>
      </c>
      <c r="E94" s="7">
        <v>43032</v>
      </c>
      <c r="F94" s="59" t="s">
        <v>101</v>
      </c>
      <c r="G94" s="59" t="s">
        <v>102</v>
      </c>
      <c r="H94" s="13">
        <v>36019208</v>
      </c>
      <c r="I94" s="20" t="s">
        <v>1075</v>
      </c>
      <c r="J94" s="55" t="str">
        <f t="shared" si="8"/>
        <v>potraviny</v>
      </c>
      <c r="K94" s="16">
        <f t="shared" si="8"/>
        <v>1033.08</v>
      </c>
      <c r="L94" s="7">
        <v>43018</v>
      </c>
      <c r="M94" s="56" t="str">
        <f t="shared" si="9"/>
        <v>INMEDIA, spols.s.r.o.</v>
      </c>
      <c r="N94" s="56" t="str">
        <f t="shared" si="9"/>
        <v>Námestie SNP 11, 960,01 Zvolen</v>
      </c>
      <c r="O94" s="8">
        <f t="shared" si="9"/>
        <v>36019208</v>
      </c>
      <c r="P94" s="9" t="s">
        <v>8</v>
      </c>
      <c r="Q94" s="9" t="s">
        <v>78</v>
      </c>
      <c r="R94" s="83"/>
    </row>
    <row r="95" spans="1:18" ht="36" customHeight="1">
      <c r="A95" s="10">
        <v>2017101092</v>
      </c>
      <c r="B95" s="55" t="s">
        <v>82</v>
      </c>
      <c r="C95" s="16">
        <v>531.2</v>
      </c>
      <c r="D95" s="23" t="s">
        <v>215</v>
      </c>
      <c r="E95" s="7">
        <v>43032</v>
      </c>
      <c r="F95" s="59" t="s">
        <v>101</v>
      </c>
      <c r="G95" s="59" t="s">
        <v>102</v>
      </c>
      <c r="H95" s="13">
        <v>36019208</v>
      </c>
      <c r="I95" s="20"/>
      <c r="J95" s="55" t="str">
        <f t="shared" si="8"/>
        <v>potraviny</v>
      </c>
      <c r="K95" s="16">
        <f t="shared" si="8"/>
        <v>531.2</v>
      </c>
      <c r="L95" s="7">
        <v>43028</v>
      </c>
      <c r="M95" s="56" t="str">
        <f t="shared" si="9"/>
        <v>INMEDIA, spols.s.r.o.</v>
      </c>
      <c r="N95" s="56" t="str">
        <f t="shared" si="9"/>
        <v>Námestie SNP 11, 960,01 Zvolen</v>
      </c>
      <c r="O95" s="8">
        <f t="shared" si="9"/>
        <v>36019208</v>
      </c>
      <c r="P95" s="9" t="s">
        <v>156</v>
      </c>
      <c r="Q95" s="9" t="s">
        <v>157</v>
      </c>
      <c r="R95" s="83"/>
    </row>
    <row r="96" spans="1:20" ht="36" customHeight="1">
      <c r="A96" s="10">
        <v>2017101093</v>
      </c>
      <c r="B96" s="55" t="s">
        <v>82</v>
      </c>
      <c r="C96" s="16">
        <v>1728.92</v>
      </c>
      <c r="D96" s="23" t="s">
        <v>215</v>
      </c>
      <c r="E96" s="7">
        <v>43032</v>
      </c>
      <c r="F96" s="59" t="s">
        <v>101</v>
      </c>
      <c r="G96" s="59" t="s">
        <v>102</v>
      </c>
      <c r="H96" s="13">
        <v>36019208</v>
      </c>
      <c r="I96" s="20" t="s">
        <v>1074</v>
      </c>
      <c r="J96" s="55" t="str">
        <f t="shared" si="8"/>
        <v>potraviny</v>
      </c>
      <c r="K96" s="16">
        <f t="shared" si="8"/>
        <v>1728.92</v>
      </c>
      <c r="L96" s="7">
        <v>43018</v>
      </c>
      <c r="M96" s="56" t="str">
        <f t="shared" si="9"/>
        <v>INMEDIA, spols.s.r.o.</v>
      </c>
      <c r="N96" s="56" t="str">
        <f t="shared" si="9"/>
        <v>Námestie SNP 11, 960,01 Zvolen</v>
      </c>
      <c r="O96" s="8">
        <f t="shared" si="9"/>
        <v>36019208</v>
      </c>
      <c r="P96" s="9" t="s">
        <v>8</v>
      </c>
      <c r="Q96" s="9" t="s">
        <v>78</v>
      </c>
      <c r="R96" s="83"/>
      <c r="T96" s="108"/>
    </row>
    <row r="97" spans="1:18" ht="36" customHeight="1">
      <c r="A97" s="10">
        <v>2017101094</v>
      </c>
      <c r="B97" s="55" t="s">
        <v>1076</v>
      </c>
      <c r="C97" s="16">
        <v>229.36</v>
      </c>
      <c r="D97" s="6"/>
      <c r="E97" s="7">
        <v>43028</v>
      </c>
      <c r="F97" s="12" t="s">
        <v>169</v>
      </c>
      <c r="G97" s="12" t="s">
        <v>170</v>
      </c>
      <c r="H97" s="13">
        <v>35486686</v>
      </c>
      <c r="I97" s="20" t="s">
        <v>1077</v>
      </c>
      <c r="J97" s="55" t="str">
        <f t="shared" si="8"/>
        <v>elektro materiál</v>
      </c>
      <c r="K97" s="16">
        <f t="shared" si="8"/>
        <v>229.36</v>
      </c>
      <c r="L97" s="7">
        <v>43028</v>
      </c>
      <c r="M97" s="56" t="str">
        <f t="shared" si="9"/>
        <v>Gejza Molnár - ELMOL</v>
      </c>
      <c r="N97" s="56" t="str">
        <f t="shared" si="9"/>
        <v>Chanava 137, 980 44 Lenartovce</v>
      </c>
      <c r="O97" s="8">
        <f t="shared" si="9"/>
        <v>35486686</v>
      </c>
      <c r="P97" s="9" t="s">
        <v>76</v>
      </c>
      <c r="Q97" s="9" t="s">
        <v>77</v>
      </c>
      <c r="R97" s="83"/>
    </row>
    <row r="98" spans="1:18" ht="36" customHeight="1">
      <c r="A98" s="10">
        <v>2017101095</v>
      </c>
      <c r="B98" s="55" t="s">
        <v>959</v>
      </c>
      <c r="C98" s="16">
        <v>12.6</v>
      </c>
      <c r="D98" s="49">
        <v>30882084</v>
      </c>
      <c r="E98" s="7">
        <v>43032</v>
      </c>
      <c r="F98" s="59" t="s">
        <v>960</v>
      </c>
      <c r="G98" s="59" t="s">
        <v>961</v>
      </c>
      <c r="H98" s="13">
        <v>35701722</v>
      </c>
      <c r="I98" s="20"/>
      <c r="J98" s="55"/>
      <c r="K98" s="16"/>
      <c r="L98" s="7"/>
      <c r="M98" s="56"/>
      <c r="N98" s="56"/>
      <c r="O98" s="8"/>
      <c r="P98" s="9"/>
      <c r="Q98" s="9"/>
      <c r="R98" s="83"/>
    </row>
    <row r="99" spans="1:18" ht="36" customHeight="1">
      <c r="A99" s="10">
        <v>2017101096</v>
      </c>
      <c r="B99" s="55" t="s">
        <v>103</v>
      </c>
      <c r="C99" s="16">
        <v>48.19</v>
      </c>
      <c r="D99" s="89" t="s">
        <v>634</v>
      </c>
      <c r="E99" s="7">
        <v>43027</v>
      </c>
      <c r="F99" s="59" t="s">
        <v>13</v>
      </c>
      <c r="G99" s="59" t="s">
        <v>14</v>
      </c>
      <c r="H99" s="13">
        <v>47925914</v>
      </c>
      <c r="I99" s="89" t="s">
        <v>1060</v>
      </c>
      <c r="J99" s="55" t="str">
        <f>B99</f>
        <v>lieky</v>
      </c>
      <c r="K99" s="16">
        <f>C99</f>
        <v>48.19</v>
      </c>
      <c r="L99" s="7">
        <v>43021</v>
      </c>
      <c r="M99" s="56" t="str">
        <f>F99</f>
        <v>ATONA s.r.o.</v>
      </c>
      <c r="N99" s="56" t="str">
        <f>G99</f>
        <v>Okružná 30, 048 01 Rožňava</v>
      </c>
      <c r="O99" s="8">
        <f>H99</f>
        <v>47925914</v>
      </c>
      <c r="P99" s="9" t="s">
        <v>76</v>
      </c>
      <c r="Q99" s="9" t="s">
        <v>77</v>
      </c>
      <c r="R99" s="83"/>
    </row>
    <row r="100" spans="1:18" ht="36" customHeight="1">
      <c r="A100" s="10">
        <v>2017101097</v>
      </c>
      <c r="B100" s="55" t="s">
        <v>103</v>
      </c>
      <c r="C100" s="16">
        <v>582.66</v>
      </c>
      <c r="D100" s="89" t="s">
        <v>634</v>
      </c>
      <c r="E100" s="7">
        <v>43031</v>
      </c>
      <c r="F100" s="59" t="s">
        <v>13</v>
      </c>
      <c r="G100" s="59" t="s">
        <v>14</v>
      </c>
      <c r="H100" s="13">
        <v>47925915</v>
      </c>
      <c r="I100" s="20" t="s">
        <v>1078</v>
      </c>
      <c r="J100" s="55" t="str">
        <f t="shared" si="8"/>
        <v>lieky</v>
      </c>
      <c r="K100" s="16">
        <f t="shared" si="8"/>
        <v>582.66</v>
      </c>
      <c r="L100" s="7">
        <v>43031</v>
      </c>
      <c r="M100" s="56" t="str">
        <f t="shared" si="9"/>
        <v>ATONA s.r.o.</v>
      </c>
      <c r="N100" s="56" t="str">
        <f t="shared" si="9"/>
        <v>Okružná 30, 048 01 Rožňava</v>
      </c>
      <c r="O100" s="8">
        <f t="shared" si="9"/>
        <v>47925915</v>
      </c>
      <c r="P100" s="9" t="s">
        <v>76</v>
      </c>
      <c r="Q100" s="9" t="s">
        <v>77</v>
      </c>
      <c r="R100" s="83"/>
    </row>
    <row r="101" spans="1:18" ht="36" customHeight="1">
      <c r="A101" s="10">
        <v>2017101098</v>
      </c>
      <c r="B101" s="55" t="s">
        <v>103</v>
      </c>
      <c r="C101" s="16">
        <v>412.47</v>
      </c>
      <c r="D101" s="89" t="s">
        <v>634</v>
      </c>
      <c r="E101" s="7">
        <v>43031</v>
      </c>
      <c r="F101" s="59" t="s">
        <v>13</v>
      </c>
      <c r="G101" s="59" t="s">
        <v>14</v>
      </c>
      <c r="H101" s="13">
        <v>47925916</v>
      </c>
      <c r="I101" s="20" t="s">
        <v>1079</v>
      </c>
      <c r="J101" s="55" t="str">
        <f t="shared" si="8"/>
        <v>lieky</v>
      </c>
      <c r="K101" s="16">
        <f t="shared" si="8"/>
        <v>412.47</v>
      </c>
      <c r="L101" s="7">
        <v>43031</v>
      </c>
      <c r="M101" s="56" t="str">
        <f t="shared" si="9"/>
        <v>ATONA s.r.o.</v>
      </c>
      <c r="N101" s="56" t="str">
        <f t="shared" si="9"/>
        <v>Okružná 30, 048 01 Rožňava</v>
      </c>
      <c r="O101" s="8">
        <f t="shared" si="9"/>
        <v>47925916</v>
      </c>
      <c r="P101" s="9" t="s">
        <v>76</v>
      </c>
      <c r="Q101" s="9" t="s">
        <v>77</v>
      </c>
      <c r="R101" s="83"/>
    </row>
    <row r="102" spans="1:18" ht="36" customHeight="1">
      <c r="A102" s="10">
        <v>2017101099</v>
      </c>
      <c r="B102" s="55" t="s">
        <v>103</v>
      </c>
      <c r="C102" s="16">
        <v>365.66</v>
      </c>
      <c r="D102" s="89" t="s">
        <v>634</v>
      </c>
      <c r="E102" s="7">
        <v>43031</v>
      </c>
      <c r="F102" s="59" t="s">
        <v>13</v>
      </c>
      <c r="G102" s="59" t="s">
        <v>14</v>
      </c>
      <c r="H102" s="13">
        <v>47925917</v>
      </c>
      <c r="I102" s="20" t="s">
        <v>1080</v>
      </c>
      <c r="J102" s="55" t="str">
        <f t="shared" si="8"/>
        <v>lieky</v>
      </c>
      <c r="K102" s="16">
        <f t="shared" si="8"/>
        <v>365.66</v>
      </c>
      <c r="L102" s="7">
        <v>43031</v>
      </c>
      <c r="M102" s="56" t="str">
        <f t="shared" si="9"/>
        <v>ATONA s.r.o.</v>
      </c>
      <c r="N102" s="56" t="str">
        <f t="shared" si="9"/>
        <v>Okružná 30, 048 01 Rožňava</v>
      </c>
      <c r="O102" s="8">
        <f t="shared" si="9"/>
        <v>47925917</v>
      </c>
      <c r="P102" s="9" t="s">
        <v>76</v>
      </c>
      <c r="Q102" s="9" t="s">
        <v>77</v>
      </c>
      <c r="R102" s="83"/>
    </row>
    <row r="103" spans="1:18" ht="36" customHeight="1">
      <c r="A103" s="10">
        <v>2017101100</v>
      </c>
      <c r="B103" s="55" t="s">
        <v>103</v>
      </c>
      <c r="C103" s="16">
        <v>1347.02</v>
      </c>
      <c r="D103" s="89" t="s">
        <v>634</v>
      </c>
      <c r="E103" s="7">
        <v>43031</v>
      </c>
      <c r="F103" s="59" t="s">
        <v>13</v>
      </c>
      <c r="G103" s="59" t="s">
        <v>14</v>
      </c>
      <c r="H103" s="13">
        <v>47925918</v>
      </c>
      <c r="I103" s="20" t="s">
        <v>1081</v>
      </c>
      <c r="J103" s="55" t="str">
        <f t="shared" si="8"/>
        <v>lieky</v>
      </c>
      <c r="K103" s="16">
        <f t="shared" si="8"/>
        <v>1347.02</v>
      </c>
      <c r="L103" s="7">
        <v>43031</v>
      </c>
      <c r="M103" s="56" t="str">
        <f t="shared" si="9"/>
        <v>ATONA s.r.o.</v>
      </c>
      <c r="N103" s="56" t="str">
        <f t="shared" si="9"/>
        <v>Okružná 30, 048 01 Rožňava</v>
      </c>
      <c r="O103" s="8">
        <f t="shared" si="9"/>
        <v>47925918</v>
      </c>
      <c r="P103" s="9" t="s">
        <v>76</v>
      </c>
      <c r="Q103" s="9" t="s">
        <v>77</v>
      </c>
      <c r="R103" s="83"/>
    </row>
    <row r="104" spans="1:18" ht="36" customHeight="1">
      <c r="A104" s="10">
        <v>2017101101</v>
      </c>
      <c r="B104" s="55" t="s">
        <v>103</v>
      </c>
      <c r="C104" s="16">
        <v>1.97</v>
      </c>
      <c r="D104" s="89" t="s">
        <v>634</v>
      </c>
      <c r="E104" s="7">
        <v>43032</v>
      </c>
      <c r="F104" s="59" t="s">
        <v>13</v>
      </c>
      <c r="G104" s="59" t="s">
        <v>14</v>
      </c>
      <c r="H104" s="13">
        <v>47925919</v>
      </c>
      <c r="I104" s="20" t="s">
        <v>1078</v>
      </c>
      <c r="J104" s="55" t="str">
        <f t="shared" si="8"/>
        <v>lieky</v>
      </c>
      <c r="K104" s="16">
        <f t="shared" si="8"/>
        <v>1.97</v>
      </c>
      <c r="L104" s="7">
        <v>43031</v>
      </c>
      <c r="M104" s="56" t="str">
        <f t="shared" si="9"/>
        <v>ATONA s.r.o.</v>
      </c>
      <c r="N104" s="56" t="str">
        <f t="shared" si="9"/>
        <v>Okružná 30, 048 01 Rožňava</v>
      </c>
      <c r="O104" s="8">
        <f t="shared" si="9"/>
        <v>47925919</v>
      </c>
      <c r="P104" s="9" t="s">
        <v>76</v>
      </c>
      <c r="Q104" s="9" t="s">
        <v>77</v>
      </c>
      <c r="R104" s="83"/>
    </row>
    <row r="105" spans="1:18" ht="36" customHeight="1">
      <c r="A105" s="10">
        <v>2017101102</v>
      </c>
      <c r="B105" s="55" t="s">
        <v>103</v>
      </c>
      <c r="C105" s="16">
        <v>82.21</v>
      </c>
      <c r="D105" s="89" t="s">
        <v>634</v>
      </c>
      <c r="E105" s="7">
        <v>43032</v>
      </c>
      <c r="F105" s="59" t="s">
        <v>13</v>
      </c>
      <c r="G105" s="59" t="s">
        <v>14</v>
      </c>
      <c r="H105" s="13">
        <v>47925920</v>
      </c>
      <c r="I105" s="20" t="s">
        <v>1080</v>
      </c>
      <c r="J105" s="55" t="str">
        <f t="shared" si="8"/>
        <v>lieky</v>
      </c>
      <c r="K105" s="16">
        <f t="shared" si="8"/>
        <v>82.21</v>
      </c>
      <c r="L105" s="7">
        <v>43031</v>
      </c>
      <c r="M105" s="56" t="str">
        <f t="shared" si="9"/>
        <v>ATONA s.r.o.</v>
      </c>
      <c r="N105" s="56" t="str">
        <f t="shared" si="9"/>
        <v>Okružná 30, 048 01 Rožňava</v>
      </c>
      <c r="O105" s="8">
        <f t="shared" si="9"/>
        <v>47925920</v>
      </c>
      <c r="P105" s="9" t="s">
        <v>76</v>
      </c>
      <c r="Q105" s="9" t="s">
        <v>77</v>
      </c>
      <c r="R105" s="83"/>
    </row>
    <row r="106" spans="1:18" ht="36" customHeight="1">
      <c r="A106" s="10">
        <v>2017101103</v>
      </c>
      <c r="B106" s="55" t="s">
        <v>103</v>
      </c>
      <c r="C106" s="16">
        <v>36</v>
      </c>
      <c r="D106" s="89" t="s">
        <v>634</v>
      </c>
      <c r="E106" s="7">
        <v>43032</v>
      </c>
      <c r="F106" s="59" t="s">
        <v>13</v>
      </c>
      <c r="G106" s="59" t="s">
        <v>14</v>
      </c>
      <c r="H106" s="13">
        <v>47925921</v>
      </c>
      <c r="I106" s="20" t="s">
        <v>1081</v>
      </c>
      <c r="J106" s="55" t="str">
        <f t="shared" si="8"/>
        <v>lieky</v>
      </c>
      <c r="K106" s="16">
        <f t="shared" si="8"/>
        <v>36</v>
      </c>
      <c r="L106" s="7">
        <v>43031</v>
      </c>
      <c r="M106" s="56" t="str">
        <f t="shared" si="9"/>
        <v>ATONA s.r.o.</v>
      </c>
      <c r="N106" s="56" t="str">
        <f t="shared" si="9"/>
        <v>Okružná 30, 048 01 Rožňava</v>
      </c>
      <c r="O106" s="8">
        <f t="shared" si="9"/>
        <v>47925921</v>
      </c>
      <c r="P106" s="9" t="s">
        <v>76</v>
      </c>
      <c r="Q106" s="9" t="s">
        <v>77</v>
      </c>
      <c r="R106" s="83"/>
    </row>
    <row r="107" spans="1:18" ht="36" customHeight="1">
      <c r="A107" s="10">
        <v>2017101104</v>
      </c>
      <c r="B107" s="55" t="s">
        <v>1082</v>
      </c>
      <c r="C107" s="16">
        <v>131.5</v>
      </c>
      <c r="D107" s="89"/>
      <c r="E107" s="7">
        <v>43026</v>
      </c>
      <c r="F107" s="59" t="s">
        <v>936</v>
      </c>
      <c r="G107" s="59" t="s">
        <v>937</v>
      </c>
      <c r="H107" s="13">
        <v>35869429</v>
      </c>
      <c r="I107" s="5"/>
      <c r="J107" s="55" t="str">
        <f t="shared" si="8"/>
        <v>NycoCard CRP testy</v>
      </c>
      <c r="K107" s="16">
        <f t="shared" si="8"/>
        <v>131.5</v>
      </c>
      <c r="L107" s="7">
        <v>43025</v>
      </c>
      <c r="M107" s="56" t="str">
        <f t="shared" si="9"/>
        <v>Eurolab Lambda, a.s.</v>
      </c>
      <c r="N107" s="56" t="str">
        <f t="shared" si="9"/>
        <v>T. Milkina 2, 917 01 Trnava</v>
      </c>
      <c r="O107" s="8">
        <f t="shared" si="9"/>
        <v>35869429</v>
      </c>
      <c r="P107" s="9" t="s">
        <v>76</v>
      </c>
      <c r="Q107" s="9" t="s">
        <v>77</v>
      </c>
      <c r="R107" s="83"/>
    </row>
    <row r="108" spans="1:18" ht="36" customHeight="1">
      <c r="A108" s="10">
        <v>2017101105</v>
      </c>
      <c r="B108" s="55" t="s">
        <v>298</v>
      </c>
      <c r="C108" s="16">
        <v>14.28</v>
      </c>
      <c r="D108" s="6"/>
      <c r="E108" s="7">
        <v>43032</v>
      </c>
      <c r="F108" s="12" t="s">
        <v>299</v>
      </c>
      <c r="G108" s="12" t="s">
        <v>300</v>
      </c>
      <c r="H108" s="13">
        <v>36306444</v>
      </c>
      <c r="I108" s="5"/>
      <c r="J108" s="55"/>
      <c r="K108" s="16"/>
      <c r="L108" s="7"/>
      <c r="M108" s="56"/>
      <c r="N108" s="56"/>
      <c r="O108" s="8"/>
      <c r="P108" s="9"/>
      <c r="Q108" s="9"/>
      <c r="R108" s="83"/>
    </row>
    <row r="109" spans="1:24" ht="36" customHeight="1">
      <c r="A109" s="10">
        <v>2017101106</v>
      </c>
      <c r="B109" s="55" t="s">
        <v>167</v>
      </c>
      <c r="C109" s="16">
        <v>135.04</v>
      </c>
      <c r="D109" s="6" t="s">
        <v>118</v>
      </c>
      <c r="E109" s="7">
        <v>43031</v>
      </c>
      <c r="F109" s="55" t="s">
        <v>119</v>
      </c>
      <c r="G109" s="56" t="s">
        <v>120</v>
      </c>
      <c r="H109" s="8">
        <v>31692656</v>
      </c>
      <c r="I109" s="20"/>
      <c r="J109" s="55"/>
      <c r="K109" s="16"/>
      <c r="L109" s="7"/>
      <c r="M109" s="56"/>
      <c r="N109" s="56"/>
      <c r="O109" s="8"/>
      <c r="P109" s="9"/>
      <c r="Q109" s="9"/>
      <c r="R109" s="83"/>
      <c r="T109" s="69"/>
      <c r="U109" s="69"/>
      <c r="V109" s="69"/>
      <c r="W109" s="69"/>
      <c r="X109" s="69"/>
    </row>
    <row r="110" spans="1:17" ht="36" customHeight="1">
      <c r="A110" s="10">
        <v>2017101107</v>
      </c>
      <c r="B110" s="55" t="s">
        <v>82</v>
      </c>
      <c r="C110" s="16">
        <v>741.87</v>
      </c>
      <c r="D110" s="6"/>
      <c r="E110" s="7">
        <v>43031</v>
      </c>
      <c r="F110" s="59" t="s">
        <v>99</v>
      </c>
      <c r="G110" s="59" t="s">
        <v>100</v>
      </c>
      <c r="H110" s="13">
        <v>35760532</v>
      </c>
      <c r="I110" s="20" t="s">
        <v>1083</v>
      </c>
      <c r="J110" s="55" t="str">
        <f aca="true" t="shared" si="11" ref="J110:K116">B110</f>
        <v>potraviny</v>
      </c>
      <c r="K110" s="16">
        <f t="shared" si="11"/>
        <v>741.87</v>
      </c>
      <c r="L110" s="7">
        <v>43018</v>
      </c>
      <c r="M110" s="56" t="str">
        <f aca="true" t="shared" si="12" ref="M110:O116">F110</f>
        <v>ATC - JR, s.r.o.</v>
      </c>
      <c r="N110" s="56" t="str">
        <f t="shared" si="12"/>
        <v>Vsetínska cesta 766,020 01 Púchov</v>
      </c>
      <c r="O110" s="8">
        <f t="shared" si="12"/>
        <v>35760532</v>
      </c>
      <c r="P110" s="9" t="s">
        <v>8</v>
      </c>
      <c r="Q110" s="9" t="s">
        <v>78</v>
      </c>
    </row>
    <row r="111" spans="1:18" ht="36" customHeight="1">
      <c r="A111" s="10">
        <v>2017101108</v>
      </c>
      <c r="B111" s="55" t="s">
        <v>1084</v>
      </c>
      <c r="C111" s="16">
        <v>16.8</v>
      </c>
      <c r="D111" s="6" t="s">
        <v>229</v>
      </c>
      <c r="E111" s="7">
        <v>43032</v>
      </c>
      <c r="F111" s="56" t="s">
        <v>109</v>
      </c>
      <c r="G111" s="56" t="s">
        <v>110</v>
      </c>
      <c r="H111" s="8">
        <v>45952671</v>
      </c>
      <c r="I111" s="5" t="s">
        <v>1085</v>
      </c>
      <c r="J111" s="55" t="str">
        <f t="shared" si="11"/>
        <v>tácka</v>
      </c>
      <c r="K111" s="16">
        <f t="shared" si="11"/>
        <v>16.8</v>
      </c>
      <c r="L111" s="7">
        <v>43028</v>
      </c>
      <c r="M111" s="56" t="str">
        <f t="shared" si="12"/>
        <v>METRO Cash and Carry SR s.r.o.</v>
      </c>
      <c r="N111" s="56" t="str">
        <f t="shared" si="12"/>
        <v>Senecká cesta 1881,900 28  Ivanka pri Dunaji</v>
      </c>
      <c r="O111" s="8">
        <f t="shared" si="12"/>
        <v>45952671</v>
      </c>
      <c r="P111" s="9" t="s">
        <v>8</v>
      </c>
      <c r="Q111" s="9" t="s">
        <v>78</v>
      </c>
      <c r="R111" s="83"/>
    </row>
    <row r="112" spans="1:18" ht="36" customHeight="1">
      <c r="A112" s="10">
        <v>2017101109</v>
      </c>
      <c r="B112" s="55" t="s">
        <v>166</v>
      </c>
      <c r="C112" s="16">
        <v>-171.22</v>
      </c>
      <c r="D112" s="6" t="s">
        <v>229</v>
      </c>
      <c r="E112" s="7">
        <v>43032</v>
      </c>
      <c r="F112" s="56" t="s">
        <v>109</v>
      </c>
      <c r="G112" s="56" t="s">
        <v>110</v>
      </c>
      <c r="H112" s="8">
        <v>45952671</v>
      </c>
      <c r="I112" s="5"/>
      <c r="J112" s="55"/>
      <c r="K112" s="16"/>
      <c r="L112" s="7"/>
      <c r="M112" s="56"/>
      <c r="N112" s="56"/>
      <c r="O112" s="8"/>
      <c r="P112" s="9"/>
      <c r="Q112" s="9"/>
      <c r="R112" s="83"/>
    </row>
    <row r="113" spans="1:18" ht="36" customHeight="1">
      <c r="A113" s="10">
        <v>2017101110</v>
      </c>
      <c r="B113" s="55" t="s">
        <v>82</v>
      </c>
      <c r="C113" s="16">
        <v>827.85</v>
      </c>
      <c r="D113" s="6" t="s">
        <v>229</v>
      </c>
      <c r="E113" s="7">
        <v>43034</v>
      </c>
      <c r="F113" s="56" t="s">
        <v>109</v>
      </c>
      <c r="G113" s="56" t="s">
        <v>110</v>
      </c>
      <c r="H113" s="8">
        <v>45952671</v>
      </c>
      <c r="I113" s="5"/>
      <c r="J113" s="55" t="str">
        <f t="shared" si="11"/>
        <v>potraviny</v>
      </c>
      <c r="K113" s="16">
        <f t="shared" si="11"/>
        <v>827.85</v>
      </c>
      <c r="L113" s="7">
        <v>43028</v>
      </c>
      <c r="M113" s="56" t="str">
        <f t="shared" si="12"/>
        <v>METRO Cash and Carry SR s.r.o.</v>
      </c>
      <c r="N113" s="56" t="str">
        <f t="shared" si="12"/>
        <v>Senecká cesta 1881,900 28  Ivanka pri Dunaji</v>
      </c>
      <c r="O113" s="8">
        <f t="shared" si="12"/>
        <v>45952671</v>
      </c>
      <c r="P113" s="9" t="s">
        <v>156</v>
      </c>
      <c r="Q113" s="9" t="s">
        <v>157</v>
      </c>
      <c r="R113" s="83"/>
    </row>
    <row r="114" spans="1:18" ht="36" customHeight="1">
      <c r="A114" s="10">
        <v>2017101111</v>
      </c>
      <c r="B114" s="55" t="s">
        <v>82</v>
      </c>
      <c r="C114" s="16">
        <v>535.96</v>
      </c>
      <c r="D114" s="49" t="s">
        <v>43</v>
      </c>
      <c r="E114" s="7">
        <v>43028</v>
      </c>
      <c r="F114" s="59" t="s">
        <v>285</v>
      </c>
      <c r="G114" s="59" t="s">
        <v>286</v>
      </c>
      <c r="H114" s="13">
        <v>33013446</v>
      </c>
      <c r="I114" s="5" t="s">
        <v>1086</v>
      </c>
      <c r="J114" s="55" t="str">
        <f t="shared" si="11"/>
        <v>potraviny</v>
      </c>
      <c r="K114" s="16">
        <f t="shared" si="11"/>
        <v>535.96</v>
      </c>
      <c r="L114" s="7">
        <v>43018</v>
      </c>
      <c r="M114" s="56" t="str">
        <f t="shared" si="12"/>
        <v>Valéria Pecsőková - Pekáreň</v>
      </c>
      <c r="N114" s="56" t="str">
        <f t="shared" si="12"/>
        <v>049 12, Čoltovo 161</v>
      </c>
      <c r="O114" s="8">
        <f t="shared" si="12"/>
        <v>33013446</v>
      </c>
      <c r="P114" s="9" t="s">
        <v>8</v>
      </c>
      <c r="Q114" s="9" t="s">
        <v>78</v>
      </c>
      <c r="R114" s="91"/>
    </row>
    <row r="115" spans="1:18" ht="36" customHeight="1">
      <c r="A115" s="10">
        <v>2017101112</v>
      </c>
      <c r="B115" s="55" t="s">
        <v>82</v>
      </c>
      <c r="C115" s="16">
        <v>526.87</v>
      </c>
      <c r="D115" s="6"/>
      <c r="E115" s="7">
        <v>43034</v>
      </c>
      <c r="F115" s="55" t="s">
        <v>122</v>
      </c>
      <c r="G115" s="56" t="s">
        <v>123</v>
      </c>
      <c r="H115" s="8">
        <v>44240104</v>
      </c>
      <c r="I115" s="5" t="s">
        <v>1087</v>
      </c>
      <c r="J115" s="55" t="str">
        <f t="shared" si="11"/>
        <v>potraviny</v>
      </c>
      <c r="K115" s="16">
        <f t="shared" si="11"/>
        <v>526.87</v>
      </c>
      <c r="L115" s="7">
        <v>43028</v>
      </c>
      <c r="M115" s="56" t="str">
        <f t="shared" si="12"/>
        <v>BOHUŠ ŠESTÁK s.r.o.</v>
      </c>
      <c r="N115" s="56" t="str">
        <f t="shared" si="12"/>
        <v>Vodárenská 343/2, 924 01 Galanta</v>
      </c>
      <c r="O115" s="8">
        <f t="shared" si="12"/>
        <v>44240104</v>
      </c>
      <c r="P115" s="9" t="s">
        <v>8</v>
      </c>
      <c r="Q115" s="9" t="s">
        <v>78</v>
      </c>
      <c r="R115" s="83"/>
    </row>
    <row r="116" spans="1:17" ht="36" customHeight="1">
      <c r="A116" s="10">
        <v>2017101113</v>
      </c>
      <c r="B116" s="55" t="s">
        <v>82</v>
      </c>
      <c r="C116" s="16">
        <v>637.48</v>
      </c>
      <c r="D116" s="6"/>
      <c r="E116" s="7">
        <v>43034</v>
      </c>
      <c r="F116" s="55" t="s">
        <v>122</v>
      </c>
      <c r="G116" s="56" t="s">
        <v>123</v>
      </c>
      <c r="H116" s="8">
        <v>44240104</v>
      </c>
      <c r="I116" s="5" t="s">
        <v>1088</v>
      </c>
      <c r="J116" s="55" t="str">
        <f t="shared" si="11"/>
        <v>potraviny</v>
      </c>
      <c r="K116" s="16">
        <f t="shared" si="11"/>
        <v>637.48</v>
      </c>
      <c r="L116" s="7">
        <v>43028</v>
      </c>
      <c r="M116" s="56" t="str">
        <f t="shared" si="12"/>
        <v>BOHUŠ ŠESTÁK s.r.o.</v>
      </c>
      <c r="N116" s="56" t="str">
        <f t="shared" si="12"/>
        <v>Vodárenská 343/2, 924 01 Galanta</v>
      </c>
      <c r="O116" s="8">
        <f t="shared" si="12"/>
        <v>44240104</v>
      </c>
      <c r="P116" s="9" t="s">
        <v>8</v>
      </c>
      <c r="Q116" s="9" t="s">
        <v>78</v>
      </c>
    </row>
    <row r="117" spans="1:18" ht="36" customHeight="1">
      <c r="A117" s="10">
        <v>2017101114</v>
      </c>
      <c r="B117" s="48" t="s">
        <v>2</v>
      </c>
      <c r="C117" s="37">
        <v>219.96</v>
      </c>
      <c r="D117" s="6"/>
      <c r="E117" s="38">
        <v>43033</v>
      </c>
      <c r="F117" s="48" t="s">
        <v>0</v>
      </c>
      <c r="G117" s="48" t="s">
        <v>1</v>
      </c>
      <c r="H117" s="40">
        <v>47011815</v>
      </c>
      <c r="I117" s="20" t="s">
        <v>1089</v>
      </c>
      <c r="J117" s="55" t="str">
        <f t="shared" si="8"/>
        <v>tabl. soľ</v>
      </c>
      <c r="K117" s="16">
        <f t="shared" si="8"/>
        <v>219.96</v>
      </c>
      <c r="L117" s="7">
        <v>43033</v>
      </c>
      <c r="M117" s="56" t="str">
        <f t="shared" si="9"/>
        <v>Obal Parther s.r.o.</v>
      </c>
      <c r="N117" s="56" t="str">
        <f t="shared" si="9"/>
        <v>Jesenná 1, 08001 Prešov 1</v>
      </c>
      <c r="O117" s="8">
        <f t="shared" si="9"/>
        <v>47011815</v>
      </c>
      <c r="P117" s="9" t="s">
        <v>156</v>
      </c>
      <c r="Q117" s="9" t="s">
        <v>157</v>
      </c>
      <c r="R117" s="83"/>
    </row>
    <row r="118" spans="1:18" ht="36" customHeight="1">
      <c r="A118" s="10">
        <v>2017101115</v>
      </c>
      <c r="B118" s="55" t="s">
        <v>672</v>
      </c>
      <c r="C118" s="16">
        <v>153.12</v>
      </c>
      <c r="D118" s="6" t="s">
        <v>673</v>
      </c>
      <c r="E118" s="7">
        <v>43020</v>
      </c>
      <c r="F118" s="59" t="s">
        <v>674</v>
      </c>
      <c r="G118" s="59" t="s">
        <v>675</v>
      </c>
      <c r="H118" s="13">
        <v>36514748</v>
      </c>
      <c r="I118" s="20"/>
      <c r="J118" s="55"/>
      <c r="K118" s="16"/>
      <c r="L118" s="7"/>
      <c r="M118" s="56"/>
      <c r="N118" s="56"/>
      <c r="O118" s="8"/>
      <c r="P118" s="9"/>
      <c r="Q118" s="9"/>
      <c r="R118" s="83"/>
    </row>
    <row r="119" spans="1:18" ht="36" customHeight="1">
      <c r="A119" s="10">
        <v>2017101116</v>
      </c>
      <c r="B119" s="55" t="s">
        <v>89</v>
      </c>
      <c r="C119" s="16">
        <v>471.48</v>
      </c>
      <c r="D119" s="19">
        <v>11899846</v>
      </c>
      <c r="E119" s="7">
        <v>43035</v>
      </c>
      <c r="F119" s="55" t="s">
        <v>98</v>
      </c>
      <c r="G119" s="56" t="s">
        <v>138</v>
      </c>
      <c r="H119" s="41">
        <v>35697270</v>
      </c>
      <c r="I119" s="20"/>
      <c r="J119" s="55"/>
      <c r="K119" s="16"/>
      <c r="L119" s="7"/>
      <c r="M119" s="56"/>
      <c r="N119" s="56"/>
      <c r="O119" s="8"/>
      <c r="P119" s="9"/>
      <c r="Q119" s="9"/>
      <c r="R119" s="83"/>
    </row>
    <row r="120" spans="1:17" ht="36" customHeight="1">
      <c r="A120" s="10">
        <v>2017101117</v>
      </c>
      <c r="B120" s="55" t="s">
        <v>82</v>
      </c>
      <c r="C120" s="16">
        <v>921.07</v>
      </c>
      <c r="D120" s="23" t="s">
        <v>215</v>
      </c>
      <c r="E120" s="7">
        <v>43039</v>
      </c>
      <c r="F120" s="59" t="s">
        <v>101</v>
      </c>
      <c r="G120" s="59" t="s">
        <v>102</v>
      </c>
      <c r="H120" s="13">
        <v>36019208</v>
      </c>
      <c r="I120" s="20" t="s">
        <v>1090</v>
      </c>
      <c r="J120" s="55" t="str">
        <f aca="true" t="shared" si="13" ref="J120:K123">B120</f>
        <v>potraviny</v>
      </c>
      <c r="K120" s="16">
        <f t="shared" si="13"/>
        <v>921.07</v>
      </c>
      <c r="L120" s="7">
        <v>43032</v>
      </c>
      <c r="M120" s="56" t="str">
        <f aca="true" t="shared" si="14" ref="M120:O123">F120</f>
        <v>INMEDIA, spols.s.r.o.</v>
      </c>
      <c r="N120" s="56" t="str">
        <f t="shared" si="14"/>
        <v>Námestie SNP 11, 960,01 Zvolen</v>
      </c>
      <c r="O120" s="8">
        <f t="shared" si="14"/>
        <v>36019208</v>
      </c>
      <c r="P120" s="9" t="s">
        <v>8</v>
      </c>
      <c r="Q120" s="9" t="s">
        <v>78</v>
      </c>
    </row>
    <row r="121" spans="1:18" ht="36" customHeight="1">
      <c r="A121" s="10">
        <v>2017101118</v>
      </c>
      <c r="B121" s="55" t="s">
        <v>82</v>
      </c>
      <c r="C121" s="16">
        <v>468.61</v>
      </c>
      <c r="D121" s="23" t="s">
        <v>215</v>
      </c>
      <c r="E121" s="7">
        <v>43039</v>
      </c>
      <c r="F121" s="59" t="s">
        <v>101</v>
      </c>
      <c r="G121" s="59" t="s">
        <v>102</v>
      </c>
      <c r="H121" s="13">
        <v>36019208</v>
      </c>
      <c r="I121" s="20" t="s">
        <v>1091</v>
      </c>
      <c r="J121" s="55" t="str">
        <f t="shared" si="13"/>
        <v>potraviny</v>
      </c>
      <c r="K121" s="16">
        <f t="shared" si="13"/>
        <v>468.61</v>
      </c>
      <c r="L121" s="7">
        <v>43032</v>
      </c>
      <c r="M121" s="56" t="str">
        <f t="shared" si="14"/>
        <v>INMEDIA, spols.s.r.o.</v>
      </c>
      <c r="N121" s="56" t="str">
        <f t="shared" si="14"/>
        <v>Námestie SNP 11, 960,01 Zvolen</v>
      </c>
      <c r="O121" s="8">
        <f t="shared" si="14"/>
        <v>36019208</v>
      </c>
      <c r="P121" s="9" t="s">
        <v>8</v>
      </c>
      <c r="Q121" s="9" t="s">
        <v>78</v>
      </c>
      <c r="R121" s="91"/>
    </row>
    <row r="122" spans="1:18" ht="36" customHeight="1">
      <c r="A122" s="10">
        <v>2017101119</v>
      </c>
      <c r="B122" s="55" t="s">
        <v>82</v>
      </c>
      <c r="C122" s="16">
        <v>120.53</v>
      </c>
      <c r="D122" s="23" t="s">
        <v>215</v>
      </c>
      <c r="E122" s="7">
        <v>43039</v>
      </c>
      <c r="F122" s="59" t="s">
        <v>101</v>
      </c>
      <c r="G122" s="59" t="s">
        <v>102</v>
      </c>
      <c r="H122" s="13">
        <v>36019208</v>
      </c>
      <c r="I122" s="20" t="s">
        <v>1092</v>
      </c>
      <c r="J122" s="55" t="str">
        <f t="shared" si="13"/>
        <v>potraviny</v>
      </c>
      <c r="K122" s="16">
        <f t="shared" si="13"/>
        <v>120.53</v>
      </c>
      <c r="L122" s="7">
        <v>43028</v>
      </c>
      <c r="M122" s="56" t="str">
        <f t="shared" si="14"/>
        <v>INMEDIA, spols.s.r.o.</v>
      </c>
      <c r="N122" s="56" t="str">
        <f t="shared" si="14"/>
        <v>Námestie SNP 11, 960,01 Zvolen</v>
      </c>
      <c r="O122" s="8">
        <f t="shared" si="14"/>
        <v>36019208</v>
      </c>
      <c r="P122" s="9" t="s">
        <v>8</v>
      </c>
      <c r="Q122" s="9" t="s">
        <v>78</v>
      </c>
      <c r="R122" s="91"/>
    </row>
    <row r="123" spans="1:18" ht="36" customHeight="1">
      <c r="A123" s="10">
        <v>2017101120</v>
      </c>
      <c r="B123" s="55" t="s">
        <v>82</v>
      </c>
      <c r="C123" s="16">
        <v>308.64</v>
      </c>
      <c r="D123" s="23" t="s">
        <v>215</v>
      </c>
      <c r="E123" s="7">
        <v>43039</v>
      </c>
      <c r="F123" s="59" t="s">
        <v>101</v>
      </c>
      <c r="G123" s="59" t="s">
        <v>102</v>
      </c>
      <c r="H123" s="13">
        <v>36019208</v>
      </c>
      <c r="I123" s="20"/>
      <c r="J123" s="55" t="str">
        <f t="shared" si="13"/>
        <v>potraviny</v>
      </c>
      <c r="K123" s="16">
        <f t="shared" si="13"/>
        <v>308.64</v>
      </c>
      <c r="L123" s="7">
        <v>43035</v>
      </c>
      <c r="M123" s="56" t="str">
        <f t="shared" si="14"/>
        <v>INMEDIA, spols.s.r.o.</v>
      </c>
      <c r="N123" s="56" t="str">
        <f t="shared" si="14"/>
        <v>Námestie SNP 11, 960,01 Zvolen</v>
      </c>
      <c r="O123" s="8">
        <f t="shared" si="14"/>
        <v>36019208</v>
      </c>
      <c r="P123" s="9" t="s">
        <v>76</v>
      </c>
      <c r="Q123" s="9" t="s">
        <v>77</v>
      </c>
      <c r="R123" s="83"/>
    </row>
    <row r="124" spans="1:18" ht="36" customHeight="1">
      <c r="A124" s="10">
        <v>2017101121</v>
      </c>
      <c r="B124" s="14" t="s">
        <v>979</v>
      </c>
      <c r="C124" s="16">
        <v>108</v>
      </c>
      <c r="D124" s="6"/>
      <c r="E124" s="7">
        <v>43034</v>
      </c>
      <c r="F124" s="12" t="s">
        <v>980</v>
      </c>
      <c r="G124" s="12" t="s">
        <v>981</v>
      </c>
      <c r="H124" s="13">
        <v>34523561</v>
      </c>
      <c r="I124" s="20" t="s">
        <v>1093</v>
      </c>
      <c r="J124" s="55" t="str">
        <f t="shared" si="8"/>
        <v>teflónové obrusy</v>
      </c>
      <c r="K124" s="16">
        <f t="shared" si="8"/>
        <v>108</v>
      </c>
      <c r="L124" s="7">
        <v>43028</v>
      </c>
      <c r="M124" s="56" t="str">
        <f t="shared" si="9"/>
        <v>MARIMPEX - Bc. Mária Žemberová</v>
      </c>
      <c r="N124" s="56" t="str">
        <f t="shared" si="9"/>
        <v>Zbehy 788, 951 42 Zbehy</v>
      </c>
      <c r="O124" s="8">
        <f t="shared" si="9"/>
        <v>34523561</v>
      </c>
      <c r="P124" s="9" t="s">
        <v>8</v>
      </c>
      <c r="Q124" s="9" t="s">
        <v>78</v>
      </c>
      <c r="R124" s="83"/>
    </row>
    <row r="125" spans="1:18" ht="36" customHeight="1">
      <c r="A125" s="10">
        <v>2017101122</v>
      </c>
      <c r="B125" s="55" t="s">
        <v>103</v>
      </c>
      <c r="C125" s="16">
        <v>85.6</v>
      </c>
      <c r="D125" s="89" t="s">
        <v>634</v>
      </c>
      <c r="E125" s="7">
        <v>43035</v>
      </c>
      <c r="F125" s="59" t="s">
        <v>13</v>
      </c>
      <c r="G125" s="59" t="s">
        <v>14</v>
      </c>
      <c r="H125" s="13">
        <v>47925914</v>
      </c>
      <c r="I125" s="5" t="s">
        <v>1078</v>
      </c>
      <c r="J125" s="55" t="str">
        <f t="shared" si="8"/>
        <v>lieky</v>
      </c>
      <c r="K125" s="16">
        <f t="shared" si="8"/>
        <v>85.6</v>
      </c>
      <c r="L125" s="7">
        <v>43031</v>
      </c>
      <c r="M125" s="56" t="str">
        <f t="shared" si="9"/>
        <v>ATONA s.r.o.</v>
      </c>
      <c r="N125" s="56" t="str">
        <f t="shared" si="9"/>
        <v>Okružná 30, 048 01 Rožňava</v>
      </c>
      <c r="O125" s="8">
        <f t="shared" si="9"/>
        <v>47925914</v>
      </c>
      <c r="P125" s="9" t="s">
        <v>76</v>
      </c>
      <c r="Q125" s="9" t="s">
        <v>77</v>
      </c>
      <c r="R125" s="83"/>
    </row>
    <row r="126" spans="1:18" ht="36" customHeight="1">
      <c r="A126" s="10">
        <v>2017101123</v>
      </c>
      <c r="B126" s="55" t="s">
        <v>103</v>
      </c>
      <c r="C126" s="16">
        <v>403.02</v>
      </c>
      <c r="D126" s="89" t="s">
        <v>634</v>
      </c>
      <c r="E126" s="7">
        <v>43038</v>
      </c>
      <c r="F126" s="59" t="s">
        <v>13</v>
      </c>
      <c r="G126" s="59" t="s">
        <v>14</v>
      </c>
      <c r="H126" s="13">
        <v>47925914</v>
      </c>
      <c r="I126" s="20" t="s">
        <v>1094</v>
      </c>
      <c r="J126" s="55" t="str">
        <f t="shared" si="8"/>
        <v>lieky</v>
      </c>
      <c r="K126" s="16">
        <f t="shared" si="8"/>
        <v>403.02</v>
      </c>
      <c r="L126" s="7">
        <v>43035</v>
      </c>
      <c r="M126" s="56" t="str">
        <f t="shared" si="9"/>
        <v>ATONA s.r.o.</v>
      </c>
      <c r="N126" s="56" t="str">
        <f t="shared" si="9"/>
        <v>Okružná 30, 048 01 Rožňava</v>
      </c>
      <c r="O126" s="8">
        <f t="shared" si="9"/>
        <v>47925914</v>
      </c>
      <c r="P126" s="9" t="s">
        <v>76</v>
      </c>
      <c r="Q126" s="9" t="s">
        <v>77</v>
      </c>
      <c r="R126" s="83"/>
    </row>
    <row r="127" spans="1:18" ht="36" customHeight="1">
      <c r="A127" s="10">
        <v>2017101124</v>
      </c>
      <c r="B127" s="55" t="s">
        <v>103</v>
      </c>
      <c r="C127" s="16">
        <v>288.37</v>
      </c>
      <c r="D127" s="89" t="s">
        <v>634</v>
      </c>
      <c r="E127" s="7">
        <v>43038</v>
      </c>
      <c r="F127" s="59" t="s">
        <v>13</v>
      </c>
      <c r="G127" s="59" t="s">
        <v>14</v>
      </c>
      <c r="H127" s="13">
        <v>47925914</v>
      </c>
      <c r="I127" s="20" t="s">
        <v>1095</v>
      </c>
      <c r="J127" s="55" t="str">
        <f t="shared" si="8"/>
        <v>lieky</v>
      </c>
      <c r="K127" s="16">
        <f t="shared" si="8"/>
        <v>288.37</v>
      </c>
      <c r="L127" s="7">
        <v>43034</v>
      </c>
      <c r="M127" s="56" t="str">
        <f t="shared" si="9"/>
        <v>ATONA s.r.o.</v>
      </c>
      <c r="N127" s="56" t="str">
        <f t="shared" si="9"/>
        <v>Okružná 30, 048 01 Rožňava</v>
      </c>
      <c r="O127" s="8">
        <f t="shared" si="9"/>
        <v>47925914</v>
      </c>
      <c r="P127" s="9" t="s">
        <v>76</v>
      </c>
      <c r="Q127" s="9" t="s">
        <v>77</v>
      </c>
      <c r="R127" s="83"/>
    </row>
    <row r="128" spans="1:18" ht="36" customHeight="1">
      <c r="A128" s="10">
        <v>2017101125</v>
      </c>
      <c r="B128" s="55" t="s">
        <v>103</v>
      </c>
      <c r="C128" s="16">
        <v>395.55</v>
      </c>
      <c r="D128" s="89" t="s">
        <v>634</v>
      </c>
      <c r="E128" s="7">
        <v>43038</v>
      </c>
      <c r="F128" s="59" t="s">
        <v>13</v>
      </c>
      <c r="G128" s="59" t="s">
        <v>14</v>
      </c>
      <c r="H128" s="13">
        <v>47925914</v>
      </c>
      <c r="I128" s="20" t="s">
        <v>1096</v>
      </c>
      <c r="J128" s="55" t="str">
        <f t="shared" si="8"/>
        <v>lieky</v>
      </c>
      <c r="K128" s="16">
        <f t="shared" si="8"/>
        <v>395.55</v>
      </c>
      <c r="L128" s="7">
        <v>43035</v>
      </c>
      <c r="M128" s="56" t="str">
        <f t="shared" si="9"/>
        <v>ATONA s.r.o.</v>
      </c>
      <c r="N128" s="56" t="str">
        <f t="shared" si="9"/>
        <v>Okružná 30, 048 01 Rožňava</v>
      </c>
      <c r="O128" s="8">
        <f t="shared" si="9"/>
        <v>47925914</v>
      </c>
      <c r="P128" s="9" t="s">
        <v>76</v>
      </c>
      <c r="Q128" s="9" t="s">
        <v>77</v>
      </c>
      <c r="R128" s="83"/>
    </row>
    <row r="129" spans="1:18" ht="36" customHeight="1">
      <c r="A129" s="10">
        <v>2017101126</v>
      </c>
      <c r="B129" s="55" t="s">
        <v>103</v>
      </c>
      <c r="C129" s="16">
        <v>1061.89</v>
      </c>
      <c r="D129" s="89" t="s">
        <v>634</v>
      </c>
      <c r="E129" s="7">
        <v>43038</v>
      </c>
      <c r="F129" s="59" t="s">
        <v>13</v>
      </c>
      <c r="G129" s="59" t="s">
        <v>14</v>
      </c>
      <c r="H129" s="13">
        <v>47925914</v>
      </c>
      <c r="I129" s="20" t="s">
        <v>1097</v>
      </c>
      <c r="J129" s="55" t="str">
        <f t="shared" si="8"/>
        <v>lieky</v>
      </c>
      <c r="K129" s="16">
        <f t="shared" si="8"/>
        <v>1061.89</v>
      </c>
      <c r="L129" s="7">
        <v>43035</v>
      </c>
      <c r="M129" s="56" t="str">
        <f t="shared" si="9"/>
        <v>ATONA s.r.o.</v>
      </c>
      <c r="N129" s="56" t="str">
        <f t="shared" si="9"/>
        <v>Okružná 30, 048 01 Rožňava</v>
      </c>
      <c r="O129" s="8">
        <f t="shared" si="9"/>
        <v>47925914</v>
      </c>
      <c r="P129" s="9" t="s">
        <v>76</v>
      </c>
      <c r="Q129" s="9" t="s">
        <v>77</v>
      </c>
      <c r="R129" s="83"/>
    </row>
    <row r="130" spans="1:18" ht="36" customHeight="1">
      <c r="A130" s="10">
        <v>2017101127</v>
      </c>
      <c r="B130" s="55" t="s">
        <v>103</v>
      </c>
      <c r="C130" s="16">
        <v>2.52</v>
      </c>
      <c r="D130" s="89" t="s">
        <v>634</v>
      </c>
      <c r="E130" s="7">
        <v>43038</v>
      </c>
      <c r="F130" s="59" t="s">
        <v>13</v>
      </c>
      <c r="G130" s="59" t="s">
        <v>14</v>
      </c>
      <c r="H130" s="13">
        <v>47925914</v>
      </c>
      <c r="I130" s="20" t="s">
        <v>1095</v>
      </c>
      <c r="J130" s="55" t="str">
        <f t="shared" si="8"/>
        <v>lieky</v>
      </c>
      <c r="K130" s="16">
        <f t="shared" si="8"/>
        <v>2.52</v>
      </c>
      <c r="L130" s="7">
        <v>43034</v>
      </c>
      <c r="M130" s="56" t="str">
        <f t="shared" si="9"/>
        <v>ATONA s.r.o.</v>
      </c>
      <c r="N130" s="56" t="str">
        <f t="shared" si="9"/>
        <v>Okružná 30, 048 01 Rožňava</v>
      </c>
      <c r="O130" s="8">
        <f t="shared" si="9"/>
        <v>47925914</v>
      </c>
      <c r="P130" s="9" t="s">
        <v>76</v>
      </c>
      <c r="Q130" s="9" t="s">
        <v>77</v>
      </c>
      <c r="R130" s="83"/>
    </row>
    <row r="131" spans="1:18" ht="36" customHeight="1">
      <c r="A131" s="10">
        <v>2017101128</v>
      </c>
      <c r="B131" s="55" t="s">
        <v>103</v>
      </c>
      <c r="C131" s="16">
        <v>10.21</v>
      </c>
      <c r="D131" s="89" t="s">
        <v>634</v>
      </c>
      <c r="E131" s="7">
        <v>43038</v>
      </c>
      <c r="F131" s="59" t="s">
        <v>13</v>
      </c>
      <c r="G131" s="59" t="s">
        <v>14</v>
      </c>
      <c r="H131" s="13">
        <v>47925914</v>
      </c>
      <c r="I131" s="20" t="s">
        <v>1097</v>
      </c>
      <c r="J131" s="55" t="str">
        <f t="shared" si="8"/>
        <v>lieky</v>
      </c>
      <c r="K131" s="16">
        <f t="shared" si="8"/>
        <v>10.21</v>
      </c>
      <c r="L131" s="7">
        <v>43035</v>
      </c>
      <c r="M131" s="56" t="str">
        <f t="shared" si="9"/>
        <v>ATONA s.r.o.</v>
      </c>
      <c r="N131" s="56" t="str">
        <f t="shared" si="9"/>
        <v>Okružná 30, 048 01 Rožňava</v>
      </c>
      <c r="O131" s="8">
        <f t="shared" si="9"/>
        <v>47925914</v>
      </c>
      <c r="P131" s="9" t="s">
        <v>76</v>
      </c>
      <c r="Q131" s="9" t="s">
        <v>77</v>
      </c>
      <c r="R131" s="83"/>
    </row>
    <row r="132" spans="1:18" ht="36" customHeight="1">
      <c r="A132" s="10">
        <v>2017101129</v>
      </c>
      <c r="B132" s="51" t="s">
        <v>147</v>
      </c>
      <c r="C132" s="16">
        <v>150</v>
      </c>
      <c r="D132" s="6" t="s">
        <v>124</v>
      </c>
      <c r="E132" s="7">
        <v>43039</v>
      </c>
      <c r="F132" s="59" t="s">
        <v>125</v>
      </c>
      <c r="G132" s="59" t="s">
        <v>126</v>
      </c>
      <c r="H132" s="13">
        <v>37522272</v>
      </c>
      <c r="I132" s="20"/>
      <c r="J132" s="55"/>
      <c r="K132" s="16"/>
      <c r="L132" s="7"/>
      <c r="M132" s="56"/>
      <c r="N132" s="56"/>
      <c r="O132" s="8"/>
      <c r="P132" s="9"/>
      <c r="Q132" s="9"/>
      <c r="R132" s="83"/>
    </row>
    <row r="133" spans="1:18" ht="36" customHeight="1">
      <c r="A133" s="10">
        <v>2017101130</v>
      </c>
      <c r="B133" s="55" t="s">
        <v>149</v>
      </c>
      <c r="C133" s="16">
        <v>200</v>
      </c>
      <c r="D133" s="6" t="s">
        <v>176</v>
      </c>
      <c r="E133" s="7">
        <v>43039</v>
      </c>
      <c r="F133" s="5" t="s">
        <v>150</v>
      </c>
      <c r="G133" s="5" t="s">
        <v>151</v>
      </c>
      <c r="H133" s="8">
        <v>45354081</v>
      </c>
      <c r="I133" s="20"/>
      <c r="J133" s="55"/>
      <c r="K133" s="16"/>
      <c r="L133" s="7"/>
      <c r="M133" s="56"/>
      <c r="N133" s="56"/>
      <c r="O133" s="8"/>
      <c r="P133" s="9"/>
      <c r="Q133" s="9"/>
      <c r="R133" s="83"/>
    </row>
    <row r="134" spans="1:18" ht="36" customHeight="1">
      <c r="A134" s="10">
        <v>2017101131</v>
      </c>
      <c r="B134" s="55" t="s">
        <v>298</v>
      </c>
      <c r="C134" s="16">
        <v>14.28</v>
      </c>
      <c r="D134" s="6"/>
      <c r="E134" s="7">
        <v>43032</v>
      </c>
      <c r="F134" s="12" t="s">
        <v>299</v>
      </c>
      <c r="G134" s="12" t="s">
        <v>300</v>
      </c>
      <c r="H134" s="13">
        <v>36306444</v>
      </c>
      <c r="I134" s="20"/>
      <c r="J134" s="55"/>
      <c r="K134" s="16"/>
      <c r="L134" s="7"/>
      <c r="M134" s="56"/>
      <c r="N134" s="56"/>
      <c r="O134" s="8"/>
      <c r="P134" s="9"/>
      <c r="Q134" s="9"/>
      <c r="R134" s="83"/>
    </row>
    <row r="135" spans="1:18" ht="36" customHeight="1">
      <c r="A135" s="10">
        <v>2017101132</v>
      </c>
      <c r="B135" s="55" t="s">
        <v>82</v>
      </c>
      <c r="C135" s="16">
        <v>119.88</v>
      </c>
      <c r="D135" s="6"/>
      <c r="E135" s="7">
        <v>43038</v>
      </c>
      <c r="F135" s="59" t="s">
        <v>99</v>
      </c>
      <c r="G135" s="59" t="s">
        <v>100</v>
      </c>
      <c r="H135" s="13">
        <v>35760532</v>
      </c>
      <c r="I135" s="20" t="s">
        <v>1098</v>
      </c>
      <c r="J135" s="55" t="str">
        <f>B135</f>
        <v>potraviny</v>
      </c>
      <c r="K135" s="16">
        <f>C135</f>
        <v>119.88</v>
      </c>
      <c r="L135" s="7">
        <v>43025</v>
      </c>
      <c r="M135" s="56" t="str">
        <f aca="true" t="shared" si="15" ref="M135:O136">F135</f>
        <v>ATC - JR, s.r.o.</v>
      </c>
      <c r="N135" s="56" t="str">
        <f t="shared" si="15"/>
        <v>Vsetínska cesta 766,020 01 Púchov</v>
      </c>
      <c r="O135" s="8">
        <f t="shared" si="15"/>
        <v>35760532</v>
      </c>
      <c r="P135" s="9" t="s">
        <v>8</v>
      </c>
      <c r="Q135" s="9" t="s">
        <v>78</v>
      </c>
      <c r="R135" s="83"/>
    </row>
    <row r="136" spans="1:18" ht="36" customHeight="1">
      <c r="A136" s="10">
        <v>2017101133</v>
      </c>
      <c r="B136" s="71" t="s">
        <v>82</v>
      </c>
      <c r="C136" s="16">
        <v>383.72</v>
      </c>
      <c r="D136" s="6"/>
      <c r="E136" s="7">
        <v>43039</v>
      </c>
      <c r="F136" s="12" t="s">
        <v>586</v>
      </c>
      <c r="G136" s="12" t="s">
        <v>378</v>
      </c>
      <c r="H136" s="13">
        <v>34152199</v>
      </c>
      <c r="I136" s="5" t="s">
        <v>1099</v>
      </c>
      <c r="J136" s="55" t="str">
        <f>B136</f>
        <v>potraviny</v>
      </c>
      <c r="K136" s="16">
        <f>C136</f>
        <v>383.72</v>
      </c>
      <c r="L136" s="7">
        <v>43027</v>
      </c>
      <c r="M136" s="56" t="str">
        <f t="shared" si="15"/>
        <v>Bidfood Slovakia, s.r.o</v>
      </c>
      <c r="N136" s="56" t="str">
        <f t="shared" si="15"/>
        <v>Piešťanská 2321/71,  915 01 Nové Mesto nad Váhom</v>
      </c>
      <c r="O136" s="8">
        <f t="shared" si="15"/>
        <v>34152199</v>
      </c>
      <c r="P136" s="9" t="s">
        <v>8</v>
      </c>
      <c r="Q136" s="9" t="s">
        <v>78</v>
      </c>
      <c r="R136" s="83"/>
    </row>
    <row r="137" spans="1:18" ht="36" customHeight="1">
      <c r="A137" s="10">
        <v>2017101134</v>
      </c>
      <c r="B137" s="51" t="s">
        <v>608</v>
      </c>
      <c r="C137" s="16">
        <v>80</v>
      </c>
      <c r="D137" s="6"/>
      <c r="E137" s="7">
        <v>43038</v>
      </c>
      <c r="F137" s="59" t="s">
        <v>1100</v>
      </c>
      <c r="G137" s="59" t="s">
        <v>1101</v>
      </c>
      <c r="H137" s="13">
        <v>36209830</v>
      </c>
      <c r="I137" s="20"/>
      <c r="J137" s="55"/>
      <c r="K137" s="16"/>
      <c r="L137" s="7"/>
      <c r="M137" s="56"/>
      <c r="N137" s="56"/>
      <c r="O137" s="8"/>
      <c r="P137" s="9"/>
      <c r="Q137" s="9"/>
      <c r="R137" s="83"/>
    </row>
    <row r="138" spans="1:18" ht="36" customHeight="1">
      <c r="A138" s="10">
        <v>2017101135</v>
      </c>
      <c r="B138" s="56" t="s">
        <v>114</v>
      </c>
      <c r="C138" s="16">
        <v>133.15</v>
      </c>
      <c r="D138" s="10">
        <v>5611864285</v>
      </c>
      <c r="E138" s="7">
        <v>43039</v>
      </c>
      <c r="F138" s="59" t="s">
        <v>115</v>
      </c>
      <c r="G138" s="59" t="s">
        <v>116</v>
      </c>
      <c r="H138" s="13">
        <v>31322832</v>
      </c>
      <c r="I138" s="20"/>
      <c r="J138" s="55"/>
      <c r="K138" s="16"/>
      <c r="L138" s="7"/>
      <c r="M138" s="56"/>
      <c r="N138" s="56"/>
      <c r="O138" s="8"/>
      <c r="P138" s="9"/>
      <c r="Q138" s="9"/>
      <c r="R138" s="83"/>
    </row>
    <row r="139" spans="1:18" ht="36" customHeight="1">
      <c r="A139" s="10">
        <v>2017101136</v>
      </c>
      <c r="B139" s="55" t="s">
        <v>3</v>
      </c>
      <c r="C139" s="16">
        <v>60.05</v>
      </c>
      <c r="D139" s="10">
        <v>162700</v>
      </c>
      <c r="E139" s="7">
        <v>43039</v>
      </c>
      <c r="F139" s="59" t="s">
        <v>144</v>
      </c>
      <c r="G139" s="59" t="s">
        <v>145</v>
      </c>
      <c r="H139" s="13">
        <v>17335949</v>
      </c>
      <c r="I139" s="20"/>
      <c r="J139" s="55"/>
      <c r="K139" s="16"/>
      <c r="L139" s="7"/>
      <c r="M139" s="56"/>
      <c r="N139" s="56"/>
      <c r="O139" s="8"/>
      <c r="P139" s="9"/>
      <c r="Q139" s="9"/>
      <c r="R139" s="83"/>
    </row>
    <row r="140" spans="1:18" ht="36" customHeight="1">
      <c r="A140" s="10">
        <v>2017101137</v>
      </c>
      <c r="B140" s="55" t="s">
        <v>89</v>
      </c>
      <c r="C140" s="16">
        <v>266.76</v>
      </c>
      <c r="D140" s="10">
        <v>1012894203</v>
      </c>
      <c r="E140" s="7">
        <v>43039</v>
      </c>
      <c r="F140" s="59" t="s">
        <v>90</v>
      </c>
      <c r="G140" s="59" t="s">
        <v>91</v>
      </c>
      <c r="H140" s="13">
        <v>35763469</v>
      </c>
      <c r="I140" s="20"/>
      <c r="J140" s="55"/>
      <c r="K140" s="16"/>
      <c r="L140" s="7"/>
      <c r="M140" s="56"/>
      <c r="N140" s="56"/>
      <c r="O140" s="8"/>
      <c r="P140" s="9"/>
      <c r="Q140" s="9"/>
      <c r="R140" s="83"/>
    </row>
    <row r="141" spans="1:18" ht="36" customHeight="1">
      <c r="A141" s="10">
        <v>2017101138</v>
      </c>
      <c r="B141" s="55" t="s">
        <v>1035</v>
      </c>
      <c r="C141" s="16">
        <v>331.91</v>
      </c>
      <c r="D141" s="6"/>
      <c r="E141" s="7">
        <v>43034</v>
      </c>
      <c r="F141" s="59" t="s">
        <v>1036</v>
      </c>
      <c r="G141" s="59" t="s">
        <v>1037</v>
      </c>
      <c r="H141" s="13">
        <v>34132988</v>
      </c>
      <c r="I141" s="20"/>
      <c r="J141" s="55"/>
      <c r="K141" s="16"/>
      <c r="L141" s="7"/>
      <c r="M141" s="56"/>
      <c r="N141" s="56"/>
      <c r="O141" s="8"/>
      <c r="P141" s="9"/>
      <c r="Q141" s="9"/>
      <c r="R141" s="83"/>
    </row>
    <row r="142" spans="1:18" ht="36" customHeight="1">
      <c r="A142" s="10">
        <v>2017101139</v>
      </c>
      <c r="B142" s="55" t="s">
        <v>608</v>
      </c>
      <c r="C142" s="16">
        <v>190.8</v>
      </c>
      <c r="D142" s="102"/>
      <c r="E142" s="7">
        <v>43027</v>
      </c>
      <c r="F142" s="59" t="s">
        <v>1054</v>
      </c>
      <c r="G142" s="59" t="s">
        <v>1055</v>
      </c>
      <c r="H142" s="13">
        <v>47256281</v>
      </c>
      <c r="I142" s="20"/>
      <c r="J142" s="55"/>
      <c r="K142" s="16"/>
      <c r="L142" s="7"/>
      <c r="M142" s="56"/>
      <c r="N142" s="56"/>
      <c r="O142" s="8"/>
      <c r="P142" s="9"/>
      <c r="Q142" s="9"/>
      <c r="R142" s="83"/>
    </row>
    <row r="143" spans="1:18" ht="36" customHeight="1">
      <c r="A143" s="10">
        <v>2017101140</v>
      </c>
      <c r="B143" s="55" t="s">
        <v>22</v>
      </c>
      <c r="C143" s="16">
        <v>114</v>
      </c>
      <c r="D143" s="6"/>
      <c r="E143" s="7">
        <v>43024</v>
      </c>
      <c r="F143" s="59" t="s">
        <v>15</v>
      </c>
      <c r="G143" s="59" t="s">
        <v>16</v>
      </c>
      <c r="H143" s="13">
        <v>31355374</v>
      </c>
      <c r="I143" s="20"/>
      <c r="J143" s="55"/>
      <c r="K143" s="16"/>
      <c r="L143" s="7"/>
      <c r="M143" s="56"/>
      <c r="N143" s="56"/>
      <c r="O143" s="8"/>
      <c r="P143" s="9"/>
      <c r="Q143" s="9"/>
      <c r="R143" s="83"/>
    </row>
    <row r="144" spans="1:18" ht="36" customHeight="1">
      <c r="A144" s="10">
        <v>2017101141</v>
      </c>
      <c r="B144" s="55" t="s">
        <v>79</v>
      </c>
      <c r="C144" s="16">
        <v>209.08</v>
      </c>
      <c r="D144" s="10">
        <v>4020004007</v>
      </c>
      <c r="E144" s="7">
        <v>43039</v>
      </c>
      <c r="F144" s="59" t="s">
        <v>80</v>
      </c>
      <c r="G144" s="59" t="s">
        <v>81</v>
      </c>
      <c r="H144" s="13">
        <v>36570460</v>
      </c>
      <c r="I144" s="20"/>
      <c r="J144" s="55"/>
      <c r="K144" s="16"/>
      <c r="L144" s="7"/>
      <c r="M144" s="56"/>
      <c r="N144" s="56"/>
      <c r="O144" s="8"/>
      <c r="P144" s="9"/>
      <c r="Q144" s="9"/>
      <c r="R144" s="91"/>
    </row>
    <row r="145" spans="1:19" ht="36" customHeight="1">
      <c r="A145" s="10">
        <v>2017101142</v>
      </c>
      <c r="B145" s="55" t="s">
        <v>252</v>
      </c>
      <c r="C145" s="16">
        <v>6.93</v>
      </c>
      <c r="D145" s="6" t="s">
        <v>93</v>
      </c>
      <c r="E145" s="7">
        <v>43039</v>
      </c>
      <c r="F145" s="14" t="s">
        <v>94</v>
      </c>
      <c r="G145" s="5" t="s">
        <v>95</v>
      </c>
      <c r="H145" s="8">
        <v>36597341</v>
      </c>
      <c r="I145" s="20"/>
      <c r="J145" s="55"/>
      <c r="K145" s="16"/>
      <c r="L145" s="7"/>
      <c r="M145" s="56"/>
      <c r="N145" s="56"/>
      <c r="O145" s="8"/>
      <c r="P145" s="9"/>
      <c r="Q145" s="9"/>
      <c r="R145" s="91"/>
      <c r="S145" s="91"/>
    </row>
    <row r="146" spans="1:19" ht="36" customHeight="1">
      <c r="A146" s="10">
        <v>2017101143</v>
      </c>
      <c r="B146" s="55" t="s">
        <v>82</v>
      </c>
      <c r="C146" s="16">
        <v>633.15</v>
      </c>
      <c r="D146" s="49" t="s">
        <v>43</v>
      </c>
      <c r="E146" s="7">
        <v>43039</v>
      </c>
      <c r="F146" s="59" t="s">
        <v>285</v>
      </c>
      <c r="G146" s="59" t="s">
        <v>286</v>
      </c>
      <c r="H146" s="13">
        <v>33013446</v>
      </c>
      <c r="I146" s="5" t="s">
        <v>1102</v>
      </c>
      <c r="J146" s="55" t="str">
        <f aca="true" t="shared" si="16" ref="J146:K148">B146</f>
        <v>potraviny</v>
      </c>
      <c r="K146" s="16">
        <f t="shared" si="16"/>
        <v>633.15</v>
      </c>
      <c r="L146" s="7">
        <v>43038</v>
      </c>
      <c r="M146" s="56" t="str">
        <f aca="true" t="shared" si="17" ref="M146:O148">F146</f>
        <v>Valéria Pecsőková - Pekáreň</v>
      </c>
      <c r="N146" s="56" t="str">
        <f t="shared" si="17"/>
        <v>049 12, Čoltovo 161</v>
      </c>
      <c r="O146" s="8">
        <f t="shared" si="17"/>
        <v>33013446</v>
      </c>
      <c r="P146" s="9" t="s">
        <v>8</v>
      </c>
      <c r="Q146" s="9" t="s">
        <v>78</v>
      </c>
      <c r="R146" s="83"/>
      <c r="S146" s="91"/>
    </row>
    <row r="147" spans="1:18" ht="36" customHeight="1">
      <c r="A147" s="10">
        <v>2017101144</v>
      </c>
      <c r="B147" s="55" t="s">
        <v>1103</v>
      </c>
      <c r="C147" s="16">
        <v>2316.6</v>
      </c>
      <c r="D147" s="6"/>
      <c r="E147" s="7">
        <v>43028</v>
      </c>
      <c r="F147" s="59" t="s">
        <v>996</v>
      </c>
      <c r="G147" s="59" t="s">
        <v>997</v>
      </c>
      <c r="H147" s="13">
        <v>31666540</v>
      </c>
      <c r="I147" s="20"/>
      <c r="J147" s="55" t="str">
        <f t="shared" si="16"/>
        <v>inštalácia IS PZS</v>
      </c>
      <c r="K147" s="16">
        <f t="shared" si="16"/>
        <v>2316.6</v>
      </c>
      <c r="L147" s="7">
        <v>42968</v>
      </c>
      <c r="M147" s="56" t="str">
        <f t="shared" si="17"/>
        <v>PROSOFT spol. s r.o.</v>
      </c>
      <c r="N147" s="56" t="str">
        <f t="shared" si="17"/>
        <v>Letná 27, 040 01 Košice</v>
      </c>
      <c r="O147" s="8">
        <f t="shared" si="17"/>
        <v>31666540</v>
      </c>
      <c r="P147" s="9" t="s">
        <v>156</v>
      </c>
      <c r="Q147" s="9" t="s">
        <v>157</v>
      </c>
      <c r="R147" s="91"/>
    </row>
    <row r="148" spans="1:18" ht="36" customHeight="1">
      <c r="A148" s="10">
        <v>2017101145</v>
      </c>
      <c r="B148" s="56" t="s">
        <v>82</v>
      </c>
      <c r="C148" s="16">
        <v>660</v>
      </c>
      <c r="D148" s="10"/>
      <c r="E148" s="7">
        <v>43028</v>
      </c>
      <c r="F148" s="12" t="s">
        <v>1104</v>
      </c>
      <c r="G148" s="12" t="s">
        <v>1105</v>
      </c>
      <c r="H148" s="13">
        <v>43577423</v>
      </c>
      <c r="I148" s="20" t="s">
        <v>1106</v>
      </c>
      <c r="J148" s="55" t="str">
        <f t="shared" si="16"/>
        <v>potraviny</v>
      </c>
      <c r="K148" s="16">
        <f t="shared" si="16"/>
        <v>660</v>
      </c>
      <c r="L148" s="7">
        <v>43038</v>
      </c>
      <c r="M148" s="56" t="str">
        <f t="shared" si="17"/>
        <v>Marián Hamelli - Zázradkárstvo HAMELLI</v>
      </c>
      <c r="N148" s="56" t="str">
        <f t="shared" si="17"/>
        <v>Kružná 183, 049 51 Kružná</v>
      </c>
      <c r="O148" s="8">
        <f t="shared" si="17"/>
        <v>43577423</v>
      </c>
      <c r="P148" s="9" t="s">
        <v>8</v>
      </c>
      <c r="Q148" s="9" t="s">
        <v>78</v>
      </c>
      <c r="R148" s="83"/>
    </row>
    <row r="149" spans="1:18" ht="36" customHeight="1">
      <c r="A149" s="10">
        <v>2017101146</v>
      </c>
      <c r="B149" s="55" t="s">
        <v>111</v>
      </c>
      <c r="C149" s="16">
        <v>3893.89</v>
      </c>
      <c r="D149" s="23" t="s">
        <v>219</v>
      </c>
      <c r="E149" s="7">
        <v>43039</v>
      </c>
      <c r="F149" s="12" t="s">
        <v>96</v>
      </c>
      <c r="G149" s="12" t="s">
        <v>97</v>
      </c>
      <c r="H149" s="13">
        <v>686395</v>
      </c>
      <c r="I149" s="20"/>
      <c r="J149" s="55"/>
      <c r="K149" s="16"/>
      <c r="L149" s="7"/>
      <c r="M149" s="56"/>
      <c r="N149" s="56"/>
      <c r="O149" s="8" t="s">
        <v>1107</v>
      </c>
      <c r="P149" s="9"/>
      <c r="Q149" s="9"/>
      <c r="R149" s="91"/>
    </row>
    <row r="150" spans="1:18" ht="36" customHeight="1">
      <c r="A150" s="10">
        <v>2017101147</v>
      </c>
      <c r="B150" s="55" t="s">
        <v>82</v>
      </c>
      <c r="C150" s="16">
        <v>734.15</v>
      </c>
      <c r="D150" s="19"/>
      <c r="E150" s="7">
        <v>43038</v>
      </c>
      <c r="F150" s="15" t="s">
        <v>83</v>
      </c>
      <c r="G150" s="12" t="s">
        <v>146</v>
      </c>
      <c r="H150" s="13">
        <v>40731715</v>
      </c>
      <c r="I150" s="20" t="s">
        <v>1108</v>
      </c>
      <c r="J150" s="55" t="str">
        <f>B150</f>
        <v>potraviny</v>
      </c>
      <c r="K150" s="16">
        <f>C150</f>
        <v>734.15</v>
      </c>
      <c r="L150" s="7">
        <v>43038</v>
      </c>
      <c r="M150" s="56" t="str">
        <f>F150</f>
        <v>Norbert Balázs - NM-ZEL</v>
      </c>
      <c r="N150" s="56" t="str">
        <f>G150</f>
        <v>980 50 Včelince 66</v>
      </c>
      <c r="O150" s="8">
        <f>H150</f>
        <v>40731715</v>
      </c>
      <c r="P150" s="9" t="s">
        <v>8</v>
      </c>
      <c r="Q150" s="9" t="s">
        <v>78</v>
      </c>
      <c r="R150" s="91"/>
    </row>
    <row r="151" spans="1:18" ht="36" customHeight="1">
      <c r="A151" s="10">
        <v>2017101148</v>
      </c>
      <c r="B151" s="55" t="s">
        <v>339</v>
      </c>
      <c r="C151" s="16">
        <v>4258.87</v>
      </c>
      <c r="D151" s="10">
        <v>4020004007</v>
      </c>
      <c r="E151" s="22">
        <v>43039</v>
      </c>
      <c r="F151" s="55" t="s">
        <v>87</v>
      </c>
      <c r="G151" s="56" t="s">
        <v>88</v>
      </c>
      <c r="H151" s="8">
        <v>44483767</v>
      </c>
      <c r="I151" s="20"/>
      <c r="J151" s="55"/>
      <c r="K151" s="16"/>
      <c r="L151" s="7"/>
      <c r="M151" s="56"/>
      <c r="N151" s="56"/>
      <c r="O151" s="8"/>
      <c r="P151" s="9"/>
      <c r="Q151" s="9"/>
      <c r="R151" s="91"/>
    </row>
    <row r="152" spans="1:18" ht="36" customHeight="1">
      <c r="A152" s="10">
        <v>2017101149</v>
      </c>
      <c r="B152" s="51" t="s">
        <v>9</v>
      </c>
      <c r="C152" s="16">
        <v>104.4</v>
      </c>
      <c r="D152" s="6" t="s">
        <v>84</v>
      </c>
      <c r="E152" s="7">
        <v>43039</v>
      </c>
      <c r="F152" s="14" t="s">
        <v>85</v>
      </c>
      <c r="G152" s="5" t="s">
        <v>86</v>
      </c>
      <c r="H152" s="41">
        <v>36021211</v>
      </c>
      <c r="I152" s="20"/>
      <c r="J152" s="55"/>
      <c r="K152" s="16"/>
      <c r="L152" s="7"/>
      <c r="M152" s="56"/>
      <c r="N152" s="56"/>
      <c r="O152" s="8"/>
      <c r="P152" s="9"/>
      <c r="Q152" s="9"/>
      <c r="R152" s="91"/>
    </row>
    <row r="153" spans="2:15" ht="11.25">
      <c r="B153" s="52"/>
      <c r="C153" s="27"/>
      <c r="D153" s="28"/>
      <c r="E153" s="29"/>
      <c r="F153" s="61"/>
      <c r="G153" s="61"/>
      <c r="H153" s="31"/>
      <c r="I153" s="32"/>
      <c r="J153" s="52"/>
      <c r="K153" s="27"/>
      <c r="L153" s="29"/>
      <c r="M153" s="61"/>
      <c r="N153" s="61"/>
      <c r="O153" s="31"/>
    </row>
    <row r="154" spans="2:15" ht="11.25">
      <c r="B154" s="52"/>
      <c r="C154" s="27"/>
      <c r="D154" s="28"/>
      <c r="E154" s="29"/>
      <c r="F154" s="52"/>
      <c r="G154" s="53"/>
      <c r="H154" s="34"/>
      <c r="I154" s="32"/>
      <c r="J154" s="52"/>
      <c r="K154" s="27"/>
      <c r="L154" s="29"/>
      <c r="M154" s="52"/>
      <c r="N154" s="53"/>
      <c r="O154" s="34"/>
    </row>
    <row r="155" spans="2:15" ht="11.25">
      <c r="B155" s="52"/>
      <c r="C155" s="27"/>
      <c r="D155" s="28"/>
      <c r="E155" s="29"/>
      <c r="F155" s="61"/>
      <c r="G155" s="61"/>
      <c r="H155" s="31"/>
      <c r="I155" s="32"/>
      <c r="J155" s="52"/>
      <c r="K155" s="27"/>
      <c r="L155" s="29"/>
      <c r="M155" s="60"/>
      <c r="N155" s="61"/>
      <c r="O155" s="31"/>
    </row>
    <row r="156" spans="2:15" ht="11.25">
      <c r="B156" s="52"/>
      <c r="C156" s="27"/>
      <c r="D156" s="28"/>
      <c r="E156" s="29"/>
      <c r="F156" s="61"/>
      <c r="G156" s="61"/>
      <c r="H156" s="31"/>
      <c r="I156" s="32"/>
      <c r="J156" s="52"/>
      <c r="K156" s="27"/>
      <c r="L156" s="29"/>
      <c r="M156" s="61"/>
      <c r="N156" s="61"/>
      <c r="O156" s="31"/>
    </row>
    <row r="157" spans="2:15" ht="11.25">
      <c r="B157" s="52"/>
      <c r="C157" s="27"/>
      <c r="D157" s="28"/>
      <c r="E157" s="29"/>
      <c r="F157" s="61"/>
      <c r="G157" s="61"/>
      <c r="H157" s="31"/>
      <c r="I157" s="32"/>
      <c r="J157" s="52"/>
      <c r="K157" s="27"/>
      <c r="L157" s="29"/>
      <c r="M157" s="61"/>
      <c r="N157" s="61"/>
      <c r="O157" s="31"/>
    </row>
    <row r="158" spans="2:15" ht="11.25">
      <c r="B158" s="52"/>
      <c r="C158" s="27"/>
      <c r="D158" s="28"/>
      <c r="E158" s="29"/>
      <c r="F158" s="61"/>
      <c r="G158" s="61"/>
      <c r="H158" s="31"/>
      <c r="I158" s="32"/>
      <c r="J158" s="52"/>
      <c r="K158" s="27"/>
      <c r="L158" s="29"/>
      <c r="M158" s="61"/>
      <c r="N158" s="61"/>
      <c r="O158" s="31"/>
    </row>
    <row r="159" spans="2:15" ht="11.25">
      <c r="B159" s="52"/>
      <c r="C159" s="27"/>
      <c r="D159" s="28"/>
      <c r="E159" s="29"/>
      <c r="F159" s="61"/>
      <c r="G159" s="61"/>
      <c r="H159" s="31"/>
      <c r="I159" s="32"/>
      <c r="J159" s="52"/>
      <c r="K159" s="27"/>
      <c r="L159" s="29"/>
      <c r="M159" s="61"/>
      <c r="N159" s="61"/>
      <c r="O159" s="31"/>
    </row>
    <row r="160" spans="2:15" ht="11.25">
      <c r="B160" s="52"/>
      <c r="C160" s="27"/>
      <c r="D160" s="28"/>
      <c r="E160" s="29"/>
      <c r="F160" s="61"/>
      <c r="G160" s="61"/>
      <c r="H160" s="31"/>
      <c r="I160" s="32"/>
      <c r="J160" s="52"/>
      <c r="K160" s="27"/>
      <c r="L160" s="29"/>
      <c r="M160" s="61"/>
      <c r="N160" s="61"/>
      <c r="O160" s="31"/>
    </row>
    <row r="161" spans="2:15" ht="11.25">
      <c r="B161" s="52"/>
      <c r="C161" s="27"/>
      <c r="D161" s="28"/>
      <c r="E161" s="29"/>
      <c r="F161" s="61"/>
      <c r="G161" s="61"/>
      <c r="H161" s="31"/>
      <c r="I161" s="32"/>
      <c r="J161" s="52"/>
      <c r="K161" s="27"/>
      <c r="L161" s="29"/>
      <c r="M161" s="61"/>
      <c r="N161" s="61"/>
      <c r="O161" s="31"/>
    </row>
    <row r="162" spans="2:15" ht="11.25">
      <c r="B162" s="53"/>
      <c r="C162" s="27"/>
      <c r="D162" s="28"/>
      <c r="E162" s="29"/>
      <c r="F162" s="60"/>
      <c r="G162" s="61"/>
      <c r="H162" s="31"/>
      <c r="I162" s="32"/>
      <c r="J162" s="53"/>
      <c r="K162" s="27"/>
      <c r="L162" s="29"/>
      <c r="M162" s="60"/>
      <c r="N162" s="61"/>
      <c r="O162" s="31"/>
    </row>
    <row r="163" spans="2:15" ht="11.25">
      <c r="B163" s="52"/>
      <c r="C163" s="27"/>
      <c r="D163" s="28"/>
      <c r="E163" s="29"/>
      <c r="F163" s="60"/>
      <c r="G163" s="61"/>
      <c r="H163" s="31"/>
      <c r="I163" s="32"/>
      <c r="J163" s="52"/>
      <c r="K163" s="27"/>
      <c r="L163" s="29"/>
      <c r="M163" s="60"/>
      <c r="N163" s="61"/>
      <c r="O163" s="31"/>
    </row>
    <row r="164" spans="2:15" ht="11.25">
      <c r="B164" s="52"/>
      <c r="C164" s="27"/>
      <c r="D164" s="28"/>
      <c r="E164" s="29"/>
      <c r="F164" s="52"/>
      <c r="G164" s="53"/>
      <c r="H164" s="34"/>
      <c r="I164" s="32"/>
      <c r="J164" s="52"/>
      <c r="K164" s="27"/>
      <c r="L164" s="29"/>
      <c r="M164" s="61"/>
      <c r="N164" s="61"/>
      <c r="O164" s="31"/>
    </row>
    <row r="165" spans="2:15" ht="11.25">
      <c r="B165" s="52"/>
      <c r="C165" s="27"/>
      <c r="D165" s="28"/>
      <c r="E165" s="29"/>
      <c r="F165" s="61"/>
      <c r="G165" s="61"/>
      <c r="H165" s="31"/>
      <c r="I165" s="32"/>
      <c r="J165" s="52"/>
      <c r="K165" s="27"/>
      <c r="L165" s="29"/>
      <c r="M165" s="61"/>
      <c r="N165" s="61"/>
      <c r="O165" s="31"/>
    </row>
    <row r="166" spans="2:15" ht="11.25">
      <c r="B166" s="52"/>
      <c r="C166" s="27"/>
      <c r="D166" s="28"/>
      <c r="E166" s="29"/>
      <c r="F166" s="61"/>
      <c r="G166" s="61"/>
      <c r="H166" s="31"/>
      <c r="I166" s="32"/>
      <c r="J166" s="52"/>
      <c r="K166" s="27"/>
      <c r="L166" s="29"/>
      <c r="M166" s="61"/>
      <c r="N166" s="61"/>
      <c r="O166" s="31"/>
    </row>
    <row r="167" spans="2:15" ht="11.25">
      <c r="B167" s="52"/>
      <c r="C167" s="27"/>
      <c r="D167" s="28"/>
      <c r="E167" s="29"/>
      <c r="F167" s="61"/>
      <c r="G167" s="61"/>
      <c r="H167" s="31"/>
      <c r="I167" s="32"/>
      <c r="J167" s="52"/>
      <c r="K167" s="27"/>
      <c r="L167" s="29"/>
      <c r="M167" s="61"/>
      <c r="N167" s="61"/>
      <c r="O167" s="31"/>
    </row>
    <row r="168" spans="2:15" ht="11.25">
      <c r="B168" s="52"/>
      <c r="C168" s="27"/>
      <c r="D168" s="28"/>
      <c r="E168" s="29"/>
      <c r="F168" s="61"/>
      <c r="G168" s="61"/>
      <c r="H168" s="31"/>
      <c r="I168" s="32"/>
      <c r="J168" s="52"/>
      <c r="K168" s="27"/>
      <c r="L168" s="29"/>
      <c r="M168" s="61"/>
      <c r="N168" s="61"/>
      <c r="O168" s="31"/>
    </row>
    <row r="169" spans="2:15" ht="11.25">
      <c r="B169" s="52"/>
      <c r="C169" s="27"/>
      <c r="D169" s="28"/>
      <c r="E169" s="29"/>
      <c r="F169" s="52"/>
      <c r="G169" s="53"/>
      <c r="H169" s="34"/>
      <c r="I169" s="32"/>
      <c r="J169" s="52"/>
      <c r="K169" s="27"/>
      <c r="L169" s="29"/>
      <c r="M169" s="52"/>
      <c r="N169" s="53"/>
      <c r="O169" s="34"/>
    </row>
    <row r="170" spans="2:15" ht="11.25">
      <c r="B170" s="52"/>
      <c r="C170" s="27"/>
      <c r="D170" s="28"/>
      <c r="E170" s="29"/>
      <c r="F170" s="52"/>
      <c r="G170" s="53"/>
      <c r="H170" s="34"/>
      <c r="I170" s="32"/>
      <c r="J170" s="52"/>
      <c r="K170" s="27"/>
      <c r="L170" s="29"/>
      <c r="M170" s="52"/>
      <c r="N170" s="53"/>
      <c r="O170" s="34"/>
    </row>
    <row r="171" spans="2:15" ht="11.25">
      <c r="B171" s="52"/>
      <c r="C171" s="27"/>
      <c r="D171" s="28"/>
      <c r="E171" s="29"/>
      <c r="F171" s="52"/>
      <c r="G171" s="53"/>
      <c r="H171" s="34"/>
      <c r="I171" s="32"/>
      <c r="J171" s="52"/>
      <c r="K171" s="27"/>
      <c r="L171" s="29"/>
      <c r="M171" s="52"/>
      <c r="N171" s="53"/>
      <c r="O171" s="34"/>
    </row>
    <row r="172" spans="2:15" ht="11.25">
      <c r="B172" s="52"/>
      <c r="C172" s="27"/>
      <c r="D172" s="28"/>
      <c r="E172" s="29"/>
      <c r="F172" s="61"/>
      <c r="G172" s="61"/>
      <c r="H172" s="31"/>
      <c r="I172" s="32"/>
      <c r="J172" s="52"/>
      <c r="K172" s="27"/>
      <c r="L172" s="29"/>
      <c r="M172" s="52"/>
      <c r="N172" s="53"/>
      <c r="O172" s="28"/>
    </row>
    <row r="173" spans="2:15" ht="11.25">
      <c r="B173" s="52"/>
      <c r="C173" s="27"/>
      <c r="D173" s="28"/>
      <c r="E173" s="29"/>
      <c r="F173" s="52"/>
      <c r="G173" s="53"/>
      <c r="H173" s="34"/>
      <c r="I173" s="32"/>
      <c r="J173" s="52"/>
      <c r="K173" s="27"/>
      <c r="L173" s="29"/>
      <c r="M173" s="52"/>
      <c r="N173" s="53"/>
      <c r="O173" s="34"/>
    </row>
    <row r="174" spans="2:15" ht="11.25">
      <c r="B174" s="52"/>
      <c r="C174" s="27"/>
      <c r="D174" s="28"/>
      <c r="E174" s="29"/>
      <c r="F174" s="61"/>
      <c r="G174" s="61"/>
      <c r="H174" s="31"/>
      <c r="I174" s="32"/>
      <c r="J174" s="52"/>
      <c r="K174" s="27"/>
      <c r="L174" s="29"/>
      <c r="M174" s="61"/>
      <c r="N174" s="61"/>
      <c r="O174" s="31"/>
    </row>
    <row r="175" spans="2:15" ht="11.25">
      <c r="B175" s="52"/>
      <c r="C175" s="27"/>
      <c r="D175" s="28"/>
      <c r="E175" s="29"/>
      <c r="F175" s="61"/>
      <c r="G175" s="61"/>
      <c r="H175" s="31"/>
      <c r="I175" s="32"/>
      <c r="J175" s="52"/>
      <c r="K175" s="27"/>
      <c r="L175" s="29"/>
      <c r="M175" s="61"/>
      <c r="N175" s="61"/>
      <c r="O175" s="31"/>
    </row>
    <row r="176" spans="2:15" ht="11.25">
      <c r="B176" s="52"/>
      <c r="C176" s="27"/>
      <c r="D176" s="28"/>
      <c r="E176" s="29"/>
      <c r="F176" s="61"/>
      <c r="G176" s="61"/>
      <c r="H176" s="31"/>
      <c r="I176" s="32"/>
      <c r="J176" s="52"/>
      <c r="K176" s="27"/>
      <c r="L176" s="29"/>
      <c r="M176" s="61"/>
      <c r="N176" s="61"/>
      <c r="O176" s="31"/>
    </row>
    <row r="177" spans="2:15" ht="11.25">
      <c r="B177" s="52"/>
      <c r="C177" s="27"/>
      <c r="D177" s="28"/>
      <c r="E177" s="29"/>
      <c r="F177" s="61"/>
      <c r="G177" s="61"/>
      <c r="H177" s="31"/>
      <c r="I177" s="32"/>
      <c r="J177" s="52"/>
      <c r="K177" s="27"/>
      <c r="L177" s="29"/>
      <c r="M177" s="61"/>
      <c r="N177" s="61"/>
      <c r="O177" s="31"/>
    </row>
    <row r="178" spans="2:15" ht="11.25">
      <c r="B178" s="52"/>
      <c r="C178" s="27"/>
      <c r="D178" s="28"/>
      <c r="E178" s="29"/>
      <c r="F178" s="61"/>
      <c r="G178" s="61"/>
      <c r="H178" s="31"/>
      <c r="I178" s="32"/>
      <c r="J178" s="52"/>
      <c r="K178" s="27"/>
      <c r="L178" s="29"/>
      <c r="M178" s="61"/>
      <c r="N178" s="61"/>
      <c r="O178" s="31"/>
    </row>
    <row r="179" spans="2:15" ht="11.25">
      <c r="B179" s="52"/>
      <c r="C179" s="27"/>
      <c r="D179" s="28"/>
      <c r="E179" s="29"/>
      <c r="F179" s="61"/>
      <c r="G179" s="61"/>
      <c r="H179" s="31"/>
      <c r="I179" s="32"/>
      <c r="J179" s="52"/>
      <c r="K179" s="27"/>
      <c r="L179" s="29"/>
      <c r="M179" s="61"/>
      <c r="N179" s="61"/>
      <c r="O179" s="31"/>
    </row>
    <row r="180" spans="2:15" ht="11.25">
      <c r="B180" s="52"/>
      <c r="C180" s="27"/>
      <c r="D180" s="28"/>
      <c r="E180" s="29"/>
      <c r="F180" s="60"/>
      <c r="G180" s="53"/>
      <c r="H180" s="28"/>
      <c r="I180" s="32"/>
      <c r="J180" s="52"/>
      <c r="K180" s="27"/>
      <c r="L180" s="29"/>
      <c r="M180" s="60"/>
      <c r="N180" s="53"/>
      <c r="O180" s="28"/>
    </row>
    <row r="181" spans="2:15" ht="11.25">
      <c r="B181" s="53"/>
      <c r="C181" s="27"/>
      <c r="D181" s="28"/>
      <c r="E181" s="29"/>
      <c r="F181" s="61"/>
      <c r="G181" s="61"/>
      <c r="H181" s="31"/>
      <c r="I181" s="32"/>
      <c r="J181" s="53"/>
      <c r="K181" s="27"/>
      <c r="L181" s="29"/>
      <c r="M181" s="61"/>
      <c r="N181" s="61"/>
      <c r="O181" s="31"/>
    </row>
    <row r="182" spans="2:15" ht="11.25">
      <c r="B182" s="52"/>
      <c r="C182" s="27"/>
      <c r="D182" s="28"/>
      <c r="E182" s="29"/>
      <c r="F182" s="61"/>
      <c r="G182" s="61"/>
      <c r="H182" s="31"/>
      <c r="I182" s="32"/>
      <c r="J182" s="52"/>
      <c r="K182" s="27"/>
      <c r="L182" s="29"/>
      <c r="M182" s="61"/>
      <c r="N182" s="61"/>
      <c r="O182" s="31"/>
    </row>
    <row r="183" spans="2:15" ht="11.25">
      <c r="B183" s="52"/>
      <c r="C183" s="27"/>
      <c r="D183" s="28"/>
      <c r="E183" s="29"/>
      <c r="F183" s="52"/>
      <c r="G183" s="61"/>
      <c r="H183" s="31"/>
      <c r="I183" s="32"/>
      <c r="J183" s="52"/>
      <c r="K183" s="27"/>
      <c r="L183" s="29"/>
      <c r="M183" s="52"/>
      <c r="N183" s="61"/>
      <c r="O183" s="31"/>
    </row>
    <row r="184" spans="2:15" ht="11.25">
      <c r="B184" s="52"/>
      <c r="C184" s="27"/>
      <c r="D184" s="28"/>
      <c r="E184" s="29"/>
      <c r="F184" s="52"/>
      <c r="G184" s="53"/>
      <c r="H184" s="33"/>
      <c r="I184" s="32"/>
      <c r="J184" s="52"/>
      <c r="K184" s="27"/>
      <c r="L184" s="29"/>
      <c r="M184" s="52"/>
      <c r="N184" s="53"/>
      <c r="O184" s="33"/>
    </row>
    <row r="185" spans="2:15" ht="11.25">
      <c r="B185" s="52"/>
      <c r="C185" s="27"/>
      <c r="D185" s="28"/>
      <c r="E185" s="29"/>
      <c r="F185" s="52"/>
      <c r="G185" s="53"/>
      <c r="H185" s="34"/>
      <c r="I185" s="32"/>
      <c r="J185" s="52"/>
      <c r="K185" s="27"/>
      <c r="L185" s="29"/>
      <c r="M185" s="52"/>
      <c r="N185" s="53"/>
      <c r="O185" s="34"/>
    </row>
    <row r="186" spans="2:15" ht="11.25">
      <c r="B186" s="52"/>
      <c r="C186" s="27"/>
      <c r="D186" s="28"/>
      <c r="E186" s="29"/>
      <c r="F186" s="61"/>
      <c r="G186" s="53"/>
      <c r="H186" s="34"/>
      <c r="I186" s="32"/>
      <c r="J186" s="52"/>
      <c r="K186" s="27"/>
      <c r="L186" s="29"/>
      <c r="M186" s="52"/>
      <c r="N186" s="53"/>
      <c r="O186" s="34"/>
    </row>
    <row r="187" spans="2:15" ht="11.25">
      <c r="B187" s="52"/>
      <c r="C187" s="27"/>
      <c r="D187" s="28"/>
      <c r="E187" s="29"/>
      <c r="F187" s="52"/>
      <c r="G187" s="53"/>
      <c r="H187" s="34"/>
      <c r="I187" s="32"/>
      <c r="J187" s="52"/>
      <c r="K187" s="27"/>
      <c r="L187" s="29"/>
      <c r="M187" s="52"/>
      <c r="N187" s="53"/>
      <c r="O187" s="34"/>
    </row>
    <row r="188" spans="2:15" ht="11.25">
      <c r="B188" s="52"/>
      <c r="C188" s="27"/>
      <c r="D188" s="28"/>
      <c r="E188" s="29"/>
      <c r="F188" s="53"/>
      <c r="G188" s="53"/>
      <c r="H188" s="34"/>
      <c r="I188" s="32"/>
      <c r="J188" s="52"/>
      <c r="K188" s="27"/>
      <c r="L188" s="29"/>
      <c r="M188" s="53"/>
      <c r="N188" s="53"/>
      <c r="O188" s="34"/>
    </row>
    <row r="189" spans="2:15" ht="11.25">
      <c r="B189" s="52"/>
      <c r="C189" s="27"/>
      <c r="D189" s="28"/>
      <c r="E189" s="29"/>
      <c r="F189" s="53"/>
      <c r="G189" s="53"/>
      <c r="H189" s="31"/>
      <c r="I189" s="32"/>
      <c r="J189" s="52"/>
      <c r="K189" s="27"/>
      <c r="L189" s="29"/>
      <c r="M189" s="53"/>
      <c r="N189" s="53"/>
      <c r="O189" s="31"/>
    </row>
    <row r="190" spans="2:15" ht="11.25">
      <c r="B190" s="52"/>
      <c r="C190" s="27"/>
      <c r="D190" s="28"/>
      <c r="E190" s="29"/>
      <c r="F190" s="52"/>
      <c r="G190" s="53"/>
      <c r="H190" s="34"/>
      <c r="I190" s="32"/>
      <c r="J190" s="52"/>
      <c r="K190" s="27"/>
      <c r="L190" s="29"/>
      <c r="M190" s="52"/>
      <c r="N190" s="53"/>
      <c r="O190" s="34"/>
    </row>
    <row r="191" spans="2:15" ht="11.25">
      <c r="B191" s="52"/>
      <c r="C191" s="27"/>
      <c r="D191" s="28"/>
      <c r="E191" s="29"/>
      <c r="F191" s="61"/>
      <c r="G191" s="61"/>
      <c r="H191" s="31"/>
      <c r="I191" s="32"/>
      <c r="J191" s="52"/>
      <c r="K191" s="27"/>
      <c r="L191" s="29"/>
      <c r="M191" s="61"/>
      <c r="N191" s="61"/>
      <c r="O191" s="31"/>
    </row>
    <row r="192" spans="2:15" ht="11.25">
      <c r="B192" s="52"/>
      <c r="C192" s="27"/>
      <c r="D192" s="36"/>
      <c r="E192" s="29"/>
      <c r="F192" s="61"/>
      <c r="G192" s="61"/>
      <c r="H192" s="31"/>
      <c r="I192" s="32"/>
      <c r="J192" s="52"/>
      <c r="K192" s="27"/>
      <c r="L192" s="29"/>
      <c r="M192" s="61"/>
      <c r="N192" s="61"/>
      <c r="O192" s="31"/>
    </row>
    <row r="193" spans="2:15" ht="11.25">
      <c r="B193" s="52"/>
      <c r="C193" s="27"/>
      <c r="D193" s="28"/>
      <c r="E193" s="29"/>
      <c r="F193" s="61"/>
      <c r="G193" s="61"/>
      <c r="H193" s="31"/>
      <c r="I193" s="32"/>
      <c r="J193" s="52"/>
      <c r="K193" s="27"/>
      <c r="L193" s="29"/>
      <c r="M193" s="61"/>
      <c r="N193" s="61"/>
      <c r="O193" s="31"/>
    </row>
    <row r="194" spans="2:15" ht="11.25">
      <c r="B194" s="52"/>
      <c r="C194" s="27"/>
      <c r="D194" s="28"/>
      <c r="E194" s="29"/>
      <c r="F194" s="61"/>
      <c r="G194" s="61"/>
      <c r="H194" s="31"/>
      <c r="I194" s="30"/>
      <c r="J194" s="52"/>
      <c r="K194" s="27"/>
      <c r="L194" s="29"/>
      <c r="M194" s="61"/>
      <c r="N194" s="61"/>
      <c r="O194" s="31"/>
    </row>
    <row r="195" spans="2:15" ht="11.25">
      <c r="B195" s="52"/>
      <c r="C195" s="27"/>
      <c r="D195" s="28"/>
      <c r="E195" s="29"/>
      <c r="F195" s="61"/>
      <c r="G195" s="61"/>
      <c r="H195" s="31"/>
      <c r="I195" s="32"/>
      <c r="J195" s="52"/>
      <c r="K195" s="27"/>
      <c r="L195" s="29"/>
      <c r="M195" s="61"/>
      <c r="N195" s="61"/>
      <c r="O195" s="31"/>
    </row>
    <row r="196" spans="2:15" ht="11.25">
      <c r="B196" s="52"/>
      <c r="C196" s="27"/>
      <c r="D196" s="28"/>
      <c r="E196" s="29"/>
      <c r="F196" s="61"/>
      <c r="G196" s="61"/>
      <c r="H196" s="31"/>
      <c r="I196" s="32"/>
      <c r="J196" s="52"/>
      <c r="K196" s="27"/>
      <c r="L196" s="29"/>
      <c r="M196" s="61"/>
      <c r="N196" s="61"/>
      <c r="O196" s="31"/>
    </row>
    <row r="197" spans="2:15" ht="11.25">
      <c r="B197" s="52"/>
      <c r="C197" s="27"/>
      <c r="D197" s="28"/>
      <c r="E197" s="29"/>
      <c r="F197" s="61"/>
      <c r="G197" s="61"/>
      <c r="H197" s="31"/>
      <c r="I197" s="32"/>
      <c r="J197" s="52"/>
      <c r="K197" s="27"/>
      <c r="L197" s="29"/>
      <c r="M197" s="61"/>
      <c r="N197" s="61"/>
      <c r="O197" s="31"/>
    </row>
    <row r="198" spans="2:15" ht="11.25">
      <c r="B198" s="52"/>
      <c r="C198" s="27"/>
      <c r="D198" s="28"/>
      <c r="E198" s="29"/>
      <c r="F198" s="61"/>
      <c r="G198" s="61"/>
      <c r="H198" s="31"/>
      <c r="I198" s="32"/>
      <c r="J198" s="52"/>
      <c r="K198" s="27"/>
      <c r="L198" s="29"/>
      <c r="M198" s="61"/>
      <c r="N198" s="61"/>
      <c r="O198" s="31"/>
    </row>
    <row r="199" spans="2:15" ht="11.25">
      <c r="B199" s="52"/>
      <c r="C199" s="27"/>
      <c r="D199" s="28"/>
      <c r="E199" s="29"/>
      <c r="F199" s="61"/>
      <c r="G199" s="61"/>
      <c r="H199" s="31"/>
      <c r="I199" s="32"/>
      <c r="J199" s="52"/>
      <c r="K199" s="27"/>
      <c r="L199" s="29"/>
      <c r="M199" s="61"/>
      <c r="N199" s="61"/>
      <c r="O199" s="31"/>
    </row>
    <row r="200" spans="2:15" ht="11.25">
      <c r="B200" s="52"/>
      <c r="C200" s="27"/>
      <c r="D200" s="28"/>
      <c r="E200" s="29"/>
      <c r="F200" s="61"/>
      <c r="G200" s="61"/>
      <c r="H200" s="31"/>
      <c r="I200" s="32"/>
      <c r="J200" s="52"/>
      <c r="K200" s="27"/>
      <c r="L200" s="29"/>
      <c r="M200" s="61"/>
      <c r="N200" s="61"/>
      <c r="O200" s="31"/>
    </row>
    <row r="201" spans="2:15" ht="11.25">
      <c r="B201" s="52"/>
      <c r="C201" s="27"/>
      <c r="D201" s="28"/>
      <c r="E201" s="29"/>
      <c r="F201" s="53"/>
      <c r="G201" s="53"/>
      <c r="H201" s="34"/>
      <c r="I201" s="32"/>
      <c r="J201" s="52"/>
      <c r="K201" s="27"/>
      <c r="L201" s="29"/>
      <c r="M201" s="53"/>
      <c r="N201" s="53"/>
      <c r="O201" s="34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T4" sqref="T4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2.140625" style="0" bestFit="1" customWidth="1"/>
    <col min="5" max="5" width="14.421875" style="0" bestFit="1" customWidth="1"/>
    <col min="7" max="7" width="11.140625" style="0" customWidth="1"/>
    <col min="8" max="8" width="11.5742187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9.00390625" style="0" bestFit="1" customWidth="1"/>
    <col min="14" max="14" width="11.140625" style="0" customWidth="1"/>
    <col min="15" max="15" width="11.57421875" style="0" bestFit="1" customWidth="1"/>
    <col min="16" max="16" width="12.421875" style="0" customWidth="1"/>
    <col min="17" max="17" width="9.57421875" style="0" customWidth="1"/>
  </cols>
  <sheetData>
    <row r="1" spans="1:17" ht="12.75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12.75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17" ht="22.5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</row>
    <row r="4" spans="1:17" ht="45">
      <c r="A4" s="10">
        <v>2017111001</v>
      </c>
      <c r="B4" s="48" t="s">
        <v>1109</v>
      </c>
      <c r="C4" s="37">
        <v>73.09</v>
      </c>
      <c r="D4" s="39"/>
      <c r="E4" s="38">
        <v>43041</v>
      </c>
      <c r="F4" s="48" t="s">
        <v>1110</v>
      </c>
      <c r="G4" s="48" t="s">
        <v>1111</v>
      </c>
      <c r="H4" s="40">
        <v>36212466</v>
      </c>
      <c r="I4" s="20" t="s">
        <v>1112</v>
      </c>
      <c r="J4" s="55" t="str">
        <f>B4</f>
        <v>pc zdroj, ventilátory</v>
      </c>
      <c r="K4" s="16">
        <f>C4</f>
        <v>73.09</v>
      </c>
      <c r="L4" s="7">
        <v>43041</v>
      </c>
      <c r="M4" s="56" t="str">
        <f aca="true" t="shared" si="0" ref="M4:O5">F4</f>
        <v>Datacomp s.r.o.</v>
      </c>
      <c r="N4" s="56" t="str">
        <f t="shared" si="0"/>
        <v>Moldavská cesta 49, 0400 11 Košice</v>
      </c>
      <c r="O4" s="8">
        <f t="shared" si="0"/>
        <v>36212466</v>
      </c>
      <c r="P4" s="9" t="s">
        <v>156</v>
      </c>
      <c r="Q4" s="9" t="s">
        <v>157</v>
      </c>
    </row>
    <row r="5" spans="1:17" ht="56.25">
      <c r="A5" s="10">
        <v>2017111002</v>
      </c>
      <c r="B5" s="55" t="s">
        <v>82</v>
      </c>
      <c r="C5" s="16">
        <v>977.33</v>
      </c>
      <c r="D5" s="6" t="s">
        <v>229</v>
      </c>
      <c r="E5" s="7">
        <v>43041</v>
      </c>
      <c r="F5" s="56" t="s">
        <v>109</v>
      </c>
      <c r="G5" s="56" t="s">
        <v>110</v>
      </c>
      <c r="H5" s="8">
        <v>45952671</v>
      </c>
      <c r="I5" s="5"/>
      <c r="J5" s="55" t="str">
        <f>B5</f>
        <v>potraviny</v>
      </c>
      <c r="K5" s="16">
        <f>C5</f>
        <v>977.33</v>
      </c>
      <c r="L5" s="7">
        <v>43035</v>
      </c>
      <c r="M5" s="56" t="str">
        <f t="shared" si="0"/>
        <v>METRO Cash and Carry SR s.r.o.</v>
      </c>
      <c r="N5" s="56" t="str">
        <f t="shared" si="0"/>
        <v>Senecká cesta 1881,900 28  Ivanka pri Dunaji</v>
      </c>
      <c r="O5" s="8">
        <f t="shared" si="0"/>
        <v>45952671</v>
      </c>
      <c r="P5" s="9" t="s">
        <v>76</v>
      </c>
      <c r="Q5" s="9" t="s">
        <v>77</v>
      </c>
    </row>
    <row r="6" spans="1:17" ht="22.5">
      <c r="A6" s="10">
        <v>2017111003</v>
      </c>
      <c r="B6" s="55" t="s">
        <v>512</v>
      </c>
      <c r="C6" s="16">
        <v>118.8</v>
      </c>
      <c r="D6" s="6" t="s">
        <v>513</v>
      </c>
      <c r="E6" s="7">
        <v>43041</v>
      </c>
      <c r="F6" s="59" t="s">
        <v>514</v>
      </c>
      <c r="G6" s="59" t="s">
        <v>515</v>
      </c>
      <c r="H6" s="13">
        <v>44031483</v>
      </c>
      <c r="I6" s="5"/>
      <c r="J6" s="55"/>
      <c r="K6" s="16"/>
      <c r="L6" s="7"/>
      <c r="M6" s="56"/>
      <c r="N6" s="56"/>
      <c r="O6" s="8"/>
      <c r="P6" s="9"/>
      <c r="Q6" s="9"/>
    </row>
    <row r="7" spans="1:17" ht="56.25">
      <c r="A7" s="10">
        <v>2017111004</v>
      </c>
      <c r="B7" s="71" t="s">
        <v>82</v>
      </c>
      <c r="C7" s="16">
        <v>270.67</v>
      </c>
      <c r="D7" s="6"/>
      <c r="E7" s="7">
        <v>43046</v>
      </c>
      <c r="F7" s="12" t="s">
        <v>586</v>
      </c>
      <c r="G7" s="12" t="s">
        <v>378</v>
      </c>
      <c r="H7" s="13">
        <v>34152199</v>
      </c>
      <c r="I7" s="5" t="s">
        <v>1113</v>
      </c>
      <c r="J7" s="55" t="str">
        <f>B7</f>
        <v>potraviny</v>
      </c>
      <c r="K7" s="16">
        <f>C7</f>
        <v>270.67</v>
      </c>
      <c r="L7" s="7">
        <v>43045</v>
      </c>
      <c r="M7" s="56" t="str">
        <f>F7</f>
        <v>Bidfood Slovakia, s.r.o</v>
      </c>
      <c r="N7" s="56" t="str">
        <f>G7</f>
        <v>Piešťanská 2321/71,  915 01 Nové Mesto nad Váhom</v>
      </c>
      <c r="O7" s="8">
        <f>H7</f>
        <v>34152199</v>
      </c>
      <c r="P7" s="9" t="s">
        <v>8</v>
      </c>
      <c r="Q7" s="9" t="s">
        <v>78</v>
      </c>
    </row>
    <row r="8" spans="1:17" ht="33.75">
      <c r="A8" s="10">
        <v>2017111005</v>
      </c>
      <c r="B8" s="55" t="s">
        <v>103</v>
      </c>
      <c r="C8" s="16">
        <v>562.01</v>
      </c>
      <c r="D8" s="89" t="s">
        <v>634</v>
      </c>
      <c r="E8" s="7">
        <v>43042</v>
      </c>
      <c r="F8" s="59" t="s">
        <v>13</v>
      </c>
      <c r="G8" s="59" t="s">
        <v>14</v>
      </c>
      <c r="H8" s="13">
        <v>47925914</v>
      </c>
      <c r="I8" s="20" t="s">
        <v>1114</v>
      </c>
      <c r="J8" s="55" t="str">
        <f aca="true" t="shared" si="1" ref="J8:K68">B8</f>
        <v>lieky</v>
      </c>
      <c r="K8" s="16">
        <f t="shared" si="1"/>
        <v>562.01</v>
      </c>
      <c r="L8" s="7">
        <v>43041</v>
      </c>
      <c r="M8" s="56" t="str">
        <f aca="true" t="shared" si="2" ref="M8:O68">F8</f>
        <v>ATONA s.r.o.</v>
      </c>
      <c r="N8" s="56" t="str">
        <f t="shared" si="2"/>
        <v>Okružná 30, 048 01 Rožňava</v>
      </c>
      <c r="O8" s="8">
        <f t="shared" si="2"/>
        <v>47925914</v>
      </c>
      <c r="P8" s="9" t="s">
        <v>76</v>
      </c>
      <c r="Q8" s="9" t="s">
        <v>77</v>
      </c>
    </row>
    <row r="9" spans="1:17" ht="33.75">
      <c r="A9" s="10">
        <v>2017111006</v>
      </c>
      <c r="B9" s="55" t="s">
        <v>103</v>
      </c>
      <c r="C9" s="16">
        <v>463.01</v>
      </c>
      <c r="D9" s="89" t="s">
        <v>634</v>
      </c>
      <c r="E9" s="7">
        <v>43042</v>
      </c>
      <c r="F9" s="59" t="s">
        <v>13</v>
      </c>
      <c r="G9" s="59" t="s">
        <v>14</v>
      </c>
      <c r="H9" s="13">
        <v>47925914</v>
      </c>
      <c r="I9" s="20" t="s">
        <v>1115</v>
      </c>
      <c r="J9" s="55" t="str">
        <f t="shared" si="1"/>
        <v>lieky</v>
      </c>
      <c r="K9" s="16">
        <f t="shared" si="1"/>
        <v>463.01</v>
      </c>
      <c r="L9" s="7">
        <v>43039</v>
      </c>
      <c r="M9" s="56" t="str">
        <f t="shared" si="2"/>
        <v>ATONA s.r.o.</v>
      </c>
      <c r="N9" s="56" t="str">
        <f t="shared" si="2"/>
        <v>Okružná 30, 048 01 Rožňava</v>
      </c>
      <c r="O9" s="8">
        <f t="shared" si="2"/>
        <v>47925914</v>
      </c>
      <c r="P9" s="9" t="s">
        <v>76</v>
      </c>
      <c r="Q9" s="9" t="s">
        <v>77</v>
      </c>
    </row>
    <row r="10" spans="1:17" ht="33.75">
      <c r="A10" s="10">
        <v>2017111007</v>
      </c>
      <c r="B10" s="55" t="s">
        <v>103</v>
      </c>
      <c r="C10" s="16">
        <v>383.64</v>
      </c>
      <c r="D10" s="89" t="s">
        <v>634</v>
      </c>
      <c r="E10" s="7">
        <v>43042</v>
      </c>
      <c r="F10" s="59" t="s">
        <v>13</v>
      </c>
      <c r="G10" s="59" t="s">
        <v>14</v>
      </c>
      <c r="H10" s="13">
        <v>47925914</v>
      </c>
      <c r="I10" s="20" t="s">
        <v>1116</v>
      </c>
      <c r="J10" s="55" t="str">
        <f t="shared" si="1"/>
        <v>lieky</v>
      </c>
      <c r="K10" s="16">
        <f t="shared" si="1"/>
        <v>383.64</v>
      </c>
      <c r="L10" s="7">
        <v>43041</v>
      </c>
      <c r="M10" s="56" t="str">
        <f t="shared" si="2"/>
        <v>ATONA s.r.o.</v>
      </c>
      <c r="N10" s="56" t="str">
        <f t="shared" si="2"/>
        <v>Okružná 30, 048 01 Rožňava</v>
      </c>
      <c r="O10" s="8">
        <f t="shared" si="2"/>
        <v>47925914</v>
      </c>
      <c r="P10" s="9" t="s">
        <v>76</v>
      </c>
      <c r="Q10" s="9" t="s">
        <v>77</v>
      </c>
    </row>
    <row r="11" spans="1:17" ht="33.75">
      <c r="A11" s="10">
        <v>2017111008</v>
      </c>
      <c r="B11" s="55" t="s">
        <v>103</v>
      </c>
      <c r="C11" s="16">
        <v>1194.6</v>
      </c>
      <c r="D11" s="89" t="s">
        <v>634</v>
      </c>
      <c r="E11" s="7">
        <v>43042</v>
      </c>
      <c r="F11" s="59" t="s">
        <v>13</v>
      </c>
      <c r="G11" s="59" t="s">
        <v>14</v>
      </c>
      <c r="H11" s="13">
        <v>47925914</v>
      </c>
      <c r="I11" s="20" t="s">
        <v>1117</v>
      </c>
      <c r="J11" s="55" t="str">
        <f t="shared" si="1"/>
        <v>lieky</v>
      </c>
      <c r="K11" s="16">
        <f t="shared" si="1"/>
        <v>1194.6</v>
      </c>
      <c r="L11" s="7">
        <v>43041</v>
      </c>
      <c r="M11" s="56" t="str">
        <f t="shared" si="2"/>
        <v>ATONA s.r.o.</v>
      </c>
      <c r="N11" s="56" t="str">
        <f t="shared" si="2"/>
        <v>Okružná 30, 048 01 Rožňava</v>
      </c>
      <c r="O11" s="8">
        <f t="shared" si="2"/>
        <v>47925914</v>
      </c>
      <c r="P11" s="9" t="s">
        <v>76</v>
      </c>
      <c r="Q11" s="9" t="s">
        <v>77</v>
      </c>
    </row>
    <row r="12" spans="1:17" ht="33.75">
      <c r="A12" s="10">
        <v>2017111009</v>
      </c>
      <c r="B12" s="55" t="s">
        <v>103</v>
      </c>
      <c r="C12" s="16">
        <v>35.22</v>
      </c>
      <c r="D12" s="89" t="s">
        <v>634</v>
      </c>
      <c r="E12" s="7">
        <v>43045</v>
      </c>
      <c r="F12" s="59" t="s">
        <v>13</v>
      </c>
      <c r="G12" s="59" t="s">
        <v>14</v>
      </c>
      <c r="H12" s="13">
        <v>47925914</v>
      </c>
      <c r="I12" s="20" t="s">
        <v>1114</v>
      </c>
      <c r="J12" s="55" t="str">
        <f t="shared" si="1"/>
        <v>lieky</v>
      </c>
      <c r="K12" s="16">
        <f t="shared" si="1"/>
        <v>35.22</v>
      </c>
      <c r="L12" s="7">
        <v>43041</v>
      </c>
      <c r="M12" s="56" t="str">
        <f t="shared" si="2"/>
        <v>ATONA s.r.o.</v>
      </c>
      <c r="N12" s="56" t="str">
        <f t="shared" si="2"/>
        <v>Okružná 30, 048 01 Rožňava</v>
      </c>
      <c r="O12" s="8">
        <f t="shared" si="2"/>
        <v>47925914</v>
      </c>
      <c r="P12" s="9" t="s">
        <v>76</v>
      </c>
      <c r="Q12" s="9" t="s">
        <v>77</v>
      </c>
    </row>
    <row r="13" spans="1:17" ht="33.75">
      <c r="A13" s="10">
        <v>2017111010</v>
      </c>
      <c r="B13" s="55" t="s">
        <v>103</v>
      </c>
      <c r="C13" s="16">
        <v>23.63</v>
      </c>
      <c r="D13" s="89" t="s">
        <v>634</v>
      </c>
      <c r="E13" s="7">
        <v>43045</v>
      </c>
      <c r="F13" s="59" t="s">
        <v>13</v>
      </c>
      <c r="G13" s="59" t="s">
        <v>14</v>
      </c>
      <c r="H13" s="13">
        <v>47925914</v>
      </c>
      <c r="I13" s="20" t="s">
        <v>1116</v>
      </c>
      <c r="J13" s="55" t="str">
        <f t="shared" si="1"/>
        <v>lieky</v>
      </c>
      <c r="K13" s="16">
        <f t="shared" si="1"/>
        <v>23.63</v>
      </c>
      <c r="L13" s="7">
        <v>43041</v>
      </c>
      <c r="M13" s="56" t="str">
        <f t="shared" si="2"/>
        <v>ATONA s.r.o.</v>
      </c>
      <c r="N13" s="56" t="str">
        <f t="shared" si="2"/>
        <v>Okružná 30, 048 01 Rožňava</v>
      </c>
      <c r="O13" s="8">
        <f t="shared" si="2"/>
        <v>47925914</v>
      </c>
      <c r="P13" s="9" t="s">
        <v>76</v>
      </c>
      <c r="Q13" s="9" t="s">
        <v>77</v>
      </c>
    </row>
    <row r="14" spans="1:17" ht="33.75">
      <c r="A14" s="10">
        <v>2017111011</v>
      </c>
      <c r="B14" s="51" t="s">
        <v>608</v>
      </c>
      <c r="C14" s="16">
        <v>80</v>
      </c>
      <c r="D14" s="6"/>
      <c r="E14" s="7">
        <v>43046</v>
      </c>
      <c r="F14" s="59" t="s">
        <v>1100</v>
      </c>
      <c r="G14" s="59" t="s">
        <v>1101</v>
      </c>
      <c r="H14" s="13">
        <v>36209830</v>
      </c>
      <c r="I14" s="20"/>
      <c r="J14" s="55"/>
      <c r="K14" s="16"/>
      <c r="L14" s="7"/>
      <c r="M14" s="56"/>
      <c r="N14" s="56"/>
      <c r="O14" s="8"/>
      <c r="P14" s="9"/>
      <c r="Q14" s="9"/>
    </row>
    <row r="15" spans="1:17" ht="56.25">
      <c r="A15" s="10">
        <v>2017111012</v>
      </c>
      <c r="B15" s="55" t="s">
        <v>121</v>
      </c>
      <c r="C15" s="16">
        <v>258.5</v>
      </c>
      <c r="D15" s="6"/>
      <c r="E15" s="7">
        <v>43046</v>
      </c>
      <c r="F15" s="55" t="s">
        <v>108</v>
      </c>
      <c r="G15" s="56" t="s">
        <v>178</v>
      </c>
      <c r="H15" s="42">
        <v>17081173</v>
      </c>
      <c r="I15" s="20" t="s">
        <v>1118</v>
      </c>
      <c r="J15" s="55" t="str">
        <f t="shared" si="1"/>
        <v>tonery</v>
      </c>
      <c r="K15" s="16">
        <f t="shared" si="1"/>
        <v>258.5</v>
      </c>
      <c r="L15" s="7">
        <v>43042</v>
      </c>
      <c r="M15" s="56" t="str">
        <f t="shared" si="2"/>
        <v>CompAct-spoločnosť s ručením obmedzeným Rožňava</v>
      </c>
      <c r="N15" s="56" t="str">
        <f t="shared" si="2"/>
        <v>Šafárikova 17, 048 01 Rožňava</v>
      </c>
      <c r="O15" s="8">
        <f t="shared" si="2"/>
        <v>17081173</v>
      </c>
      <c r="P15" s="9" t="s">
        <v>76</v>
      </c>
      <c r="Q15" s="9" t="s">
        <v>77</v>
      </c>
    </row>
    <row r="16" spans="1:17" ht="45">
      <c r="A16" s="10">
        <v>2017111013</v>
      </c>
      <c r="B16" s="48" t="s">
        <v>1109</v>
      </c>
      <c r="C16" s="37">
        <v>73.09</v>
      </c>
      <c r="D16" s="6"/>
      <c r="E16" s="38">
        <v>43046</v>
      </c>
      <c r="F16" s="48" t="s">
        <v>1110</v>
      </c>
      <c r="G16" s="48" t="s">
        <v>1111</v>
      </c>
      <c r="H16" s="40">
        <v>36212466</v>
      </c>
      <c r="I16" s="20" t="s">
        <v>1112</v>
      </c>
      <c r="J16" s="55" t="str">
        <f>B16</f>
        <v>pc zdroj, ventilátory</v>
      </c>
      <c r="K16" s="16">
        <f>C16</f>
        <v>73.09</v>
      </c>
      <c r="L16" s="7">
        <v>43041</v>
      </c>
      <c r="M16" s="56" t="str">
        <f t="shared" si="2"/>
        <v>Datacomp s.r.o.</v>
      </c>
      <c r="N16" s="56" t="str">
        <f t="shared" si="2"/>
        <v>Moldavská cesta 49, 0400 11 Košice</v>
      </c>
      <c r="O16" s="8">
        <f t="shared" si="2"/>
        <v>36212466</v>
      </c>
      <c r="P16" s="9" t="s">
        <v>156</v>
      </c>
      <c r="Q16" s="9" t="s">
        <v>157</v>
      </c>
    </row>
    <row r="17" spans="1:17" ht="33.75">
      <c r="A17" s="10">
        <v>2017111014</v>
      </c>
      <c r="B17" s="55" t="s">
        <v>1119</v>
      </c>
      <c r="C17" s="16">
        <v>416.94</v>
      </c>
      <c r="D17" s="102"/>
      <c r="E17" s="7">
        <v>43047</v>
      </c>
      <c r="F17" s="59" t="s">
        <v>1120</v>
      </c>
      <c r="G17" s="59" t="s">
        <v>1121</v>
      </c>
      <c r="H17" s="13">
        <v>36515388</v>
      </c>
      <c r="I17" s="20"/>
      <c r="J17" s="55" t="str">
        <f t="shared" si="1"/>
        <v>chodúľka, chodítko, preddavok</v>
      </c>
      <c r="K17" s="16">
        <f t="shared" si="1"/>
        <v>416.94</v>
      </c>
      <c r="L17" s="7">
        <v>43046</v>
      </c>
      <c r="M17" s="56" t="str">
        <f t="shared" si="2"/>
        <v>UNIZDRAV Prešov, s.r.o.</v>
      </c>
      <c r="N17" s="56" t="str">
        <f t="shared" si="2"/>
        <v>Františkánske námestie 3/A, 080 01 Prešov</v>
      </c>
      <c r="O17" s="8">
        <f t="shared" si="2"/>
        <v>36515388</v>
      </c>
      <c r="P17" s="9" t="s">
        <v>1122</v>
      </c>
      <c r="Q17" s="9" t="s">
        <v>1123</v>
      </c>
    </row>
    <row r="18" spans="1:17" ht="33.75">
      <c r="A18" s="10">
        <v>2017111015</v>
      </c>
      <c r="B18" s="55" t="s">
        <v>82</v>
      </c>
      <c r="C18" s="16">
        <v>816.46</v>
      </c>
      <c r="D18" s="6"/>
      <c r="E18" s="7">
        <v>43045</v>
      </c>
      <c r="F18" s="59" t="s">
        <v>127</v>
      </c>
      <c r="G18" s="59" t="s">
        <v>128</v>
      </c>
      <c r="H18" s="13">
        <v>36397164</v>
      </c>
      <c r="I18" s="20" t="s">
        <v>1124</v>
      </c>
      <c r="J18" s="55" t="str">
        <f t="shared" si="1"/>
        <v>potraviny</v>
      </c>
      <c r="K18" s="16">
        <f t="shared" si="1"/>
        <v>816.46</v>
      </c>
      <c r="L18" s="7">
        <v>43038</v>
      </c>
      <c r="M18" s="56" t="str">
        <f t="shared" si="2"/>
        <v>PICADO , s.r.o</v>
      </c>
      <c r="N18" s="56" t="str">
        <f t="shared" si="2"/>
        <v>Vysokoškolákov 6, 010 08 Žilina</v>
      </c>
      <c r="O18" s="8">
        <f t="shared" si="2"/>
        <v>36397164</v>
      </c>
      <c r="P18" s="9" t="s">
        <v>8</v>
      </c>
      <c r="Q18" s="9" t="s">
        <v>78</v>
      </c>
    </row>
    <row r="19" spans="1:17" ht="33.75">
      <c r="A19" s="10">
        <v>2017111016</v>
      </c>
      <c r="B19" s="55" t="s">
        <v>82</v>
      </c>
      <c r="C19" s="16">
        <v>1218.96</v>
      </c>
      <c r="D19" s="6"/>
      <c r="E19" s="7">
        <v>43045</v>
      </c>
      <c r="F19" s="55" t="s">
        <v>112</v>
      </c>
      <c r="G19" s="56" t="s">
        <v>113</v>
      </c>
      <c r="H19" s="41">
        <v>45702942</v>
      </c>
      <c r="I19" s="20" t="s">
        <v>1125</v>
      </c>
      <c r="J19" s="55" t="str">
        <f t="shared" si="1"/>
        <v>potraviny</v>
      </c>
      <c r="K19" s="16">
        <f t="shared" si="1"/>
        <v>1218.96</v>
      </c>
      <c r="L19" s="7">
        <v>43041</v>
      </c>
      <c r="M19" s="56" t="str">
        <f t="shared" si="2"/>
        <v>EASTFOOD s.r.o.</v>
      </c>
      <c r="N19" s="56" t="str">
        <f t="shared" si="2"/>
        <v>Južná trieda 78, 040 01 Košice</v>
      </c>
      <c r="O19" s="8">
        <f t="shared" si="2"/>
        <v>45702942</v>
      </c>
      <c r="P19" s="9" t="s">
        <v>8</v>
      </c>
      <c r="Q19" s="9" t="s">
        <v>78</v>
      </c>
    </row>
    <row r="20" spans="1:17" ht="33.75">
      <c r="A20" s="10">
        <v>2017111017</v>
      </c>
      <c r="B20" s="55" t="s">
        <v>82</v>
      </c>
      <c r="C20" s="16">
        <v>1583.68</v>
      </c>
      <c r="D20" s="23" t="s">
        <v>215</v>
      </c>
      <c r="E20" s="7">
        <v>43046</v>
      </c>
      <c r="F20" s="59" t="s">
        <v>101</v>
      </c>
      <c r="G20" s="59" t="s">
        <v>102</v>
      </c>
      <c r="H20" s="13">
        <v>36019208</v>
      </c>
      <c r="I20" s="20"/>
      <c r="J20" s="55" t="str">
        <f t="shared" si="1"/>
        <v>potraviny</v>
      </c>
      <c r="K20" s="16">
        <f t="shared" si="1"/>
        <v>1583.68</v>
      </c>
      <c r="L20" s="7">
        <v>43041</v>
      </c>
      <c r="M20" s="56" t="str">
        <f t="shared" si="2"/>
        <v>INMEDIA, spols.s.r.o.</v>
      </c>
      <c r="N20" s="56" t="str">
        <f t="shared" si="2"/>
        <v>Námestie SNP 11, 960,01 Zvolen</v>
      </c>
      <c r="O20" s="8">
        <f t="shared" si="2"/>
        <v>36019208</v>
      </c>
      <c r="P20" s="9" t="s">
        <v>76</v>
      </c>
      <c r="Q20" s="9" t="s">
        <v>77</v>
      </c>
    </row>
    <row r="21" spans="1:17" ht="45">
      <c r="A21" s="10">
        <v>2017111018</v>
      </c>
      <c r="B21" s="55" t="s">
        <v>155</v>
      </c>
      <c r="C21" s="16">
        <v>3700</v>
      </c>
      <c r="D21" s="10">
        <v>4020004007</v>
      </c>
      <c r="E21" s="22">
        <v>43048</v>
      </c>
      <c r="F21" s="55" t="s">
        <v>87</v>
      </c>
      <c r="G21" s="56" t="s">
        <v>88</v>
      </c>
      <c r="H21" s="8">
        <v>44483767</v>
      </c>
      <c r="I21" s="20"/>
      <c r="J21" s="55"/>
      <c r="K21" s="16"/>
      <c r="L21" s="7"/>
      <c r="M21" s="56"/>
      <c r="N21" s="56"/>
      <c r="O21" s="8"/>
      <c r="P21" s="9"/>
      <c r="Q21" s="9"/>
    </row>
    <row r="22" spans="1:17" ht="33.75">
      <c r="A22" s="10">
        <v>2017111019</v>
      </c>
      <c r="B22" s="14" t="s">
        <v>141</v>
      </c>
      <c r="C22" s="16">
        <v>871.76</v>
      </c>
      <c r="D22" s="6"/>
      <c r="E22" s="7">
        <v>43047</v>
      </c>
      <c r="F22" s="12" t="s">
        <v>168</v>
      </c>
      <c r="G22" s="12" t="s">
        <v>171</v>
      </c>
      <c r="H22" s="13">
        <v>31320911</v>
      </c>
      <c r="I22" s="5" t="s">
        <v>1126</v>
      </c>
      <c r="J22" s="55" t="str">
        <f t="shared" si="1"/>
        <v>špec. zdrav. materiál</v>
      </c>
      <c r="K22" s="16">
        <f t="shared" si="1"/>
        <v>871.76</v>
      </c>
      <c r="L22" s="7">
        <v>43047</v>
      </c>
      <c r="M22" s="56" t="str">
        <f t="shared" si="2"/>
        <v>Pharma Group, a.s. </v>
      </c>
      <c r="N22" s="56" t="str">
        <f t="shared" si="2"/>
        <v>SNP 150, 908 73 Veľké Leváre</v>
      </c>
      <c r="O22" s="8">
        <f t="shared" si="2"/>
        <v>31320911</v>
      </c>
      <c r="P22" s="9" t="s">
        <v>156</v>
      </c>
      <c r="Q22" s="9" t="s">
        <v>157</v>
      </c>
    </row>
    <row r="23" spans="1:17" ht="33.75">
      <c r="A23" s="10">
        <v>2017111020</v>
      </c>
      <c r="B23" s="55" t="s">
        <v>103</v>
      </c>
      <c r="C23" s="16">
        <v>5.14</v>
      </c>
      <c r="D23" s="89" t="s">
        <v>634</v>
      </c>
      <c r="E23" s="7">
        <v>43041</v>
      </c>
      <c r="F23" s="59" t="s">
        <v>13</v>
      </c>
      <c r="G23" s="59" t="s">
        <v>14</v>
      </c>
      <c r="H23" s="13">
        <v>47925914</v>
      </c>
      <c r="I23" s="5" t="s">
        <v>1094</v>
      </c>
      <c r="J23" s="55" t="str">
        <f t="shared" si="1"/>
        <v>lieky</v>
      </c>
      <c r="K23" s="16">
        <f t="shared" si="1"/>
        <v>5.14</v>
      </c>
      <c r="L23" s="7">
        <v>43035</v>
      </c>
      <c r="M23" s="56" t="str">
        <f t="shared" si="2"/>
        <v>ATONA s.r.o.</v>
      </c>
      <c r="N23" s="56" t="str">
        <f t="shared" si="2"/>
        <v>Okružná 30, 048 01 Rožňava</v>
      </c>
      <c r="O23" s="8">
        <f t="shared" si="2"/>
        <v>47925914</v>
      </c>
      <c r="P23" s="9" t="s">
        <v>76</v>
      </c>
      <c r="Q23" s="9" t="s">
        <v>77</v>
      </c>
    </row>
    <row r="24" spans="1:17" ht="33.75">
      <c r="A24" s="10">
        <v>2017111021</v>
      </c>
      <c r="B24" s="55" t="s">
        <v>103</v>
      </c>
      <c r="C24" s="16">
        <v>90</v>
      </c>
      <c r="D24" s="89" t="s">
        <v>634</v>
      </c>
      <c r="E24" s="7">
        <v>43041</v>
      </c>
      <c r="F24" s="59" t="s">
        <v>13</v>
      </c>
      <c r="G24" s="59" t="s">
        <v>14</v>
      </c>
      <c r="H24" s="13">
        <v>47925914</v>
      </c>
      <c r="I24" s="5" t="s">
        <v>1095</v>
      </c>
      <c r="J24" s="55" t="str">
        <f t="shared" si="1"/>
        <v>lieky</v>
      </c>
      <c r="K24" s="16">
        <f t="shared" si="1"/>
        <v>90</v>
      </c>
      <c r="L24" s="7">
        <v>43034</v>
      </c>
      <c r="M24" s="56" t="str">
        <f t="shared" si="2"/>
        <v>ATONA s.r.o.</v>
      </c>
      <c r="N24" s="56" t="str">
        <f t="shared" si="2"/>
        <v>Okružná 30, 048 01 Rožňava</v>
      </c>
      <c r="O24" s="8">
        <f t="shared" si="2"/>
        <v>47925914</v>
      </c>
      <c r="P24" s="9" t="s">
        <v>76</v>
      </c>
      <c r="Q24" s="9" t="s">
        <v>77</v>
      </c>
    </row>
    <row r="25" spans="1:17" ht="33.75">
      <c r="A25" s="10">
        <v>2017111022</v>
      </c>
      <c r="B25" s="55" t="s">
        <v>103</v>
      </c>
      <c r="C25" s="16">
        <v>360</v>
      </c>
      <c r="D25" s="89" t="s">
        <v>634</v>
      </c>
      <c r="E25" s="7">
        <v>43041</v>
      </c>
      <c r="F25" s="59" t="s">
        <v>13</v>
      </c>
      <c r="G25" s="59" t="s">
        <v>14</v>
      </c>
      <c r="H25" s="13">
        <v>47925914</v>
      </c>
      <c r="I25" s="5" t="s">
        <v>1097</v>
      </c>
      <c r="J25" s="55" t="str">
        <f t="shared" si="1"/>
        <v>lieky</v>
      </c>
      <c r="K25" s="16">
        <f t="shared" si="1"/>
        <v>360</v>
      </c>
      <c r="L25" s="7">
        <v>43035</v>
      </c>
      <c r="M25" s="56" t="str">
        <f t="shared" si="2"/>
        <v>ATONA s.r.o.</v>
      </c>
      <c r="N25" s="56" t="str">
        <f t="shared" si="2"/>
        <v>Okružná 30, 048 01 Rožňava</v>
      </c>
      <c r="O25" s="8">
        <f t="shared" si="2"/>
        <v>47925914</v>
      </c>
      <c r="P25" s="9" t="s">
        <v>76</v>
      </c>
      <c r="Q25" s="9" t="s">
        <v>77</v>
      </c>
    </row>
    <row r="26" spans="1:17" ht="33.75">
      <c r="A26" s="10">
        <v>2017111023</v>
      </c>
      <c r="B26" s="55" t="s">
        <v>103</v>
      </c>
      <c r="C26" s="16">
        <v>21.93</v>
      </c>
      <c r="D26" s="89" t="s">
        <v>634</v>
      </c>
      <c r="E26" s="7">
        <v>43047</v>
      </c>
      <c r="F26" s="59" t="s">
        <v>13</v>
      </c>
      <c r="G26" s="59" t="s">
        <v>14</v>
      </c>
      <c r="H26" s="13">
        <v>47925914</v>
      </c>
      <c r="I26" s="20" t="s">
        <v>1114</v>
      </c>
      <c r="J26" s="55" t="str">
        <f t="shared" si="1"/>
        <v>lieky</v>
      </c>
      <c r="K26" s="16">
        <f t="shared" si="1"/>
        <v>21.93</v>
      </c>
      <c r="L26" s="7">
        <v>43041</v>
      </c>
      <c r="M26" s="56" t="str">
        <f t="shared" si="2"/>
        <v>ATONA s.r.o.</v>
      </c>
      <c r="N26" s="56" t="str">
        <f t="shared" si="2"/>
        <v>Okružná 30, 048 01 Rožňava</v>
      </c>
      <c r="O26" s="8">
        <f t="shared" si="2"/>
        <v>47925914</v>
      </c>
      <c r="P26" s="9" t="s">
        <v>76</v>
      </c>
      <c r="Q26" s="9" t="s">
        <v>77</v>
      </c>
    </row>
    <row r="27" spans="1:17" ht="33.75">
      <c r="A27" s="10">
        <v>2017111024</v>
      </c>
      <c r="B27" s="55" t="s">
        <v>103</v>
      </c>
      <c r="C27" s="16">
        <v>5.14</v>
      </c>
      <c r="D27" s="89" t="s">
        <v>634</v>
      </c>
      <c r="E27" s="7">
        <v>43047</v>
      </c>
      <c r="F27" s="59" t="s">
        <v>13</v>
      </c>
      <c r="G27" s="59" t="s">
        <v>14</v>
      </c>
      <c r="H27" s="13">
        <v>47925914</v>
      </c>
      <c r="I27" s="20" t="s">
        <v>1116</v>
      </c>
      <c r="J27" s="55" t="str">
        <f t="shared" si="1"/>
        <v>lieky</v>
      </c>
      <c r="K27" s="16">
        <f t="shared" si="1"/>
        <v>5.14</v>
      </c>
      <c r="L27" s="7">
        <v>43041</v>
      </c>
      <c r="M27" s="56" t="str">
        <f t="shared" si="2"/>
        <v>ATONA s.r.o.</v>
      </c>
      <c r="N27" s="56" t="str">
        <f t="shared" si="2"/>
        <v>Okružná 30, 048 01 Rožňava</v>
      </c>
      <c r="O27" s="8">
        <f t="shared" si="2"/>
        <v>47925914</v>
      </c>
      <c r="P27" s="9" t="s">
        <v>76</v>
      </c>
      <c r="Q27" s="9" t="s">
        <v>77</v>
      </c>
    </row>
    <row r="28" spans="1:17" ht="33.75">
      <c r="A28" s="10">
        <v>2017111025</v>
      </c>
      <c r="B28" s="55" t="s">
        <v>103</v>
      </c>
      <c r="C28" s="16">
        <v>75.17</v>
      </c>
      <c r="D28" s="89" t="s">
        <v>634</v>
      </c>
      <c r="E28" s="7">
        <v>43047</v>
      </c>
      <c r="F28" s="59" t="s">
        <v>13</v>
      </c>
      <c r="G28" s="59" t="s">
        <v>14</v>
      </c>
      <c r="H28" s="13">
        <v>47925914</v>
      </c>
      <c r="I28" s="20" t="s">
        <v>1117</v>
      </c>
      <c r="J28" s="55" t="str">
        <f t="shared" si="1"/>
        <v>lieky</v>
      </c>
      <c r="K28" s="16">
        <f t="shared" si="1"/>
        <v>75.17</v>
      </c>
      <c r="L28" s="7">
        <v>43041</v>
      </c>
      <c r="M28" s="56" t="str">
        <f t="shared" si="2"/>
        <v>ATONA s.r.o.</v>
      </c>
      <c r="N28" s="56" t="str">
        <f t="shared" si="2"/>
        <v>Okružná 30, 048 01 Rožňava</v>
      </c>
      <c r="O28" s="8">
        <f t="shared" si="2"/>
        <v>47925914</v>
      </c>
      <c r="P28" s="9" t="s">
        <v>76</v>
      </c>
      <c r="Q28" s="9" t="s">
        <v>77</v>
      </c>
    </row>
    <row r="29" spans="1:17" ht="33.75">
      <c r="A29" s="10">
        <v>2017111026</v>
      </c>
      <c r="B29" s="55" t="s">
        <v>1127</v>
      </c>
      <c r="C29" s="16">
        <v>416.94</v>
      </c>
      <c r="D29" s="102"/>
      <c r="E29" s="7">
        <v>43048</v>
      </c>
      <c r="F29" s="59" t="s">
        <v>1120</v>
      </c>
      <c r="G29" s="59" t="s">
        <v>1121</v>
      </c>
      <c r="H29" s="13">
        <v>36515388</v>
      </c>
      <c r="I29" s="20"/>
      <c r="J29" s="55" t="str">
        <f t="shared" si="1"/>
        <v>chodúľka, chodítko</v>
      </c>
      <c r="K29" s="16">
        <f t="shared" si="1"/>
        <v>416.94</v>
      </c>
      <c r="L29" s="7">
        <v>43046</v>
      </c>
      <c r="M29" s="56" t="str">
        <f t="shared" si="2"/>
        <v>UNIZDRAV Prešov, s.r.o.</v>
      </c>
      <c r="N29" s="56" t="str">
        <f t="shared" si="2"/>
        <v>Františkánske námestie 3/A, 080 01 Prešov</v>
      </c>
      <c r="O29" s="8">
        <f t="shared" si="2"/>
        <v>36515388</v>
      </c>
      <c r="P29" s="9" t="s">
        <v>1122</v>
      </c>
      <c r="Q29" s="9" t="s">
        <v>1123</v>
      </c>
    </row>
    <row r="30" spans="1:17" ht="33.75">
      <c r="A30" s="10">
        <v>2017111027</v>
      </c>
      <c r="B30" s="55" t="s">
        <v>1128</v>
      </c>
      <c r="C30" s="16">
        <v>70.7</v>
      </c>
      <c r="D30" s="6"/>
      <c r="E30" s="7">
        <v>43048</v>
      </c>
      <c r="F30" s="55" t="s">
        <v>1129</v>
      </c>
      <c r="G30" s="56" t="s">
        <v>1130</v>
      </c>
      <c r="H30" s="8">
        <v>46502017</v>
      </c>
      <c r="I30" s="5"/>
      <c r="J30" s="55" t="str">
        <f t="shared" si="1"/>
        <v>vankúš rektálny</v>
      </c>
      <c r="K30" s="16">
        <f t="shared" si="1"/>
        <v>70.7</v>
      </c>
      <c r="L30" s="7">
        <v>43047</v>
      </c>
      <c r="M30" s="56" t="str">
        <f t="shared" si="2"/>
        <v>RacioMed s.r.o.</v>
      </c>
      <c r="N30" s="56" t="str">
        <f t="shared" si="2"/>
        <v>Južná trieda 30, 040 01 Košice</v>
      </c>
      <c r="O30" s="8">
        <f t="shared" si="2"/>
        <v>46502017</v>
      </c>
      <c r="P30" s="9" t="s">
        <v>1122</v>
      </c>
      <c r="Q30" s="9" t="s">
        <v>1123</v>
      </c>
    </row>
    <row r="31" spans="1:17" ht="33.75">
      <c r="A31" s="10">
        <v>2017111028</v>
      </c>
      <c r="B31" s="55" t="s">
        <v>89</v>
      </c>
      <c r="C31" s="16">
        <v>20.99</v>
      </c>
      <c r="D31" s="10">
        <v>1012894203</v>
      </c>
      <c r="E31" s="7">
        <v>43046</v>
      </c>
      <c r="F31" s="59" t="s">
        <v>90</v>
      </c>
      <c r="G31" s="59" t="s">
        <v>91</v>
      </c>
      <c r="H31" s="13">
        <v>35763469</v>
      </c>
      <c r="I31" s="5"/>
      <c r="J31" s="55"/>
      <c r="K31" s="16"/>
      <c r="L31" s="7"/>
      <c r="M31" s="56"/>
      <c r="N31" s="56"/>
      <c r="O31" s="8"/>
      <c r="P31" s="9"/>
      <c r="Q31" s="9"/>
    </row>
    <row r="32" spans="1:17" ht="33.75">
      <c r="A32" s="10">
        <v>2017111029</v>
      </c>
      <c r="B32" s="55" t="s">
        <v>82</v>
      </c>
      <c r="C32" s="16">
        <v>869.76</v>
      </c>
      <c r="D32" s="23" t="s">
        <v>215</v>
      </c>
      <c r="E32" s="7">
        <v>43049</v>
      </c>
      <c r="F32" s="59" t="s">
        <v>101</v>
      </c>
      <c r="G32" s="59" t="s">
        <v>102</v>
      </c>
      <c r="H32" s="13">
        <v>36019208</v>
      </c>
      <c r="I32" s="5" t="s">
        <v>1131</v>
      </c>
      <c r="J32" s="55" t="str">
        <f t="shared" si="1"/>
        <v>potraviny</v>
      </c>
      <c r="K32" s="16">
        <f t="shared" si="1"/>
        <v>869.76</v>
      </c>
      <c r="L32" s="7">
        <v>43041</v>
      </c>
      <c r="M32" s="56" t="str">
        <f t="shared" si="2"/>
        <v>INMEDIA, spols.s.r.o.</v>
      </c>
      <c r="N32" s="56" t="str">
        <f t="shared" si="2"/>
        <v>Námestie SNP 11, 960,01 Zvolen</v>
      </c>
      <c r="O32" s="8">
        <f t="shared" si="2"/>
        <v>36019208</v>
      </c>
      <c r="P32" s="9" t="s">
        <v>8</v>
      </c>
      <c r="Q32" s="9" t="s">
        <v>78</v>
      </c>
    </row>
    <row r="33" spans="1:17" ht="33.75">
      <c r="A33" s="10">
        <v>2017111030</v>
      </c>
      <c r="B33" s="55" t="s">
        <v>82</v>
      </c>
      <c r="C33" s="16">
        <v>739.49</v>
      </c>
      <c r="D33" s="6"/>
      <c r="E33" s="7">
        <v>43052</v>
      </c>
      <c r="F33" s="55" t="s">
        <v>122</v>
      </c>
      <c r="G33" s="56" t="s">
        <v>123</v>
      </c>
      <c r="H33" s="8">
        <v>44240104</v>
      </c>
      <c r="I33" s="5" t="s">
        <v>1132</v>
      </c>
      <c r="J33" s="55" t="str">
        <f t="shared" si="1"/>
        <v>potraviny</v>
      </c>
      <c r="K33" s="16">
        <f t="shared" si="1"/>
        <v>739.49</v>
      </c>
      <c r="L33" s="7">
        <v>43046</v>
      </c>
      <c r="M33" s="56" t="str">
        <f t="shared" si="2"/>
        <v>BOHUŠ ŠESTÁK s.r.o.</v>
      </c>
      <c r="N33" s="56" t="str">
        <f t="shared" si="2"/>
        <v>Vodárenská 343/2, 924 01 Galanta</v>
      </c>
      <c r="O33" s="8">
        <f t="shared" si="2"/>
        <v>44240104</v>
      </c>
      <c r="P33" s="9" t="s">
        <v>8</v>
      </c>
      <c r="Q33" s="9" t="s">
        <v>78</v>
      </c>
    </row>
    <row r="34" spans="1:17" ht="33.75">
      <c r="A34" s="10">
        <v>2017111031</v>
      </c>
      <c r="B34" s="55" t="s">
        <v>82</v>
      </c>
      <c r="C34" s="16">
        <v>893.42</v>
      </c>
      <c r="D34" s="6"/>
      <c r="E34" s="7">
        <v>43052</v>
      </c>
      <c r="F34" s="55" t="s">
        <v>122</v>
      </c>
      <c r="G34" s="56" t="s">
        <v>123</v>
      </c>
      <c r="H34" s="8">
        <v>44240104</v>
      </c>
      <c r="I34" s="5" t="s">
        <v>1133</v>
      </c>
      <c r="J34" s="55" t="str">
        <f t="shared" si="1"/>
        <v>potraviny</v>
      </c>
      <c r="K34" s="16">
        <f t="shared" si="1"/>
        <v>893.42</v>
      </c>
      <c r="L34" s="7">
        <v>43039</v>
      </c>
      <c r="M34" s="56" t="str">
        <f t="shared" si="2"/>
        <v>BOHUŠ ŠESTÁK s.r.o.</v>
      </c>
      <c r="N34" s="56" t="str">
        <f t="shared" si="2"/>
        <v>Vodárenská 343/2, 924 01 Galanta</v>
      </c>
      <c r="O34" s="8">
        <f t="shared" si="2"/>
        <v>44240104</v>
      </c>
      <c r="P34" s="9" t="s">
        <v>8</v>
      </c>
      <c r="Q34" s="9" t="s">
        <v>78</v>
      </c>
    </row>
    <row r="35" spans="1:17" ht="33.75">
      <c r="A35" s="10">
        <v>2017111032</v>
      </c>
      <c r="B35" s="55" t="s">
        <v>82</v>
      </c>
      <c r="C35" s="16">
        <v>999.22</v>
      </c>
      <c r="D35" s="6"/>
      <c r="E35" s="7">
        <v>43052</v>
      </c>
      <c r="F35" s="55" t="s">
        <v>122</v>
      </c>
      <c r="G35" s="56" t="s">
        <v>123</v>
      </c>
      <c r="H35" s="8">
        <v>44240104</v>
      </c>
      <c r="I35" s="20" t="s">
        <v>1134</v>
      </c>
      <c r="J35" s="55" t="str">
        <f t="shared" si="1"/>
        <v>potraviny</v>
      </c>
      <c r="K35" s="16">
        <f t="shared" si="1"/>
        <v>999.22</v>
      </c>
      <c r="L35" s="7">
        <v>43047</v>
      </c>
      <c r="M35" s="56" t="str">
        <f t="shared" si="2"/>
        <v>BOHUŠ ŠESTÁK s.r.o.</v>
      </c>
      <c r="N35" s="56" t="str">
        <f t="shared" si="2"/>
        <v>Vodárenská 343/2, 924 01 Galanta</v>
      </c>
      <c r="O35" s="8">
        <f t="shared" si="2"/>
        <v>44240104</v>
      </c>
      <c r="P35" s="9" t="s">
        <v>8</v>
      </c>
      <c r="Q35" s="9" t="s">
        <v>78</v>
      </c>
    </row>
    <row r="36" spans="1:17" ht="33.75">
      <c r="A36" s="10">
        <v>2017111033</v>
      </c>
      <c r="B36" s="55" t="s">
        <v>1135</v>
      </c>
      <c r="C36" s="16">
        <v>518.64</v>
      </c>
      <c r="D36" s="6"/>
      <c r="E36" s="7">
        <v>43048</v>
      </c>
      <c r="F36" s="59" t="s">
        <v>744</v>
      </c>
      <c r="G36" s="59" t="s">
        <v>743</v>
      </c>
      <c r="H36" s="13">
        <v>45420165</v>
      </c>
      <c r="I36" s="20" t="s">
        <v>1136</v>
      </c>
      <c r="J36" s="55" t="str">
        <f t="shared" si="1"/>
        <v>oprava kotlov</v>
      </c>
      <c r="K36" s="16">
        <f t="shared" si="1"/>
        <v>518.64</v>
      </c>
      <c r="L36" s="7">
        <v>43048</v>
      </c>
      <c r="M36" s="56" t="str">
        <f t="shared" si="2"/>
        <v>WEXIM TRUCK s.r.o.</v>
      </c>
      <c r="N36" s="56" t="str">
        <f t="shared" si="2"/>
        <v>Štítnická 23, 048 01 Rožňava</v>
      </c>
      <c r="O36" s="8">
        <f t="shared" si="2"/>
        <v>45420165</v>
      </c>
      <c r="P36" s="9" t="s">
        <v>76</v>
      </c>
      <c r="Q36" s="9" t="s">
        <v>77</v>
      </c>
    </row>
    <row r="37" spans="1:17" ht="33.75">
      <c r="A37" s="10">
        <v>2017111034</v>
      </c>
      <c r="B37" s="55" t="s">
        <v>103</v>
      </c>
      <c r="C37" s="16">
        <v>343.6</v>
      </c>
      <c r="D37" s="89" t="s">
        <v>634</v>
      </c>
      <c r="E37" s="7">
        <v>43049</v>
      </c>
      <c r="F37" s="59" t="s">
        <v>13</v>
      </c>
      <c r="G37" s="59" t="s">
        <v>14</v>
      </c>
      <c r="H37" s="13">
        <v>47925914</v>
      </c>
      <c r="I37" s="20" t="s">
        <v>1137</v>
      </c>
      <c r="J37" s="55" t="str">
        <f t="shared" si="1"/>
        <v>lieky</v>
      </c>
      <c r="K37" s="16">
        <f t="shared" si="1"/>
        <v>343.6</v>
      </c>
      <c r="L37" s="7">
        <v>43048</v>
      </c>
      <c r="M37" s="56" t="str">
        <f t="shared" si="2"/>
        <v>ATONA s.r.o.</v>
      </c>
      <c r="N37" s="56" t="str">
        <f t="shared" si="2"/>
        <v>Okružná 30, 048 01 Rožňava</v>
      </c>
      <c r="O37" s="8">
        <f t="shared" si="2"/>
        <v>47925914</v>
      </c>
      <c r="P37" s="9" t="s">
        <v>76</v>
      </c>
      <c r="Q37" s="9" t="s">
        <v>77</v>
      </c>
    </row>
    <row r="38" spans="1:17" ht="33.75">
      <c r="A38" s="10">
        <v>2017111035</v>
      </c>
      <c r="B38" s="55" t="s">
        <v>103</v>
      </c>
      <c r="C38" s="16">
        <v>342.42</v>
      </c>
      <c r="D38" s="89" t="s">
        <v>634</v>
      </c>
      <c r="E38" s="7">
        <v>43049</v>
      </c>
      <c r="F38" s="59" t="s">
        <v>13</v>
      </c>
      <c r="G38" s="59" t="s">
        <v>14</v>
      </c>
      <c r="H38" s="13">
        <v>47925914</v>
      </c>
      <c r="I38" s="20" t="s">
        <v>1138</v>
      </c>
      <c r="J38" s="55" t="str">
        <f t="shared" si="1"/>
        <v>lieky</v>
      </c>
      <c r="K38" s="16">
        <f t="shared" si="1"/>
        <v>342.42</v>
      </c>
      <c r="L38" s="7">
        <v>43049</v>
      </c>
      <c r="M38" s="56" t="str">
        <f t="shared" si="2"/>
        <v>ATONA s.r.o.</v>
      </c>
      <c r="N38" s="56" t="str">
        <f t="shared" si="2"/>
        <v>Okružná 30, 048 01 Rožňava</v>
      </c>
      <c r="O38" s="8">
        <f t="shared" si="2"/>
        <v>47925914</v>
      </c>
      <c r="P38" s="9" t="s">
        <v>76</v>
      </c>
      <c r="Q38" s="9" t="s">
        <v>77</v>
      </c>
    </row>
    <row r="39" spans="1:17" ht="33.75">
      <c r="A39" s="10">
        <v>2017111036</v>
      </c>
      <c r="B39" s="55" t="s">
        <v>103</v>
      </c>
      <c r="C39" s="16">
        <v>500.04</v>
      </c>
      <c r="D39" s="89" t="s">
        <v>634</v>
      </c>
      <c r="E39" s="7">
        <v>43049</v>
      </c>
      <c r="F39" s="59" t="s">
        <v>13</v>
      </c>
      <c r="G39" s="59" t="s">
        <v>14</v>
      </c>
      <c r="H39" s="13">
        <v>47925914</v>
      </c>
      <c r="I39" s="20" t="s">
        <v>1139</v>
      </c>
      <c r="J39" s="55" t="str">
        <f t="shared" si="1"/>
        <v>lieky</v>
      </c>
      <c r="K39" s="16">
        <f t="shared" si="1"/>
        <v>500.04</v>
      </c>
      <c r="L39" s="7">
        <v>43048</v>
      </c>
      <c r="M39" s="56" t="str">
        <f t="shared" si="2"/>
        <v>ATONA s.r.o.</v>
      </c>
      <c r="N39" s="56" t="str">
        <f t="shared" si="2"/>
        <v>Okružná 30, 048 01 Rožňava</v>
      </c>
      <c r="O39" s="8">
        <f t="shared" si="2"/>
        <v>47925914</v>
      </c>
      <c r="P39" s="9" t="s">
        <v>76</v>
      </c>
      <c r="Q39" s="9" t="s">
        <v>77</v>
      </c>
    </row>
    <row r="40" spans="1:17" ht="33.75">
      <c r="A40" s="10">
        <v>2017111037</v>
      </c>
      <c r="B40" s="55" t="s">
        <v>103</v>
      </c>
      <c r="C40" s="16">
        <v>690.05</v>
      </c>
      <c r="D40" s="89" t="s">
        <v>634</v>
      </c>
      <c r="E40" s="7">
        <v>43049</v>
      </c>
      <c r="F40" s="59" t="s">
        <v>13</v>
      </c>
      <c r="G40" s="59" t="s">
        <v>14</v>
      </c>
      <c r="H40" s="13">
        <v>47925914</v>
      </c>
      <c r="I40" s="20" t="s">
        <v>1140</v>
      </c>
      <c r="J40" s="55" t="str">
        <f t="shared" si="1"/>
        <v>lieky</v>
      </c>
      <c r="K40" s="16">
        <f t="shared" si="1"/>
        <v>690.05</v>
      </c>
      <c r="L40" s="7">
        <v>43041</v>
      </c>
      <c r="M40" s="56" t="str">
        <f t="shared" si="2"/>
        <v>ATONA s.r.o.</v>
      </c>
      <c r="N40" s="56" t="str">
        <f t="shared" si="2"/>
        <v>Okružná 30, 048 01 Rožňava</v>
      </c>
      <c r="O40" s="8">
        <f t="shared" si="2"/>
        <v>47925914</v>
      </c>
      <c r="P40" s="9" t="s">
        <v>76</v>
      </c>
      <c r="Q40" s="9" t="s">
        <v>77</v>
      </c>
    </row>
    <row r="41" spans="1:17" ht="33.75">
      <c r="A41" s="10">
        <v>2017111038</v>
      </c>
      <c r="B41" s="55" t="s">
        <v>82</v>
      </c>
      <c r="C41" s="16">
        <v>355.2</v>
      </c>
      <c r="D41" s="6"/>
      <c r="E41" s="7">
        <v>43052</v>
      </c>
      <c r="F41" s="55" t="s">
        <v>112</v>
      </c>
      <c r="G41" s="56" t="s">
        <v>113</v>
      </c>
      <c r="H41" s="41">
        <v>45702942</v>
      </c>
      <c r="I41" s="20" t="s">
        <v>1141</v>
      </c>
      <c r="J41" s="55" t="str">
        <f t="shared" si="1"/>
        <v>potraviny</v>
      </c>
      <c r="K41" s="16">
        <f t="shared" si="1"/>
        <v>355.2</v>
      </c>
      <c r="L41" s="7">
        <v>43038</v>
      </c>
      <c r="M41" s="56" t="str">
        <f t="shared" si="2"/>
        <v>EASTFOOD s.r.o.</v>
      </c>
      <c r="N41" s="56" t="str">
        <f t="shared" si="2"/>
        <v>Južná trieda 78, 040 01 Košice</v>
      </c>
      <c r="O41" s="8">
        <f t="shared" si="2"/>
        <v>45702942</v>
      </c>
      <c r="P41" s="9" t="s">
        <v>8</v>
      </c>
      <c r="Q41" s="9" t="s">
        <v>78</v>
      </c>
    </row>
    <row r="42" spans="1:17" ht="33.75">
      <c r="A42" s="10">
        <v>2017111039</v>
      </c>
      <c r="B42" s="14" t="s">
        <v>141</v>
      </c>
      <c r="C42" s="16">
        <v>348.21</v>
      </c>
      <c r="D42" s="6"/>
      <c r="E42" s="7">
        <v>43049</v>
      </c>
      <c r="F42" s="59" t="s">
        <v>294</v>
      </c>
      <c r="G42" s="59" t="s">
        <v>295</v>
      </c>
      <c r="H42" s="13">
        <v>31589561</v>
      </c>
      <c r="I42" s="20" t="s">
        <v>1142</v>
      </c>
      <c r="J42" s="55" t="str">
        <f t="shared" si="1"/>
        <v>špec. zdrav. materiál</v>
      </c>
      <c r="K42" s="16">
        <f t="shared" si="1"/>
        <v>348.21</v>
      </c>
      <c r="L42" s="7">
        <v>43047</v>
      </c>
      <c r="M42" s="56" t="str">
        <f t="shared" si="2"/>
        <v>VIDRA A SPOL. s.r.o.</v>
      </c>
      <c r="N42" s="56" t="str">
        <f t="shared" si="2"/>
        <v>Štrková 8, 011 96 Žilina</v>
      </c>
      <c r="O42" s="8">
        <f t="shared" si="2"/>
        <v>31589561</v>
      </c>
      <c r="P42" s="9" t="s">
        <v>76</v>
      </c>
      <c r="Q42" s="9" t="s">
        <v>77</v>
      </c>
    </row>
    <row r="43" spans="1:17" ht="33.75">
      <c r="A43" s="10">
        <v>2017111040</v>
      </c>
      <c r="B43" s="55" t="s">
        <v>353</v>
      </c>
      <c r="C43" s="16">
        <v>604.32</v>
      </c>
      <c r="D43" s="6"/>
      <c r="E43" s="7">
        <v>43040</v>
      </c>
      <c r="F43" s="59" t="s">
        <v>15</v>
      </c>
      <c r="G43" s="59" t="s">
        <v>16</v>
      </c>
      <c r="H43" s="13">
        <v>31355374</v>
      </c>
      <c r="I43" s="20"/>
      <c r="J43" s="55"/>
      <c r="K43" s="16"/>
      <c r="L43" s="7"/>
      <c r="M43" s="56"/>
      <c r="N43" s="56"/>
      <c r="O43" s="8"/>
      <c r="P43" s="9"/>
      <c r="Q43" s="9"/>
    </row>
    <row r="44" spans="1:17" ht="33.75">
      <c r="A44" s="10">
        <v>2017111041</v>
      </c>
      <c r="B44" s="55" t="s">
        <v>82</v>
      </c>
      <c r="C44" s="16">
        <v>540.59</v>
      </c>
      <c r="D44" s="23" t="s">
        <v>215</v>
      </c>
      <c r="E44" s="7">
        <v>43053</v>
      </c>
      <c r="F44" s="59" t="s">
        <v>101</v>
      </c>
      <c r="G44" s="59" t="s">
        <v>102</v>
      </c>
      <c r="H44" s="13">
        <v>36019208</v>
      </c>
      <c r="I44" s="20"/>
      <c r="J44" s="55" t="str">
        <f>B44</f>
        <v>potraviny</v>
      </c>
      <c r="K44" s="16">
        <f>C44</f>
        <v>540.59</v>
      </c>
      <c r="L44" s="7">
        <v>43052</v>
      </c>
      <c r="M44" s="56" t="str">
        <f>F44</f>
        <v>INMEDIA, spols.s.r.o.</v>
      </c>
      <c r="N44" s="56" t="str">
        <f>G44</f>
        <v>Námestie SNP 11, 960,01 Zvolen</v>
      </c>
      <c r="O44" s="8">
        <f>H44</f>
        <v>36019208</v>
      </c>
      <c r="P44" s="9" t="s">
        <v>76</v>
      </c>
      <c r="Q44" s="9" t="s">
        <v>77</v>
      </c>
    </row>
    <row r="45" spans="1:17" ht="45">
      <c r="A45" s="10">
        <v>2017111042</v>
      </c>
      <c r="B45" s="55" t="s">
        <v>536</v>
      </c>
      <c r="C45" s="16">
        <v>99</v>
      </c>
      <c r="D45" s="102"/>
      <c r="E45" s="7">
        <v>43053</v>
      </c>
      <c r="F45" s="59" t="s">
        <v>1143</v>
      </c>
      <c r="G45" s="59" t="s">
        <v>1144</v>
      </c>
      <c r="H45" s="13">
        <v>31268650</v>
      </c>
      <c r="I45" s="20"/>
      <c r="J45" s="55"/>
      <c r="K45" s="16"/>
      <c r="L45" s="7"/>
      <c r="M45" s="56"/>
      <c r="N45" s="56"/>
      <c r="O45" s="8"/>
      <c r="P45" s="9"/>
      <c r="Q45" s="9"/>
    </row>
    <row r="46" spans="1:17" ht="56.25">
      <c r="A46" s="10">
        <v>2017111043</v>
      </c>
      <c r="B46" s="55" t="s">
        <v>121</v>
      </c>
      <c r="C46" s="16">
        <v>497</v>
      </c>
      <c r="D46" s="6"/>
      <c r="E46" s="7">
        <v>43053</v>
      </c>
      <c r="F46" s="55" t="s">
        <v>108</v>
      </c>
      <c r="G46" s="56" t="s">
        <v>178</v>
      </c>
      <c r="H46" s="42">
        <v>17081173</v>
      </c>
      <c r="I46" s="20" t="s">
        <v>1145</v>
      </c>
      <c r="J46" s="55" t="str">
        <f t="shared" si="1"/>
        <v>tonery</v>
      </c>
      <c r="K46" s="16">
        <f t="shared" si="1"/>
        <v>497</v>
      </c>
      <c r="L46" s="7">
        <v>43053</v>
      </c>
      <c r="M46" s="56" t="str">
        <f t="shared" si="2"/>
        <v>CompAct-spoločnosť s ručením obmedzeným Rožňava</v>
      </c>
      <c r="N46" s="56" t="str">
        <f t="shared" si="2"/>
        <v>Šafárikova 17, 048 01 Rožňava</v>
      </c>
      <c r="O46" s="8">
        <f t="shared" si="2"/>
        <v>17081173</v>
      </c>
      <c r="P46" s="9" t="s">
        <v>156</v>
      </c>
      <c r="Q46" s="9" t="s">
        <v>157</v>
      </c>
    </row>
    <row r="47" spans="1:17" ht="45">
      <c r="A47" s="10">
        <v>2017111044</v>
      </c>
      <c r="B47" s="55" t="s">
        <v>103</v>
      </c>
      <c r="C47" s="16">
        <v>4.2</v>
      </c>
      <c r="D47" s="6" t="s">
        <v>230</v>
      </c>
      <c r="E47" s="7">
        <v>43053</v>
      </c>
      <c r="F47" s="59" t="s">
        <v>104</v>
      </c>
      <c r="G47" s="59" t="s">
        <v>105</v>
      </c>
      <c r="H47" s="13">
        <v>45713022</v>
      </c>
      <c r="I47" s="20"/>
      <c r="J47" s="55" t="str">
        <f t="shared" si="1"/>
        <v>lieky</v>
      </c>
      <c r="K47" s="16">
        <f t="shared" si="1"/>
        <v>4.2</v>
      </c>
      <c r="L47" s="7">
        <v>43053</v>
      </c>
      <c r="M47" s="56" t="str">
        <f t="shared" si="2"/>
        <v>LSPHARM, s.r.o.</v>
      </c>
      <c r="N47" s="56" t="str">
        <f t="shared" si="2"/>
        <v>Jabloňova 29,            974 05                  Banská Bystrica</v>
      </c>
      <c r="O47" s="8">
        <f t="shared" si="2"/>
        <v>45713022</v>
      </c>
      <c r="P47" s="9" t="s">
        <v>76</v>
      </c>
      <c r="Q47" s="9" t="s">
        <v>77</v>
      </c>
    </row>
    <row r="48" spans="1:17" ht="33.75">
      <c r="A48" s="10">
        <v>2017111045</v>
      </c>
      <c r="B48" s="55" t="s">
        <v>103</v>
      </c>
      <c r="C48" s="16">
        <v>53.5</v>
      </c>
      <c r="D48" s="89" t="s">
        <v>634</v>
      </c>
      <c r="E48" s="7">
        <v>43053</v>
      </c>
      <c r="F48" s="59" t="s">
        <v>13</v>
      </c>
      <c r="G48" s="59" t="s">
        <v>14</v>
      </c>
      <c r="H48" s="13">
        <v>47925914</v>
      </c>
      <c r="I48" s="5" t="s">
        <v>1137</v>
      </c>
      <c r="J48" s="55" t="str">
        <f t="shared" si="1"/>
        <v>lieky</v>
      </c>
      <c r="K48" s="16">
        <f t="shared" si="1"/>
        <v>53.5</v>
      </c>
      <c r="L48" s="7">
        <v>43048</v>
      </c>
      <c r="M48" s="56" t="str">
        <f t="shared" si="2"/>
        <v>ATONA s.r.o.</v>
      </c>
      <c r="N48" s="56" t="str">
        <f t="shared" si="2"/>
        <v>Okružná 30, 048 01 Rožňava</v>
      </c>
      <c r="O48" s="8">
        <f t="shared" si="2"/>
        <v>47925914</v>
      </c>
      <c r="P48" s="9" t="s">
        <v>76</v>
      </c>
      <c r="Q48" s="9" t="s">
        <v>77</v>
      </c>
    </row>
    <row r="49" spans="1:17" ht="33.75">
      <c r="A49" s="10">
        <v>2017111046</v>
      </c>
      <c r="B49" s="55" t="s">
        <v>103</v>
      </c>
      <c r="C49" s="16">
        <v>46.1</v>
      </c>
      <c r="D49" s="89" t="s">
        <v>634</v>
      </c>
      <c r="E49" s="7">
        <v>43053</v>
      </c>
      <c r="F49" s="59" t="s">
        <v>13</v>
      </c>
      <c r="G49" s="59" t="s">
        <v>14</v>
      </c>
      <c r="H49" s="13">
        <v>47925914</v>
      </c>
      <c r="I49" s="5" t="s">
        <v>1137</v>
      </c>
      <c r="J49" s="55" t="str">
        <f t="shared" si="1"/>
        <v>lieky</v>
      </c>
      <c r="K49" s="16">
        <f t="shared" si="1"/>
        <v>46.1</v>
      </c>
      <c r="L49" s="7">
        <v>43048</v>
      </c>
      <c r="M49" s="56" t="str">
        <f t="shared" si="2"/>
        <v>ATONA s.r.o.</v>
      </c>
      <c r="N49" s="56" t="str">
        <f t="shared" si="2"/>
        <v>Okružná 30, 048 01 Rožňava</v>
      </c>
      <c r="O49" s="8">
        <f t="shared" si="2"/>
        <v>47925914</v>
      </c>
      <c r="P49" s="9" t="s">
        <v>76</v>
      </c>
      <c r="Q49" s="9" t="s">
        <v>77</v>
      </c>
    </row>
    <row r="50" spans="1:17" ht="33.75">
      <c r="A50" s="10">
        <v>2017111047</v>
      </c>
      <c r="B50" s="55" t="s">
        <v>103</v>
      </c>
      <c r="C50" s="16">
        <v>63.56</v>
      </c>
      <c r="D50" s="89" t="s">
        <v>634</v>
      </c>
      <c r="E50" s="7">
        <v>43053</v>
      </c>
      <c r="F50" s="59" t="s">
        <v>13</v>
      </c>
      <c r="G50" s="59" t="s">
        <v>14</v>
      </c>
      <c r="H50" s="13">
        <v>47925914</v>
      </c>
      <c r="I50" s="5" t="s">
        <v>1140</v>
      </c>
      <c r="J50" s="55" t="str">
        <f t="shared" si="1"/>
        <v>lieky</v>
      </c>
      <c r="K50" s="16">
        <f t="shared" si="1"/>
        <v>63.56</v>
      </c>
      <c r="L50" s="7">
        <v>43041</v>
      </c>
      <c r="M50" s="56" t="str">
        <f t="shared" si="2"/>
        <v>ATONA s.r.o.</v>
      </c>
      <c r="N50" s="56" t="str">
        <f t="shared" si="2"/>
        <v>Okružná 30, 048 01 Rožňava</v>
      </c>
      <c r="O50" s="8">
        <f t="shared" si="2"/>
        <v>47925914</v>
      </c>
      <c r="P50" s="9" t="s">
        <v>76</v>
      </c>
      <c r="Q50" s="9" t="s">
        <v>77</v>
      </c>
    </row>
    <row r="51" spans="1:17" ht="33.75">
      <c r="A51" s="10">
        <v>2017111048</v>
      </c>
      <c r="B51" s="71" t="s">
        <v>626</v>
      </c>
      <c r="C51" s="16">
        <v>482.47</v>
      </c>
      <c r="D51" s="6"/>
      <c r="E51" s="7">
        <v>43049</v>
      </c>
      <c r="F51" s="12" t="s">
        <v>627</v>
      </c>
      <c r="G51" s="12" t="s">
        <v>628</v>
      </c>
      <c r="H51" s="13">
        <v>35901896</v>
      </c>
      <c r="I51" s="5"/>
      <c r="J51" s="55" t="str">
        <f t="shared" si="1"/>
        <v>nd práčka</v>
      </c>
      <c r="K51" s="16">
        <f t="shared" si="1"/>
        <v>482.47</v>
      </c>
      <c r="L51" s="7">
        <v>43031</v>
      </c>
      <c r="M51" s="56" t="str">
        <f t="shared" si="2"/>
        <v>PRAGOPERUN SK s.r.o.</v>
      </c>
      <c r="N51" s="56" t="str">
        <f t="shared" si="2"/>
        <v>Dvojkrížna 47, 821 06 Bratislava 214</v>
      </c>
      <c r="O51" s="8">
        <f t="shared" si="2"/>
        <v>35901896</v>
      </c>
      <c r="P51" s="9" t="s">
        <v>738</v>
      </c>
      <c r="Q51" s="9" t="s">
        <v>737</v>
      </c>
    </row>
    <row r="52" spans="1:17" ht="33.75">
      <c r="A52" s="10">
        <v>2017111049</v>
      </c>
      <c r="B52" s="14" t="s">
        <v>141</v>
      </c>
      <c r="C52" s="16">
        <v>28.37</v>
      </c>
      <c r="D52" s="6"/>
      <c r="E52" s="7">
        <v>43054</v>
      </c>
      <c r="F52" s="12" t="s">
        <v>168</v>
      </c>
      <c r="G52" s="12" t="s">
        <v>171</v>
      </c>
      <c r="H52" s="13">
        <v>31320911</v>
      </c>
      <c r="I52" s="5" t="s">
        <v>1126</v>
      </c>
      <c r="J52" s="55" t="str">
        <f t="shared" si="1"/>
        <v>špec. zdrav. materiál</v>
      </c>
      <c r="K52" s="16">
        <f t="shared" si="1"/>
        <v>28.37</v>
      </c>
      <c r="L52" s="7">
        <v>43047</v>
      </c>
      <c r="M52" s="56" t="str">
        <f t="shared" si="2"/>
        <v>Pharma Group, a.s. </v>
      </c>
      <c r="N52" s="56" t="str">
        <f t="shared" si="2"/>
        <v>SNP 150, 908 73 Veľké Leváre</v>
      </c>
      <c r="O52" s="8">
        <f t="shared" si="2"/>
        <v>31320911</v>
      </c>
      <c r="P52" s="9" t="s">
        <v>76</v>
      </c>
      <c r="Q52" s="9" t="s">
        <v>77</v>
      </c>
    </row>
    <row r="53" spans="1:17" ht="45">
      <c r="A53" s="10">
        <v>2017111050</v>
      </c>
      <c r="B53" s="55" t="s">
        <v>103</v>
      </c>
      <c r="C53" s="16">
        <v>63.71</v>
      </c>
      <c r="D53" s="6" t="s">
        <v>230</v>
      </c>
      <c r="E53" s="7">
        <v>43054</v>
      </c>
      <c r="F53" s="59" t="s">
        <v>104</v>
      </c>
      <c r="G53" s="59" t="s">
        <v>105</v>
      </c>
      <c r="H53" s="13">
        <v>45713022</v>
      </c>
      <c r="I53" s="5" t="s">
        <v>1138</v>
      </c>
      <c r="J53" s="55" t="str">
        <f t="shared" si="1"/>
        <v>lieky</v>
      </c>
      <c r="K53" s="16">
        <f t="shared" si="1"/>
        <v>63.71</v>
      </c>
      <c r="L53" s="7">
        <v>43049</v>
      </c>
      <c r="M53" s="56" t="str">
        <f t="shared" si="2"/>
        <v>LSPHARM, s.r.o.</v>
      </c>
      <c r="N53" s="56" t="str">
        <f t="shared" si="2"/>
        <v>Jabloňova 29,            974 05                  Banská Bystrica</v>
      </c>
      <c r="O53" s="8">
        <f t="shared" si="2"/>
        <v>45713022</v>
      </c>
      <c r="P53" s="9" t="s">
        <v>76</v>
      </c>
      <c r="Q53" s="9" t="s">
        <v>77</v>
      </c>
    </row>
    <row r="54" spans="1:17" ht="33.75">
      <c r="A54" s="10">
        <v>2017111051</v>
      </c>
      <c r="B54" s="55" t="s">
        <v>82</v>
      </c>
      <c r="C54" s="16">
        <v>1278.77</v>
      </c>
      <c r="D54" s="6"/>
      <c r="E54" s="7">
        <v>43054</v>
      </c>
      <c r="F54" s="59" t="s">
        <v>99</v>
      </c>
      <c r="G54" s="59" t="s">
        <v>100</v>
      </c>
      <c r="H54" s="13">
        <v>35760532</v>
      </c>
      <c r="I54" s="5" t="s">
        <v>1146</v>
      </c>
      <c r="J54" s="55" t="str">
        <f t="shared" si="1"/>
        <v>potraviny</v>
      </c>
      <c r="K54" s="16">
        <f t="shared" si="1"/>
        <v>1278.77</v>
      </c>
      <c r="L54" s="7">
        <v>43049</v>
      </c>
      <c r="M54" s="56" t="str">
        <f t="shared" si="2"/>
        <v>ATC - JR, s.r.o.</v>
      </c>
      <c r="N54" s="56" t="str">
        <f t="shared" si="2"/>
        <v>Vsetínska cesta 766,020 01 Púchov</v>
      </c>
      <c r="O54" s="8">
        <f t="shared" si="2"/>
        <v>35760532</v>
      </c>
      <c r="P54" s="9" t="s">
        <v>8</v>
      </c>
      <c r="Q54" s="9" t="s">
        <v>78</v>
      </c>
    </row>
    <row r="55" spans="1:17" ht="56.25">
      <c r="A55" s="10">
        <v>2017111052</v>
      </c>
      <c r="B55" s="55" t="s">
        <v>82</v>
      </c>
      <c r="C55" s="16">
        <v>1033.61</v>
      </c>
      <c r="D55" s="6" t="s">
        <v>229</v>
      </c>
      <c r="E55" s="7">
        <v>43055</v>
      </c>
      <c r="F55" s="56" t="s">
        <v>109</v>
      </c>
      <c r="G55" s="56" t="s">
        <v>110</v>
      </c>
      <c r="H55" s="8">
        <v>45952671</v>
      </c>
      <c r="I55" s="5"/>
      <c r="J55" s="55" t="str">
        <f>B55</f>
        <v>potraviny</v>
      </c>
      <c r="K55" s="16">
        <f>C55</f>
        <v>1033.61</v>
      </c>
      <c r="L55" s="7">
        <v>43052</v>
      </c>
      <c r="M55" s="56" t="str">
        <f t="shared" si="2"/>
        <v>METRO Cash and Carry SR s.r.o.</v>
      </c>
      <c r="N55" s="56" t="str">
        <f t="shared" si="2"/>
        <v>Senecká cesta 1881,900 28  Ivanka pri Dunaji</v>
      </c>
      <c r="O55" s="8">
        <f t="shared" si="2"/>
        <v>45952671</v>
      </c>
      <c r="P55" s="9" t="s">
        <v>76</v>
      </c>
      <c r="Q55" s="9" t="s">
        <v>77</v>
      </c>
    </row>
    <row r="56" spans="1:17" ht="56.25">
      <c r="A56" s="10">
        <v>2017111053</v>
      </c>
      <c r="B56" s="55" t="s">
        <v>82</v>
      </c>
      <c r="C56" s="16">
        <v>809.54</v>
      </c>
      <c r="D56" s="6" t="s">
        <v>229</v>
      </c>
      <c r="E56" s="7">
        <v>43055</v>
      </c>
      <c r="F56" s="56" t="s">
        <v>109</v>
      </c>
      <c r="G56" s="56" t="s">
        <v>110</v>
      </c>
      <c r="H56" s="8">
        <v>45952671</v>
      </c>
      <c r="I56" s="5"/>
      <c r="J56" s="55" t="str">
        <f>B56</f>
        <v>potraviny</v>
      </c>
      <c r="K56" s="16">
        <f>C56</f>
        <v>809.54</v>
      </c>
      <c r="L56" s="7">
        <v>43041</v>
      </c>
      <c r="M56" s="56" t="str">
        <f>F56</f>
        <v>METRO Cash and Carry SR s.r.o.</v>
      </c>
      <c r="N56" s="56" t="str">
        <f>G56</f>
        <v>Senecká cesta 1881,900 28  Ivanka pri Dunaji</v>
      </c>
      <c r="O56" s="8">
        <f>H56</f>
        <v>45952671</v>
      </c>
      <c r="P56" s="9" t="s">
        <v>76</v>
      </c>
      <c r="Q56" s="9" t="s">
        <v>77</v>
      </c>
    </row>
    <row r="57" spans="1:17" ht="33.75">
      <c r="A57" s="10">
        <v>2017111054</v>
      </c>
      <c r="B57" s="55" t="s">
        <v>82</v>
      </c>
      <c r="C57" s="16">
        <v>211.6</v>
      </c>
      <c r="D57" s="6"/>
      <c r="E57" s="7">
        <v>43059</v>
      </c>
      <c r="F57" s="55" t="s">
        <v>122</v>
      </c>
      <c r="G57" s="56" t="s">
        <v>123</v>
      </c>
      <c r="H57" s="8">
        <v>44240104</v>
      </c>
      <c r="I57" s="5" t="s">
        <v>1147</v>
      </c>
      <c r="J57" s="55" t="str">
        <f t="shared" si="1"/>
        <v>potraviny</v>
      </c>
      <c r="K57" s="16">
        <f t="shared" si="1"/>
        <v>211.6</v>
      </c>
      <c r="L57" s="7">
        <v>43055</v>
      </c>
      <c r="M57" s="56" t="str">
        <f t="shared" si="2"/>
        <v>BOHUŠ ŠESTÁK s.r.o.</v>
      </c>
      <c r="N57" s="56" t="str">
        <f t="shared" si="2"/>
        <v>Vodárenská 343/2, 924 01 Galanta</v>
      </c>
      <c r="O57" s="8">
        <f t="shared" si="2"/>
        <v>44240104</v>
      </c>
      <c r="P57" s="9" t="s">
        <v>8</v>
      </c>
      <c r="Q57" s="9" t="s">
        <v>78</v>
      </c>
    </row>
    <row r="58" spans="1:17" ht="33.75">
      <c r="A58" s="10">
        <v>2017111055</v>
      </c>
      <c r="B58" s="51" t="s">
        <v>257</v>
      </c>
      <c r="C58" s="16">
        <v>72</v>
      </c>
      <c r="D58" s="6" t="s">
        <v>258</v>
      </c>
      <c r="E58" s="7">
        <v>43054</v>
      </c>
      <c r="F58" s="15" t="s">
        <v>259</v>
      </c>
      <c r="G58" s="12" t="s">
        <v>260</v>
      </c>
      <c r="H58" s="13">
        <v>36226947</v>
      </c>
      <c r="I58" s="5"/>
      <c r="J58" s="55"/>
      <c r="K58" s="16"/>
      <c r="L58" s="7"/>
      <c r="M58" s="56"/>
      <c r="N58" s="56"/>
      <c r="O58" s="8"/>
      <c r="P58" s="9"/>
      <c r="Q58" s="9"/>
    </row>
    <row r="59" spans="1:17" ht="45">
      <c r="A59" s="10">
        <v>2017111056</v>
      </c>
      <c r="B59" s="55" t="s">
        <v>143</v>
      </c>
      <c r="C59" s="16">
        <v>51.79</v>
      </c>
      <c r="D59" s="6"/>
      <c r="E59" s="7">
        <v>43053</v>
      </c>
      <c r="F59" s="5" t="s">
        <v>729</v>
      </c>
      <c r="G59" s="5" t="s">
        <v>117</v>
      </c>
      <c r="H59" s="8">
        <v>36629324</v>
      </c>
      <c r="I59" s="5" t="s">
        <v>1148</v>
      </c>
      <c r="J59" s="55" t="str">
        <f t="shared" si="1"/>
        <v>lab. rozbor vody</v>
      </c>
      <c r="K59" s="16">
        <f t="shared" si="1"/>
        <v>51.79</v>
      </c>
      <c r="L59" s="7">
        <v>43053</v>
      </c>
      <c r="M59" s="56" t="str">
        <f t="shared" si="2"/>
        <v>ALS SK, s.r.o.</v>
      </c>
      <c r="N59" s="56" t="str">
        <f t="shared" si="2"/>
        <v>Kirejevská 1678, 979 01 Rimavská Sobota</v>
      </c>
      <c r="O59" s="8">
        <f t="shared" si="2"/>
        <v>36629324</v>
      </c>
      <c r="P59" s="9" t="s">
        <v>76</v>
      </c>
      <c r="Q59" s="9" t="s">
        <v>77</v>
      </c>
    </row>
    <row r="60" spans="1:17" ht="33.75">
      <c r="A60" s="10">
        <v>2017111057</v>
      </c>
      <c r="B60" s="55" t="s">
        <v>82</v>
      </c>
      <c r="C60" s="16">
        <v>395.87</v>
      </c>
      <c r="D60" s="49" t="s">
        <v>43</v>
      </c>
      <c r="E60" s="7">
        <v>43049</v>
      </c>
      <c r="F60" s="59" t="s">
        <v>285</v>
      </c>
      <c r="G60" s="59" t="s">
        <v>286</v>
      </c>
      <c r="H60" s="13">
        <v>33013446</v>
      </c>
      <c r="I60" s="20" t="s">
        <v>1149</v>
      </c>
      <c r="J60" s="55" t="str">
        <f t="shared" si="1"/>
        <v>potraviny</v>
      </c>
      <c r="K60" s="16">
        <f t="shared" si="1"/>
        <v>395.87</v>
      </c>
      <c r="L60" s="7">
        <v>43047</v>
      </c>
      <c r="M60" s="56" t="str">
        <f t="shared" si="2"/>
        <v>Valéria Pecsőková - Pekáreň</v>
      </c>
      <c r="N60" s="56" t="str">
        <f t="shared" si="2"/>
        <v>049 12, Čoltovo 161</v>
      </c>
      <c r="O60" s="8">
        <f t="shared" si="2"/>
        <v>33013446</v>
      </c>
      <c r="P60" s="9" t="s">
        <v>76</v>
      </c>
      <c r="Q60" s="9" t="s">
        <v>77</v>
      </c>
    </row>
    <row r="61" spans="1:17" ht="33.75">
      <c r="A61" s="10">
        <v>2017111058</v>
      </c>
      <c r="B61" s="56" t="s">
        <v>114</v>
      </c>
      <c r="C61" s="16">
        <v>278.96</v>
      </c>
      <c r="D61" s="10">
        <v>5611864285</v>
      </c>
      <c r="E61" s="7">
        <v>43054</v>
      </c>
      <c r="F61" s="59" t="s">
        <v>115</v>
      </c>
      <c r="G61" s="59" t="s">
        <v>116</v>
      </c>
      <c r="H61" s="13">
        <v>31322832</v>
      </c>
      <c r="I61" s="20"/>
      <c r="J61" s="55"/>
      <c r="K61" s="16"/>
      <c r="L61" s="7"/>
      <c r="M61" s="56"/>
      <c r="N61" s="56"/>
      <c r="O61" s="8"/>
      <c r="P61" s="9"/>
      <c r="Q61" s="9"/>
    </row>
    <row r="62" spans="1:17" ht="33.75">
      <c r="A62" s="10">
        <v>2017111059</v>
      </c>
      <c r="B62" s="55" t="s">
        <v>82</v>
      </c>
      <c r="C62" s="16">
        <v>851.52</v>
      </c>
      <c r="D62" s="23" t="s">
        <v>215</v>
      </c>
      <c r="E62" s="7">
        <v>43060</v>
      </c>
      <c r="F62" s="59" t="s">
        <v>101</v>
      </c>
      <c r="G62" s="59" t="s">
        <v>102</v>
      </c>
      <c r="H62" s="13">
        <v>36019208</v>
      </c>
      <c r="I62" s="20"/>
      <c r="J62" s="55" t="str">
        <f t="shared" si="1"/>
        <v>potraviny</v>
      </c>
      <c r="K62" s="16">
        <f t="shared" si="1"/>
        <v>851.52</v>
      </c>
      <c r="L62" s="7">
        <v>43049</v>
      </c>
      <c r="M62" s="56" t="str">
        <f t="shared" si="2"/>
        <v>INMEDIA, spols.s.r.o.</v>
      </c>
      <c r="N62" s="56" t="str">
        <f t="shared" si="2"/>
        <v>Námestie SNP 11, 960,01 Zvolen</v>
      </c>
      <c r="O62" s="8">
        <f t="shared" si="2"/>
        <v>36019208</v>
      </c>
      <c r="P62" s="9" t="s">
        <v>76</v>
      </c>
      <c r="Q62" s="9" t="s">
        <v>77</v>
      </c>
    </row>
    <row r="63" spans="1:17" ht="33.75">
      <c r="A63" s="10">
        <v>2017111060</v>
      </c>
      <c r="B63" s="55" t="s">
        <v>1150</v>
      </c>
      <c r="C63" s="16">
        <v>45.6</v>
      </c>
      <c r="D63" s="6"/>
      <c r="E63" s="7">
        <v>43059</v>
      </c>
      <c r="F63" s="59" t="s">
        <v>1151</v>
      </c>
      <c r="G63" s="59" t="s">
        <v>1152</v>
      </c>
      <c r="H63" s="13">
        <v>36444812</v>
      </c>
      <c r="I63" s="20"/>
      <c r="J63" s="55" t="str">
        <f t="shared" si="1"/>
        <v>hobľovací nôž</v>
      </c>
      <c r="K63" s="16">
        <f t="shared" si="1"/>
        <v>45.6</v>
      </c>
      <c r="L63" s="7">
        <v>43049</v>
      </c>
      <c r="M63" s="56" t="str">
        <f t="shared" si="2"/>
        <v>PILANKA spol. s r.o.</v>
      </c>
      <c r="N63" s="56" t="str">
        <f t="shared" si="2"/>
        <v>Uralská 2578 14, 058 01 Poprad</v>
      </c>
      <c r="O63" s="8">
        <f t="shared" si="2"/>
        <v>36444812</v>
      </c>
      <c r="P63" s="9" t="s">
        <v>445</v>
      </c>
      <c r="Q63" s="9" t="s">
        <v>446</v>
      </c>
    </row>
    <row r="64" spans="1:17" ht="56.25">
      <c r="A64" s="10">
        <v>2017111061</v>
      </c>
      <c r="B64" s="55" t="s">
        <v>166</v>
      </c>
      <c r="C64" s="16">
        <v>-59.58</v>
      </c>
      <c r="D64" s="6" t="s">
        <v>229</v>
      </c>
      <c r="E64" s="7">
        <v>43061</v>
      </c>
      <c r="F64" s="56" t="s">
        <v>109</v>
      </c>
      <c r="G64" s="56" t="s">
        <v>110</v>
      </c>
      <c r="H64" s="8">
        <v>45952671</v>
      </c>
      <c r="I64" s="20"/>
      <c r="J64" s="55"/>
      <c r="K64" s="16"/>
      <c r="L64" s="7"/>
      <c r="M64" s="56"/>
      <c r="N64" s="56"/>
      <c r="O64" s="8"/>
      <c r="P64" s="9"/>
      <c r="Q64" s="9"/>
    </row>
    <row r="65" spans="1:17" ht="56.25">
      <c r="A65" s="10">
        <v>2017111062</v>
      </c>
      <c r="B65" s="55" t="s">
        <v>166</v>
      </c>
      <c r="C65" s="16">
        <v>-91.94</v>
      </c>
      <c r="D65" s="6" t="s">
        <v>229</v>
      </c>
      <c r="E65" s="7">
        <v>43061</v>
      </c>
      <c r="F65" s="56" t="s">
        <v>109</v>
      </c>
      <c r="G65" s="56" t="s">
        <v>110</v>
      </c>
      <c r="H65" s="8">
        <v>45952671</v>
      </c>
      <c r="I65" s="20"/>
      <c r="J65" s="55"/>
      <c r="K65" s="16"/>
      <c r="L65" s="7"/>
      <c r="M65" s="56"/>
      <c r="N65" s="56"/>
      <c r="O65" s="8"/>
      <c r="P65" s="9"/>
      <c r="Q65" s="9"/>
    </row>
    <row r="66" spans="1:17" ht="33.75">
      <c r="A66" s="10">
        <v>2017111063</v>
      </c>
      <c r="B66" s="55" t="s">
        <v>103</v>
      </c>
      <c r="C66" s="16">
        <v>375.07</v>
      </c>
      <c r="D66" s="89" t="s">
        <v>634</v>
      </c>
      <c r="E66" s="7">
        <v>43060</v>
      </c>
      <c r="F66" s="59" t="s">
        <v>13</v>
      </c>
      <c r="G66" s="59" t="s">
        <v>14</v>
      </c>
      <c r="H66" s="13">
        <v>47925914</v>
      </c>
      <c r="I66" s="20" t="s">
        <v>1153</v>
      </c>
      <c r="J66" s="55" t="str">
        <f>B66</f>
        <v>lieky</v>
      </c>
      <c r="K66" s="16">
        <f>C66</f>
        <v>375.07</v>
      </c>
      <c r="L66" s="7">
        <v>43059</v>
      </c>
      <c r="M66" s="56" t="str">
        <f aca="true" t="shared" si="3" ref="M66:O67">F66</f>
        <v>ATONA s.r.o.</v>
      </c>
      <c r="N66" s="56" t="str">
        <f t="shared" si="3"/>
        <v>Okružná 30, 048 01 Rožňava</v>
      </c>
      <c r="O66" s="8">
        <f t="shared" si="3"/>
        <v>47925914</v>
      </c>
      <c r="P66" s="9" t="s">
        <v>76</v>
      </c>
      <c r="Q66" s="9" t="s">
        <v>77</v>
      </c>
    </row>
    <row r="67" spans="1:17" ht="33.75">
      <c r="A67" s="10">
        <v>2017111064</v>
      </c>
      <c r="B67" s="55" t="s">
        <v>103</v>
      </c>
      <c r="C67" s="16">
        <v>420.18</v>
      </c>
      <c r="D67" s="89" t="s">
        <v>634</v>
      </c>
      <c r="E67" s="7">
        <v>43060</v>
      </c>
      <c r="F67" s="59" t="s">
        <v>13</v>
      </c>
      <c r="G67" s="59" t="s">
        <v>14</v>
      </c>
      <c r="H67" s="13">
        <v>47925914</v>
      </c>
      <c r="I67" s="5" t="s">
        <v>1154</v>
      </c>
      <c r="J67" s="55" t="str">
        <f>B67</f>
        <v>lieky</v>
      </c>
      <c r="K67" s="16">
        <f>C67</f>
        <v>420.18</v>
      </c>
      <c r="L67" s="7">
        <v>43059</v>
      </c>
      <c r="M67" s="56" t="str">
        <f t="shared" si="3"/>
        <v>ATONA s.r.o.</v>
      </c>
      <c r="N67" s="56" t="str">
        <f t="shared" si="3"/>
        <v>Okružná 30, 048 01 Rožňava</v>
      </c>
      <c r="O67" s="8">
        <f t="shared" si="3"/>
        <v>47925914</v>
      </c>
      <c r="P67" s="9" t="s">
        <v>76</v>
      </c>
      <c r="Q67" s="9" t="s">
        <v>77</v>
      </c>
    </row>
    <row r="68" spans="1:17" ht="33.75">
      <c r="A68" s="10">
        <v>2017111065</v>
      </c>
      <c r="B68" s="55" t="s">
        <v>103</v>
      </c>
      <c r="C68" s="16">
        <v>762.22</v>
      </c>
      <c r="D68" s="89" t="s">
        <v>634</v>
      </c>
      <c r="E68" s="7">
        <v>43060</v>
      </c>
      <c r="F68" s="59" t="s">
        <v>13</v>
      </c>
      <c r="G68" s="59" t="s">
        <v>14</v>
      </c>
      <c r="H68" s="13">
        <v>47925914</v>
      </c>
      <c r="I68" s="20" t="s">
        <v>1155</v>
      </c>
      <c r="J68" s="55" t="str">
        <f t="shared" si="1"/>
        <v>lieky</v>
      </c>
      <c r="K68" s="16">
        <f t="shared" si="1"/>
        <v>762.22</v>
      </c>
      <c r="L68" s="7">
        <v>43059</v>
      </c>
      <c r="M68" s="56" t="str">
        <f t="shared" si="2"/>
        <v>ATONA s.r.o.</v>
      </c>
      <c r="N68" s="56" t="str">
        <f t="shared" si="2"/>
        <v>Okružná 30, 048 01 Rožňava</v>
      </c>
      <c r="O68" s="8">
        <f t="shared" si="2"/>
        <v>47925914</v>
      </c>
      <c r="P68" s="9" t="s">
        <v>76</v>
      </c>
      <c r="Q68" s="9" t="s">
        <v>77</v>
      </c>
    </row>
    <row r="69" spans="1:17" ht="33.75">
      <c r="A69" s="10">
        <v>2017111066</v>
      </c>
      <c r="B69" s="55" t="s">
        <v>103</v>
      </c>
      <c r="C69" s="16">
        <v>653.9</v>
      </c>
      <c r="D69" s="89" t="s">
        <v>634</v>
      </c>
      <c r="E69" s="7">
        <v>43060</v>
      </c>
      <c r="F69" s="59" t="s">
        <v>13</v>
      </c>
      <c r="G69" s="59" t="s">
        <v>14</v>
      </c>
      <c r="H69" s="13">
        <v>47925914</v>
      </c>
      <c r="I69" s="5" t="s">
        <v>1156</v>
      </c>
      <c r="J69" s="55" t="str">
        <f aca="true" t="shared" si="4" ref="J69:K98">B69</f>
        <v>lieky</v>
      </c>
      <c r="K69" s="16">
        <f t="shared" si="4"/>
        <v>653.9</v>
      </c>
      <c r="L69" s="7">
        <v>43055</v>
      </c>
      <c r="M69" s="56" t="str">
        <f aca="true" t="shared" si="5" ref="M69:O98">F69</f>
        <v>ATONA s.r.o.</v>
      </c>
      <c r="N69" s="56" t="str">
        <f t="shared" si="5"/>
        <v>Okružná 30, 048 01 Rožňava</v>
      </c>
      <c r="O69" s="8">
        <f t="shared" si="5"/>
        <v>47925914</v>
      </c>
      <c r="P69" s="9" t="s">
        <v>76</v>
      </c>
      <c r="Q69" s="9" t="s">
        <v>77</v>
      </c>
    </row>
    <row r="70" spans="1:17" ht="33.75">
      <c r="A70" s="10">
        <v>2017111067</v>
      </c>
      <c r="B70" s="55" t="s">
        <v>103</v>
      </c>
      <c r="C70" s="16">
        <v>13.39</v>
      </c>
      <c r="D70" s="89" t="s">
        <v>634</v>
      </c>
      <c r="E70" s="7">
        <v>43061</v>
      </c>
      <c r="F70" s="59" t="s">
        <v>13</v>
      </c>
      <c r="G70" s="59" t="s">
        <v>14</v>
      </c>
      <c r="H70" s="13">
        <v>47925914</v>
      </c>
      <c r="I70" s="20" t="s">
        <v>1155</v>
      </c>
      <c r="J70" s="55" t="str">
        <f t="shared" si="4"/>
        <v>lieky</v>
      </c>
      <c r="K70" s="16">
        <f t="shared" si="4"/>
        <v>13.39</v>
      </c>
      <c r="L70" s="7">
        <v>43059</v>
      </c>
      <c r="M70" s="56" t="str">
        <f t="shared" si="5"/>
        <v>ATONA s.r.o.</v>
      </c>
      <c r="N70" s="56" t="str">
        <f t="shared" si="5"/>
        <v>Okružná 30, 048 01 Rožňava</v>
      </c>
      <c r="O70" s="8">
        <f t="shared" si="5"/>
        <v>47925914</v>
      </c>
      <c r="P70" s="9" t="s">
        <v>76</v>
      </c>
      <c r="Q70" s="9" t="s">
        <v>77</v>
      </c>
    </row>
    <row r="71" spans="1:17" ht="33.75">
      <c r="A71" s="10">
        <v>2017111068</v>
      </c>
      <c r="B71" s="55" t="s">
        <v>103</v>
      </c>
      <c r="C71" s="16">
        <v>20.52</v>
      </c>
      <c r="D71" s="89" t="s">
        <v>634</v>
      </c>
      <c r="E71" s="7">
        <v>43061</v>
      </c>
      <c r="F71" s="59" t="s">
        <v>13</v>
      </c>
      <c r="G71" s="59" t="s">
        <v>14</v>
      </c>
      <c r="H71" s="13">
        <v>47925914</v>
      </c>
      <c r="I71" s="20" t="s">
        <v>1156</v>
      </c>
      <c r="J71" s="55" t="str">
        <f t="shared" si="4"/>
        <v>lieky</v>
      </c>
      <c r="K71" s="16">
        <f t="shared" si="4"/>
        <v>20.52</v>
      </c>
      <c r="L71" s="7">
        <v>43055</v>
      </c>
      <c r="M71" s="56" t="str">
        <f t="shared" si="5"/>
        <v>ATONA s.r.o.</v>
      </c>
      <c r="N71" s="56" t="str">
        <f t="shared" si="5"/>
        <v>Okružná 30, 048 01 Rožňava</v>
      </c>
      <c r="O71" s="8">
        <f t="shared" si="5"/>
        <v>47925914</v>
      </c>
      <c r="P71" s="9" t="s">
        <v>76</v>
      </c>
      <c r="Q71" s="9" t="s">
        <v>77</v>
      </c>
    </row>
    <row r="72" spans="1:17" ht="33.75">
      <c r="A72" s="10">
        <v>2017111069</v>
      </c>
      <c r="B72" s="55" t="s">
        <v>82</v>
      </c>
      <c r="C72" s="16">
        <v>495.08</v>
      </c>
      <c r="D72" s="49" t="s">
        <v>43</v>
      </c>
      <c r="E72" s="7">
        <v>43059</v>
      </c>
      <c r="F72" s="59" t="s">
        <v>285</v>
      </c>
      <c r="G72" s="59" t="s">
        <v>286</v>
      </c>
      <c r="H72" s="13">
        <v>33013446</v>
      </c>
      <c r="I72" s="20" t="s">
        <v>1157</v>
      </c>
      <c r="J72" s="55" t="str">
        <f t="shared" si="4"/>
        <v>potraviny</v>
      </c>
      <c r="K72" s="16">
        <f t="shared" si="4"/>
        <v>495.08</v>
      </c>
      <c r="L72" s="7">
        <v>43049</v>
      </c>
      <c r="M72" s="56" t="str">
        <f t="shared" si="5"/>
        <v>Valéria Pecsőková - Pekáreň</v>
      </c>
      <c r="N72" s="56" t="str">
        <f t="shared" si="5"/>
        <v>049 12, Čoltovo 161</v>
      </c>
      <c r="O72" s="8">
        <f t="shared" si="5"/>
        <v>33013446</v>
      </c>
      <c r="P72" s="9" t="s">
        <v>8</v>
      </c>
      <c r="Q72" s="9" t="s">
        <v>78</v>
      </c>
    </row>
    <row r="73" spans="1:17" ht="45">
      <c r="A73" s="10">
        <v>2017111070</v>
      </c>
      <c r="B73" s="51" t="s">
        <v>7</v>
      </c>
      <c r="C73" s="16">
        <v>41.55</v>
      </c>
      <c r="D73" s="6" t="s">
        <v>268</v>
      </c>
      <c r="E73" s="7">
        <v>43059</v>
      </c>
      <c r="F73" s="12" t="s">
        <v>269</v>
      </c>
      <c r="G73" s="12" t="s">
        <v>270</v>
      </c>
      <c r="H73" s="13">
        <v>35908718</v>
      </c>
      <c r="I73" s="20"/>
      <c r="J73" s="55"/>
      <c r="K73" s="16"/>
      <c r="L73" s="7"/>
      <c r="M73" s="56"/>
      <c r="N73" s="56"/>
      <c r="O73" s="8"/>
      <c r="P73" s="9"/>
      <c r="Q73" s="9"/>
    </row>
    <row r="74" spans="1:17" ht="56.25">
      <c r="A74" s="10">
        <v>2017111071</v>
      </c>
      <c r="B74" s="55" t="s">
        <v>82</v>
      </c>
      <c r="C74" s="16">
        <v>50.72</v>
      </c>
      <c r="D74" s="6" t="s">
        <v>229</v>
      </c>
      <c r="E74" s="7">
        <v>43061</v>
      </c>
      <c r="F74" s="56" t="s">
        <v>109</v>
      </c>
      <c r="G74" s="56" t="s">
        <v>110</v>
      </c>
      <c r="H74" s="8">
        <v>45952671</v>
      </c>
      <c r="I74" s="5" t="s">
        <v>1158</v>
      </c>
      <c r="J74" s="55" t="str">
        <f t="shared" si="4"/>
        <v>potraviny</v>
      </c>
      <c r="K74" s="16">
        <f t="shared" si="4"/>
        <v>50.72</v>
      </c>
      <c r="L74" s="7">
        <v>43061</v>
      </c>
      <c r="M74" s="56" t="str">
        <f t="shared" si="5"/>
        <v>METRO Cash and Carry SR s.r.o.</v>
      </c>
      <c r="N74" s="56" t="str">
        <f t="shared" si="5"/>
        <v>Senecká cesta 1881,900 28  Ivanka pri Dunaji</v>
      </c>
      <c r="O74" s="8">
        <f t="shared" si="5"/>
        <v>45952671</v>
      </c>
      <c r="P74" s="9" t="s">
        <v>8</v>
      </c>
      <c r="Q74" s="9" t="s">
        <v>78</v>
      </c>
    </row>
    <row r="75" spans="1:17" ht="56.25">
      <c r="A75" s="10">
        <v>2017111072</v>
      </c>
      <c r="B75" s="55" t="s">
        <v>82</v>
      </c>
      <c r="C75" s="16">
        <v>945.86</v>
      </c>
      <c r="D75" s="6" t="s">
        <v>229</v>
      </c>
      <c r="E75" s="7">
        <v>43062</v>
      </c>
      <c r="F75" s="56" t="s">
        <v>109</v>
      </c>
      <c r="G75" s="56" t="s">
        <v>110</v>
      </c>
      <c r="H75" s="8">
        <v>45952671</v>
      </c>
      <c r="I75" s="5"/>
      <c r="J75" s="55" t="str">
        <f t="shared" si="4"/>
        <v>potraviny</v>
      </c>
      <c r="K75" s="16">
        <f t="shared" si="4"/>
        <v>945.86</v>
      </c>
      <c r="L75" s="7">
        <v>43059</v>
      </c>
      <c r="M75" s="56" t="str">
        <f t="shared" si="5"/>
        <v>METRO Cash and Carry SR s.r.o.</v>
      </c>
      <c r="N75" s="56" t="str">
        <f t="shared" si="5"/>
        <v>Senecká cesta 1881,900 28  Ivanka pri Dunaji</v>
      </c>
      <c r="O75" s="8">
        <f t="shared" si="5"/>
        <v>45952671</v>
      </c>
      <c r="P75" s="9" t="s">
        <v>76</v>
      </c>
      <c r="Q75" s="9" t="s">
        <v>77</v>
      </c>
    </row>
    <row r="76" spans="1:17" ht="56.25">
      <c r="A76" s="10">
        <v>2017111073</v>
      </c>
      <c r="B76" s="55" t="s">
        <v>166</v>
      </c>
      <c r="C76" s="16">
        <v>-83.8</v>
      </c>
      <c r="D76" s="6" t="s">
        <v>229</v>
      </c>
      <c r="E76" s="7">
        <v>43063</v>
      </c>
      <c r="F76" s="56" t="s">
        <v>109</v>
      </c>
      <c r="G76" s="56" t="s">
        <v>110</v>
      </c>
      <c r="H76" s="8">
        <v>45952671</v>
      </c>
      <c r="I76" s="5"/>
      <c r="J76" s="55"/>
      <c r="K76" s="16"/>
      <c r="L76" s="7"/>
      <c r="M76" s="56"/>
      <c r="N76" s="56"/>
      <c r="O76" s="8"/>
      <c r="P76" s="9"/>
      <c r="Q76" s="9"/>
    </row>
    <row r="77" spans="1:17" ht="33.75">
      <c r="A77" s="10">
        <v>2017111074</v>
      </c>
      <c r="B77" s="55" t="s">
        <v>959</v>
      </c>
      <c r="C77" s="16">
        <v>15.9</v>
      </c>
      <c r="D77" s="23">
        <v>30882084</v>
      </c>
      <c r="E77" s="7">
        <v>43061</v>
      </c>
      <c r="F77" s="59" t="s">
        <v>960</v>
      </c>
      <c r="G77" s="59" t="s">
        <v>961</v>
      </c>
      <c r="H77" s="13">
        <v>35701722</v>
      </c>
      <c r="I77" s="89"/>
      <c r="J77" s="55"/>
      <c r="K77" s="16"/>
      <c r="L77" s="7"/>
      <c r="M77" s="56"/>
      <c r="N77" s="56"/>
      <c r="O77" s="8"/>
      <c r="P77" s="9"/>
      <c r="Q77" s="9"/>
    </row>
    <row r="78" spans="1:17" ht="33.75">
      <c r="A78" s="10">
        <v>2017111075</v>
      </c>
      <c r="B78" s="55" t="s">
        <v>274</v>
      </c>
      <c r="C78" s="16">
        <v>105.02</v>
      </c>
      <c r="D78" s="6"/>
      <c r="E78" s="7">
        <v>43062</v>
      </c>
      <c r="F78" s="12" t="s">
        <v>169</v>
      </c>
      <c r="G78" s="12" t="s">
        <v>170</v>
      </c>
      <c r="H78" s="13">
        <v>35486686</v>
      </c>
      <c r="I78" s="20" t="s">
        <v>1159</v>
      </c>
      <c r="J78" s="55" t="str">
        <f t="shared" si="4"/>
        <v>elektroinštalačný tovar</v>
      </c>
      <c r="K78" s="16">
        <f t="shared" si="4"/>
        <v>105.02</v>
      </c>
      <c r="L78" s="7">
        <v>43062</v>
      </c>
      <c r="M78" s="56" t="str">
        <f t="shared" si="5"/>
        <v>Gejza Molnár - ELMOL</v>
      </c>
      <c r="N78" s="56" t="str">
        <f t="shared" si="5"/>
        <v>Chanava 137, 980 44 Lenartovce</v>
      </c>
      <c r="O78" s="8">
        <f t="shared" si="5"/>
        <v>35486686</v>
      </c>
      <c r="P78" s="9" t="s">
        <v>76</v>
      </c>
      <c r="Q78" s="9" t="s">
        <v>77</v>
      </c>
    </row>
    <row r="79" spans="1:17" ht="33.75">
      <c r="A79" s="10">
        <v>2017111076</v>
      </c>
      <c r="B79" s="55" t="s">
        <v>82</v>
      </c>
      <c r="C79" s="16">
        <v>1815.51</v>
      </c>
      <c r="D79" s="23" t="s">
        <v>215</v>
      </c>
      <c r="E79" s="7">
        <v>43067</v>
      </c>
      <c r="F79" s="59" t="s">
        <v>101</v>
      </c>
      <c r="G79" s="59" t="s">
        <v>102</v>
      </c>
      <c r="H79" s="13">
        <v>36019208</v>
      </c>
      <c r="I79" s="5" t="s">
        <v>1160</v>
      </c>
      <c r="J79" s="55" t="str">
        <f t="shared" si="4"/>
        <v>potraviny</v>
      </c>
      <c r="K79" s="16">
        <f t="shared" si="4"/>
        <v>1815.51</v>
      </c>
      <c r="L79" s="7">
        <v>43066</v>
      </c>
      <c r="M79" s="56" t="str">
        <f t="shared" si="5"/>
        <v>INMEDIA, spols.s.r.o.</v>
      </c>
      <c r="N79" s="56" t="str">
        <f t="shared" si="5"/>
        <v>Námestie SNP 11, 960,01 Zvolen</v>
      </c>
      <c r="O79" s="8">
        <f t="shared" si="5"/>
        <v>36019208</v>
      </c>
      <c r="P79" s="9" t="s">
        <v>8</v>
      </c>
      <c r="Q79" s="9" t="s">
        <v>78</v>
      </c>
    </row>
    <row r="80" spans="1:17" ht="45">
      <c r="A80" s="10">
        <v>2017111077</v>
      </c>
      <c r="B80" s="55" t="s">
        <v>141</v>
      </c>
      <c r="C80" s="16">
        <v>74.27</v>
      </c>
      <c r="D80" s="6"/>
      <c r="E80" s="7">
        <v>43066</v>
      </c>
      <c r="F80" s="55" t="s">
        <v>139</v>
      </c>
      <c r="G80" s="56" t="s">
        <v>140</v>
      </c>
      <c r="H80" s="8">
        <v>602175</v>
      </c>
      <c r="I80" s="5"/>
      <c r="J80" s="55"/>
      <c r="K80" s="16"/>
      <c r="L80" s="7"/>
      <c r="M80" s="56"/>
      <c r="N80" s="56"/>
      <c r="O80" s="8"/>
      <c r="P80" s="9"/>
      <c r="Q80" s="9"/>
    </row>
    <row r="81" spans="1:17" ht="33.75">
      <c r="A81" s="10">
        <v>2017111078</v>
      </c>
      <c r="B81" s="55" t="s">
        <v>135</v>
      </c>
      <c r="C81" s="16">
        <v>45</v>
      </c>
      <c r="D81" s="6"/>
      <c r="E81" s="7">
        <v>43067</v>
      </c>
      <c r="F81" s="59" t="s">
        <v>25</v>
      </c>
      <c r="G81" s="59" t="s">
        <v>26</v>
      </c>
      <c r="H81" s="13">
        <v>37341006</v>
      </c>
      <c r="I81" s="5"/>
      <c r="J81" s="55"/>
      <c r="K81" s="16"/>
      <c r="L81" s="7"/>
      <c r="M81" s="56"/>
      <c r="N81" s="56"/>
      <c r="O81" s="8"/>
      <c r="P81" s="9"/>
      <c r="Q81" s="9"/>
    </row>
    <row r="82" spans="1:17" ht="33.75">
      <c r="A82" s="10">
        <v>2017111079</v>
      </c>
      <c r="B82" s="14" t="s">
        <v>979</v>
      </c>
      <c r="C82" s="16">
        <v>108</v>
      </c>
      <c r="D82" s="6"/>
      <c r="E82" s="7">
        <v>43060</v>
      </c>
      <c r="F82" s="12" t="s">
        <v>980</v>
      </c>
      <c r="G82" s="12" t="s">
        <v>981</v>
      </c>
      <c r="H82" s="13">
        <v>34523561</v>
      </c>
      <c r="I82" s="5" t="s">
        <v>1161</v>
      </c>
      <c r="J82" s="55" t="str">
        <f t="shared" si="4"/>
        <v>teflónové obrusy</v>
      </c>
      <c r="K82" s="16">
        <f t="shared" si="4"/>
        <v>108</v>
      </c>
      <c r="L82" s="7">
        <v>42756</v>
      </c>
      <c r="M82" s="56" t="str">
        <f t="shared" si="5"/>
        <v>MARIMPEX - Bc. Mária Žemberová</v>
      </c>
      <c r="N82" s="56" t="str">
        <f t="shared" si="5"/>
        <v>Zbehy 788, 951 42 Zbehy</v>
      </c>
      <c r="O82" s="8">
        <f t="shared" si="5"/>
        <v>34523561</v>
      </c>
      <c r="P82" s="9" t="s">
        <v>76</v>
      </c>
      <c r="Q82" s="9" t="s">
        <v>77</v>
      </c>
    </row>
    <row r="83" spans="1:17" ht="56.25">
      <c r="A83" s="10">
        <v>2017111080</v>
      </c>
      <c r="B83" s="55" t="s">
        <v>82</v>
      </c>
      <c r="C83" s="16">
        <v>187.96</v>
      </c>
      <c r="D83" s="6" t="s">
        <v>229</v>
      </c>
      <c r="E83" s="7">
        <v>43067</v>
      </c>
      <c r="F83" s="56" t="s">
        <v>109</v>
      </c>
      <c r="G83" s="56" t="s">
        <v>110</v>
      </c>
      <c r="H83" s="8">
        <v>45952671</v>
      </c>
      <c r="I83" s="5" t="s">
        <v>1162</v>
      </c>
      <c r="J83" s="55" t="str">
        <f>B83</f>
        <v>potraviny</v>
      </c>
      <c r="K83" s="16">
        <f>C83</f>
        <v>187.96</v>
      </c>
      <c r="L83" s="7">
        <v>43067</v>
      </c>
      <c r="M83" s="56" t="str">
        <f t="shared" si="5"/>
        <v>METRO Cash and Carry SR s.r.o.</v>
      </c>
      <c r="N83" s="56" t="str">
        <f t="shared" si="5"/>
        <v>Senecká cesta 1881,900 28  Ivanka pri Dunaji</v>
      </c>
      <c r="O83" s="8">
        <f t="shared" si="5"/>
        <v>45952671</v>
      </c>
      <c r="P83" s="9" t="s">
        <v>8</v>
      </c>
      <c r="Q83" s="9" t="s">
        <v>78</v>
      </c>
    </row>
    <row r="84" spans="1:17" ht="56.25">
      <c r="A84" s="10">
        <v>2017111081</v>
      </c>
      <c r="B84" s="55" t="s">
        <v>82</v>
      </c>
      <c r="C84" s="16">
        <v>970.25</v>
      </c>
      <c r="D84" s="6" t="s">
        <v>229</v>
      </c>
      <c r="E84" s="7">
        <v>43067</v>
      </c>
      <c r="F84" s="56" t="s">
        <v>109</v>
      </c>
      <c r="G84" s="56" t="s">
        <v>110</v>
      </c>
      <c r="H84" s="8">
        <v>45952671</v>
      </c>
      <c r="I84" s="5"/>
      <c r="J84" s="55" t="str">
        <f>B84</f>
        <v>potraviny</v>
      </c>
      <c r="K84" s="16">
        <f>C84</f>
        <v>970.25</v>
      </c>
      <c r="L84" s="7">
        <v>43061</v>
      </c>
      <c r="M84" s="56" t="str">
        <f t="shared" si="5"/>
        <v>METRO Cash and Carry SR s.r.o.</v>
      </c>
      <c r="N84" s="56" t="str">
        <f t="shared" si="5"/>
        <v>Senecká cesta 1881,900 28  Ivanka pri Dunaji</v>
      </c>
      <c r="O84" s="8">
        <f t="shared" si="5"/>
        <v>45952671</v>
      </c>
      <c r="P84" s="9" t="s">
        <v>76</v>
      </c>
      <c r="Q84" s="9" t="s">
        <v>77</v>
      </c>
    </row>
    <row r="85" spans="1:17" ht="45">
      <c r="A85" s="10">
        <v>2017111082</v>
      </c>
      <c r="B85" s="14" t="s">
        <v>785</v>
      </c>
      <c r="C85" s="16">
        <v>578</v>
      </c>
      <c r="D85" s="6"/>
      <c r="E85" s="7">
        <v>43067</v>
      </c>
      <c r="F85" s="12" t="s">
        <v>1163</v>
      </c>
      <c r="G85" s="12" t="s">
        <v>1164</v>
      </c>
      <c r="H85" s="13">
        <v>35739487</v>
      </c>
      <c r="I85" s="5"/>
      <c r="J85" s="55"/>
      <c r="K85" s="16"/>
      <c r="L85" s="7"/>
      <c r="M85" s="56"/>
      <c r="N85" s="56"/>
      <c r="O85" s="8"/>
      <c r="P85" s="9"/>
      <c r="Q85" s="9"/>
    </row>
    <row r="86" spans="1:17" ht="45">
      <c r="A86" s="10">
        <v>2017111083</v>
      </c>
      <c r="B86" s="55" t="s">
        <v>179</v>
      </c>
      <c r="C86" s="16">
        <v>465.3</v>
      </c>
      <c r="D86" s="7" t="s">
        <v>10</v>
      </c>
      <c r="E86" s="7">
        <v>43041</v>
      </c>
      <c r="F86" s="14" t="s">
        <v>11</v>
      </c>
      <c r="G86" s="5" t="s">
        <v>12</v>
      </c>
      <c r="H86" s="8">
        <v>33011958</v>
      </c>
      <c r="I86" s="5"/>
      <c r="J86" s="55"/>
      <c r="K86" s="16"/>
      <c r="L86" s="7"/>
      <c r="M86" s="56"/>
      <c r="N86" s="56"/>
      <c r="O86" s="8"/>
      <c r="P86" s="9"/>
      <c r="Q86" s="9"/>
    </row>
    <row r="87" spans="1:17" ht="33.75">
      <c r="A87" s="10">
        <v>2017111084</v>
      </c>
      <c r="B87" s="55" t="s">
        <v>103</v>
      </c>
      <c r="C87" s="16">
        <v>224.13</v>
      </c>
      <c r="D87" s="89" t="s">
        <v>634</v>
      </c>
      <c r="E87" s="7">
        <v>43066</v>
      </c>
      <c r="F87" s="59" t="s">
        <v>13</v>
      </c>
      <c r="G87" s="59" t="s">
        <v>14</v>
      </c>
      <c r="H87" s="13">
        <v>47925914</v>
      </c>
      <c r="I87" s="5" t="s">
        <v>1165</v>
      </c>
      <c r="J87" s="55" t="str">
        <f t="shared" si="4"/>
        <v>lieky</v>
      </c>
      <c r="K87" s="16">
        <f t="shared" si="4"/>
        <v>224.13</v>
      </c>
      <c r="L87" s="7">
        <v>43063</v>
      </c>
      <c r="M87" s="56" t="str">
        <f t="shared" si="5"/>
        <v>ATONA s.r.o.</v>
      </c>
      <c r="N87" s="56" t="str">
        <f t="shared" si="5"/>
        <v>Okružná 30, 048 01 Rožňava</v>
      </c>
      <c r="O87" s="8">
        <f t="shared" si="5"/>
        <v>47925914</v>
      </c>
      <c r="P87" s="9" t="s">
        <v>76</v>
      </c>
      <c r="Q87" s="9" t="s">
        <v>77</v>
      </c>
    </row>
    <row r="88" spans="1:17" ht="33.75">
      <c r="A88" s="10">
        <v>2017111085</v>
      </c>
      <c r="B88" s="55" t="s">
        <v>103</v>
      </c>
      <c r="C88" s="16">
        <v>408.33</v>
      </c>
      <c r="D88" s="89" t="s">
        <v>634</v>
      </c>
      <c r="E88" s="7">
        <v>43066</v>
      </c>
      <c r="F88" s="59" t="s">
        <v>13</v>
      </c>
      <c r="G88" s="59" t="s">
        <v>14</v>
      </c>
      <c r="H88" s="13">
        <v>47925914</v>
      </c>
      <c r="I88" s="20" t="s">
        <v>947</v>
      </c>
      <c r="J88" s="55" t="str">
        <f t="shared" si="4"/>
        <v>lieky</v>
      </c>
      <c r="K88" s="16">
        <f t="shared" si="4"/>
        <v>408.33</v>
      </c>
      <c r="L88" s="7">
        <v>43062</v>
      </c>
      <c r="M88" s="56" t="str">
        <f t="shared" si="5"/>
        <v>ATONA s.r.o.</v>
      </c>
      <c r="N88" s="56" t="str">
        <f t="shared" si="5"/>
        <v>Okružná 30, 048 01 Rožňava</v>
      </c>
      <c r="O88" s="8">
        <f t="shared" si="5"/>
        <v>47925914</v>
      </c>
      <c r="P88" s="9" t="s">
        <v>76</v>
      </c>
      <c r="Q88" s="9" t="s">
        <v>77</v>
      </c>
    </row>
    <row r="89" spans="1:17" ht="33.75">
      <c r="A89" s="10">
        <v>2017111086</v>
      </c>
      <c r="B89" s="55" t="s">
        <v>103</v>
      </c>
      <c r="C89" s="16">
        <v>560.47</v>
      </c>
      <c r="D89" s="89" t="s">
        <v>634</v>
      </c>
      <c r="E89" s="7">
        <v>43066</v>
      </c>
      <c r="F89" s="59" t="s">
        <v>13</v>
      </c>
      <c r="G89" s="59" t="s">
        <v>14</v>
      </c>
      <c r="H89" s="13">
        <v>47925914</v>
      </c>
      <c r="I89" s="5" t="s">
        <v>1166</v>
      </c>
      <c r="J89" s="55" t="str">
        <f t="shared" si="4"/>
        <v>lieky</v>
      </c>
      <c r="K89" s="16">
        <f t="shared" si="4"/>
        <v>560.47</v>
      </c>
      <c r="L89" s="7">
        <v>43063</v>
      </c>
      <c r="M89" s="56" t="str">
        <f t="shared" si="5"/>
        <v>ATONA s.r.o.</v>
      </c>
      <c r="N89" s="56" t="str">
        <f t="shared" si="5"/>
        <v>Okružná 30, 048 01 Rožňava</v>
      </c>
      <c r="O89" s="8">
        <f t="shared" si="5"/>
        <v>47925914</v>
      </c>
      <c r="P89" s="9" t="s">
        <v>76</v>
      </c>
      <c r="Q89" s="9" t="s">
        <v>77</v>
      </c>
    </row>
    <row r="90" spans="1:17" ht="33.75">
      <c r="A90" s="10">
        <v>2017111087</v>
      </c>
      <c r="B90" s="55" t="s">
        <v>103</v>
      </c>
      <c r="C90" s="16">
        <v>627.9</v>
      </c>
      <c r="D90" s="89" t="s">
        <v>634</v>
      </c>
      <c r="E90" s="7">
        <v>43066</v>
      </c>
      <c r="F90" s="59" t="s">
        <v>13</v>
      </c>
      <c r="G90" s="59" t="s">
        <v>14</v>
      </c>
      <c r="H90" s="13">
        <v>47925914</v>
      </c>
      <c r="I90" s="5" t="s">
        <v>1167</v>
      </c>
      <c r="J90" s="55" t="str">
        <f t="shared" si="4"/>
        <v>lieky</v>
      </c>
      <c r="K90" s="16">
        <f t="shared" si="4"/>
        <v>627.9</v>
      </c>
      <c r="L90" s="7">
        <v>43063</v>
      </c>
      <c r="M90" s="56" t="str">
        <f t="shared" si="5"/>
        <v>ATONA s.r.o.</v>
      </c>
      <c r="N90" s="56" t="str">
        <f t="shared" si="5"/>
        <v>Okružná 30, 048 01 Rožňava</v>
      </c>
      <c r="O90" s="8">
        <f t="shared" si="5"/>
        <v>47925914</v>
      </c>
      <c r="P90" s="9" t="s">
        <v>76</v>
      </c>
      <c r="Q90" s="9" t="s">
        <v>77</v>
      </c>
    </row>
    <row r="91" spans="1:17" ht="33.75">
      <c r="A91" s="10">
        <v>2017111088</v>
      </c>
      <c r="B91" s="55" t="s">
        <v>103</v>
      </c>
      <c r="C91" s="16">
        <v>85.95</v>
      </c>
      <c r="D91" s="89" t="s">
        <v>634</v>
      </c>
      <c r="E91" s="7">
        <v>43067</v>
      </c>
      <c r="F91" s="59" t="s">
        <v>13</v>
      </c>
      <c r="G91" s="59" t="s">
        <v>14</v>
      </c>
      <c r="H91" s="13">
        <v>47925914</v>
      </c>
      <c r="I91" s="20" t="s">
        <v>1167</v>
      </c>
      <c r="J91" s="55" t="str">
        <f t="shared" si="4"/>
        <v>lieky</v>
      </c>
      <c r="K91" s="16">
        <f t="shared" si="4"/>
        <v>85.95</v>
      </c>
      <c r="L91" s="7">
        <v>43063</v>
      </c>
      <c r="M91" s="56" t="str">
        <f t="shared" si="5"/>
        <v>ATONA s.r.o.</v>
      </c>
      <c r="N91" s="56" t="str">
        <f t="shared" si="5"/>
        <v>Okružná 30, 048 01 Rožňava</v>
      </c>
      <c r="O91" s="8">
        <f t="shared" si="5"/>
        <v>47925914</v>
      </c>
      <c r="P91" s="9" t="s">
        <v>76</v>
      </c>
      <c r="Q91" s="9" t="s">
        <v>77</v>
      </c>
    </row>
    <row r="92" spans="1:17" ht="33.75">
      <c r="A92" s="10">
        <v>2017111089</v>
      </c>
      <c r="B92" s="55" t="s">
        <v>89</v>
      </c>
      <c r="C92" s="16">
        <v>471.17</v>
      </c>
      <c r="D92" s="19">
        <v>11899846</v>
      </c>
      <c r="E92" s="7">
        <v>43066</v>
      </c>
      <c r="F92" s="55" t="s">
        <v>98</v>
      </c>
      <c r="G92" s="56" t="s">
        <v>138</v>
      </c>
      <c r="H92" s="41">
        <v>35697270</v>
      </c>
      <c r="I92" s="20"/>
      <c r="J92" s="55"/>
      <c r="K92" s="16"/>
      <c r="L92" s="7"/>
      <c r="M92" s="56"/>
      <c r="N92" s="56"/>
      <c r="O92" s="8"/>
      <c r="P92" s="9"/>
      <c r="Q92" s="9"/>
    </row>
    <row r="93" spans="1:17" ht="45">
      <c r="A93" s="10">
        <v>2017111090</v>
      </c>
      <c r="B93" s="14" t="s">
        <v>1168</v>
      </c>
      <c r="C93" s="16">
        <v>2720</v>
      </c>
      <c r="D93" s="6"/>
      <c r="E93" s="7">
        <v>43066</v>
      </c>
      <c r="F93" s="12" t="s">
        <v>581</v>
      </c>
      <c r="G93" s="12" t="s">
        <v>582</v>
      </c>
      <c r="H93" s="13" t="s">
        <v>583</v>
      </c>
      <c r="I93" s="20" t="s">
        <v>1169</v>
      </c>
      <c r="J93" s="55" t="str">
        <f t="shared" si="4"/>
        <v>kreslá, nočné stolíky</v>
      </c>
      <c r="K93" s="16">
        <f t="shared" si="4"/>
        <v>2720</v>
      </c>
      <c r="L93" s="7">
        <v>43066</v>
      </c>
      <c r="M93" s="56" t="str">
        <f t="shared" si="5"/>
        <v>Csillagfényünk Tábor Nonprofit Kft.</v>
      </c>
      <c r="N93" s="56" t="str">
        <f t="shared" si="5"/>
        <v>4722 Nyímeggyes, Ady Endre út 44.</v>
      </c>
      <c r="O93" s="8" t="str">
        <f t="shared" si="5"/>
        <v>11708434-2-15</v>
      </c>
      <c r="P93" s="9" t="s">
        <v>76</v>
      </c>
      <c r="Q93" s="9" t="s">
        <v>77</v>
      </c>
    </row>
    <row r="94" spans="1:17" ht="33.75">
      <c r="A94" s="10">
        <v>2017111091</v>
      </c>
      <c r="B94" s="14" t="s">
        <v>1170</v>
      </c>
      <c r="C94" s="16">
        <v>34.68</v>
      </c>
      <c r="D94" s="6"/>
      <c r="E94" s="7">
        <v>43068</v>
      </c>
      <c r="F94" s="12" t="s">
        <v>812</v>
      </c>
      <c r="G94" s="12" t="s">
        <v>813</v>
      </c>
      <c r="H94" s="13">
        <v>36207977</v>
      </c>
      <c r="I94" s="20" t="s">
        <v>1171</v>
      </c>
      <c r="J94" s="55" t="str">
        <f t="shared" si="4"/>
        <v>kamenivo hrubé</v>
      </c>
      <c r="K94" s="16">
        <f t="shared" si="4"/>
        <v>34.68</v>
      </c>
      <c r="L94" s="7">
        <v>43068</v>
      </c>
      <c r="M94" s="56" t="str">
        <f t="shared" si="5"/>
        <v>KAM-BET, spol. s r.o.</v>
      </c>
      <c r="N94" s="56" t="str">
        <f t="shared" si="5"/>
        <v>Kameňolom, 049 12 Čoltovo</v>
      </c>
      <c r="O94" s="8">
        <f t="shared" si="5"/>
        <v>36207977</v>
      </c>
      <c r="P94" s="9" t="s">
        <v>76</v>
      </c>
      <c r="Q94" s="9" t="s">
        <v>77</v>
      </c>
    </row>
    <row r="95" spans="1:17" ht="33.75">
      <c r="A95" s="10">
        <v>2017111092</v>
      </c>
      <c r="B95" s="55" t="s">
        <v>274</v>
      </c>
      <c r="C95" s="16">
        <v>289.03</v>
      </c>
      <c r="D95" s="6"/>
      <c r="E95" s="7">
        <v>43069</v>
      </c>
      <c r="F95" s="12" t="s">
        <v>169</v>
      </c>
      <c r="G95" s="12" t="s">
        <v>170</v>
      </c>
      <c r="H95" s="13">
        <v>35486686</v>
      </c>
      <c r="I95" s="20" t="s">
        <v>1172</v>
      </c>
      <c r="J95" s="55" t="str">
        <f t="shared" si="4"/>
        <v>elektroinštalačný tovar</v>
      </c>
      <c r="K95" s="16">
        <f t="shared" si="4"/>
        <v>289.03</v>
      </c>
      <c r="L95" s="7">
        <v>43069</v>
      </c>
      <c r="M95" s="56" t="str">
        <f t="shared" si="5"/>
        <v>Gejza Molnár - ELMOL</v>
      </c>
      <c r="N95" s="56" t="str">
        <f t="shared" si="5"/>
        <v>Chanava 137, 980 44 Lenartovce</v>
      </c>
      <c r="O95" s="8">
        <f t="shared" si="5"/>
        <v>35486686</v>
      </c>
      <c r="P95" s="9" t="s">
        <v>76</v>
      </c>
      <c r="Q95" s="9" t="s">
        <v>77</v>
      </c>
    </row>
    <row r="96" spans="1:17" ht="56.25">
      <c r="A96" s="10">
        <v>2017111093</v>
      </c>
      <c r="B96" s="55" t="s">
        <v>143</v>
      </c>
      <c r="C96" s="16">
        <v>55.3</v>
      </c>
      <c r="D96" s="10">
        <v>4020004007</v>
      </c>
      <c r="E96" s="7">
        <v>43069</v>
      </c>
      <c r="F96" s="59" t="s">
        <v>80</v>
      </c>
      <c r="G96" s="59" t="s">
        <v>81</v>
      </c>
      <c r="H96" s="13">
        <v>36570460</v>
      </c>
      <c r="I96" s="20"/>
      <c r="J96" s="55"/>
      <c r="K96" s="16"/>
      <c r="L96" s="7"/>
      <c r="M96" s="56"/>
      <c r="N96" s="56"/>
      <c r="O96" s="8"/>
      <c r="P96" s="9"/>
      <c r="Q96" s="9"/>
    </row>
    <row r="97" spans="1:17" ht="33.75">
      <c r="A97" s="10">
        <v>2017111094</v>
      </c>
      <c r="B97" s="51" t="s">
        <v>147</v>
      </c>
      <c r="C97" s="16">
        <v>150</v>
      </c>
      <c r="D97" s="6" t="s">
        <v>124</v>
      </c>
      <c r="E97" s="7">
        <v>43069</v>
      </c>
      <c r="F97" s="59" t="s">
        <v>125</v>
      </c>
      <c r="G97" s="59" t="s">
        <v>126</v>
      </c>
      <c r="H97" s="13">
        <v>37522272</v>
      </c>
      <c r="I97" s="20"/>
      <c r="J97" s="55"/>
      <c r="K97" s="16"/>
      <c r="L97" s="7"/>
      <c r="M97" s="56"/>
      <c r="N97" s="56"/>
      <c r="O97" s="8"/>
      <c r="P97" s="9"/>
      <c r="Q97" s="9"/>
    </row>
    <row r="98" spans="1:17" ht="33.75">
      <c r="A98" s="10">
        <v>2017111095</v>
      </c>
      <c r="B98" s="55" t="s">
        <v>82</v>
      </c>
      <c r="C98" s="16">
        <v>577.88</v>
      </c>
      <c r="D98" s="19"/>
      <c r="E98" s="7">
        <v>43066</v>
      </c>
      <c r="F98" s="15" t="s">
        <v>83</v>
      </c>
      <c r="G98" s="12" t="s">
        <v>146</v>
      </c>
      <c r="H98" s="13">
        <v>40731715</v>
      </c>
      <c r="I98" s="20" t="s">
        <v>1173</v>
      </c>
      <c r="J98" s="55" t="str">
        <f t="shared" si="4"/>
        <v>potraviny</v>
      </c>
      <c r="K98" s="16">
        <f t="shared" si="4"/>
        <v>577.88</v>
      </c>
      <c r="L98" s="7">
        <v>43059</v>
      </c>
      <c r="M98" s="56" t="str">
        <f t="shared" si="5"/>
        <v>Norbert Balázs - NM-ZEL</v>
      </c>
      <c r="N98" s="56" t="str">
        <f t="shared" si="5"/>
        <v>980 50 Včelince 66</v>
      </c>
      <c r="O98" s="8">
        <f t="shared" si="5"/>
        <v>40731715</v>
      </c>
      <c r="P98" s="9" t="s">
        <v>8</v>
      </c>
      <c r="Q98" s="9" t="s">
        <v>78</v>
      </c>
    </row>
    <row r="99" spans="1:17" ht="33.75">
      <c r="A99" s="10">
        <v>2017111096</v>
      </c>
      <c r="B99" s="56" t="s">
        <v>114</v>
      </c>
      <c r="C99" s="16">
        <v>23.93</v>
      </c>
      <c r="D99" s="10">
        <v>5611864285</v>
      </c>
      <c r="E99" s="7">
        <v>43069</v>
      </c>
      <c r="F99" s="59" t="s">
        <v>115</v>
      </c>
      <c r="G99" s="59" t="s">
        <v>116</v>
      </c>
      <c r="H99" s="13">
        <v>31322832</v>
      </c>
      <c r="I99" s="89"/>
      <c r="J99" s="55"/>
      <c r="K99" s="16"/>
      <c r="L99" s="7"/>
      <c r="M99" s="56"/>
      <c r="N99" s="56"/>
      <c r="O99" s="8"/>
      <c r="P99" s="9"/>
      <c r="Q99" s="9"/>
    </row>
    <row r="100" spans="1:17" ht="33.75">
      <c r="A100" s="10">
        <v>2017111097</v>
      </c>
      <c r="B100" s="55" t="s">
        <v>3</v>
      </c>
      <c r="C100" s="16">
        <v>73.44</v>
      </c>
      <c r="D100" s="10">
        <v>162700</v>
      </c>
      <c r="E100" s="7">
        <v>43069</v>
      </c>
      <c r="F100" s="59" t="s">
        <v>144</v>
      </c>
      <c r="G100" s="59" t="s">
        <v>145</v>
      </c>
      <c r="H100" s="13">
        <v>17335949</v>
      </c>
      <c r="I100" s="20"/>
      <c r="J100" s="55"/>
      <c r="K100" s="16"/>
      <c r="L100" s="7"/>
      <c r="M100" s="56"/>
      <c r="N100" s="56"/>
      <c r="O100" s="8"/>
      <c r="P100" s="9"/>
      <c r="Q100" s="9"/>
    </row>
    <row r="101" spans="1:17" ht="33.75">
      <c r="A101" s="10">
        <v>2017111098</v>
      </c>
      <c r="B101" s="55" t="s">
        <v>89</v>
      </c>
      <c r="C101" s="16">
        <v>262.31</v>
      </c>
      <c r="D101" s="10">
        <v>1012894203</v>
      </c>
      <c r="E101" s="7">
        <v>43069</v>
      </c>
      <c r="F101" s="59" t="s">
        <v>90</v>
      </c>
      <c r="G101" s="59" t="s">
        <v>91</v>
      </c>
      <c r="H101" s="13">
        <v>35763469</v>
      </c>
      <c r="I101" s="20"/>
      <c r="J101" s="55"/>
      <c r="K101" s="16"/>
      <c r="L101" s="7"/>
      <c r="M101" s="56"/>
      <c r="N101" s="56"/>
      <c r="O101" s="8"/>
      <c r="P101" s="9"/>
      <c r="Q101" s="9"/>
    </row>
    <row r="102" spans="1:17" ht="67.5">
      <c r="A102" s="10">
        <v>2017111099</v>
      </c>
      <c r="B102" s="55" t="s">
        <v>92</v>
      </c>
      <c r="C102" s="16">
        <v>15.15</v>
      </c>
      <c r="D102" s="6" t="s">
        <v>93</v>
      </c>
      <c r="E102" s="7">
        <v>43069</v>
      </c>
      <c r="F102" s="14" t="s">
        <v>94</v>
      </c>
      <c r="G102" s="5" t="s">
        <v>95</v>
      </c>
      <c r="H102" s="8">
        <v>36597341</v>
      </c>
      <c r="I102" s="20"/>
      <c r="J102" s="55"/>
      <c r="K102" s="16"/>
      <c r="L102" s="7"/>
      <c r="M102" s="56"/>
      <c r="N102" s="56"/>
      <c r="O102" s="8"/>
      <c r="P102" s="9"/>
      <c r="Q102" s="9"/>
    </row>
    <row r="103" spans="1:17" ht="56.25">
      <c r="A103" s="10">
        <v>2017111100</v>
      </c>
      <c r="B103" s="55" t="s">
        <v>79</v>
      </c>
      <c r="C103" s="16">
        <v>193.36</v>
      </c>
      <c r="D103" s="10">
        <v>4020004007</v>
      </c>
      <c r="E103" s="7">
        <v>43068</v>
      </c>
      <c r="F103" s="59" t="s">
        <v>80</v>
      </c>
      <c r="G103" s="59" t="s">
        <v>81</v>
      </c>
      <c r="H103" s="13">
        <v>36570460</v>
      </c>
      <c r="I103" s="20"/>
      <c r="J103" s="55"/>
      <c r="K103" s="16"/>
      <c r="L103" s="7"/>
      <c r="M103" s="56"/>
      <c r="N103" s="56"/>
      <c r="O103" s="8"/>
      <c r="P103" s="9"/>
      <c r="Q103" s="9"/>
    </row>
    <row r="104" spans="1:17" ht="33.75">
      <c r="A104" s="10">
        <v>2017111101</v>
      </c>
      <c r="B104" s="55" t="s">
        <v>82</v>
      </c>
      <c r="C104" s="16">
        <v>454.55</v>
      </c>
      <c r="D104" s="49" t="s">
        <v>43</v>
      </c>
      <c r="E104" s="7">
        <v>43069</v>
      </c>
      <c r="F104" s="59" t="s">
        <v>285</v>
      </c>
      <c r="G104" s="59" t="s">
        <v>286</v>
      </c>
      <c r="H104" s="13">
        <v>33013446</v>
      </c>
      <c r="I104" s="20" t="s">
        <v>1174</v>
      </c>
      <c r="J104" s="55" t="str">
        <f>B104</f>
        <v>potraviny</v>
      </c>
      <c r="K104" s="16">
        <f>C104</f>
        <v>454.55</v>
      </c>
      <c r="L104" s="7">
        <v>43069</v>
      </c>
      <c r="M104" s="56" t="str">
        <f>F104</f>
        <v>Valéria Pecsőková - Pekáreň</v>
      </c>
      <c r="N104" s="56" t="str">
        <f>G104</f>
        <v>049 12, Čoltovo 161</v>
      </c>
      <c r="O104" s="8">
        <f>H104</f>
        <v>33013446</v>
      </c>
      <c r="P104" s="9" t="s">
        <v>8</v>
      </c>
      <c r="Q104" s="9" t="s">
        <v>78</v>
      </c>
    </row>
    <row r="105" spans="1:17" ht="33.75">
      <c r="A105" s="10">
        <v>2017111102</v>
      </c>
      <c r="B105" s="55" t="s">
        <v>111</v>
      </c>
      <c r="C105" s="16">
        <v>8238.68</v>
      </c>
      <c r="D105" s="23" t="s">
        <v>219</v>
      </c>
      <c r="E105" s="7">
        <v>43069</v>
      </c>
      <c r="F105" s="12" t="s">
        <v>96</v>
      </c>
      <c r="G105" s="12" t="s">
        <v>97</v>
      </c>
      <c r="H105" s="13">
        <v>686395</v>
      </c>
      <c r="I105" s="20"/>
      <c r="J105" s="55"/>
      <c r="K105" s="16"/>
      <c r="L105" s="7"/>
      <c r="M105" s="56"/>
      <c r="N105" s="56"/>
      <c r="O105" s="8"/>
      <c r="P105" s="9"/>
      <c r="Q105" s="9"/>
    </row>
    <row r="106" spans="1:17" ht="45">
      <c r="A106" s="10">
        <v>2017111103</v>
      </c>
      <c r="B106" s="55" t="s">
        <v>339</v>
      </c>
      <c r="C106" s="16">
        <v>4189.03</v>
      </c>
      <c r="D106" s="10">
        <v>4020004007</v>
      </c>
      <c r="E106" s="22">
        <v>43069</v>
      </c>
      <c r="F106" s="55" t="s">
        <v>87</v>
      </c>
      <c r="G106" s="56" t="s">
        <v>88</v>
      </c>
      <c r="H106" s="8">
        <v>44483767</v>
      </c>
      <c r="I106" s="5"/>
      <c r="J106" s="55"/>
      <c r="K106" s="16"/>
      <c r="L106" s="7"/>
      <c r="M106" s="56"/>
      <c r="N106" s="56"/>
      <c r="O106" s="8"/>
      <c r="P106" s="9"/>
      <c r="Q106" s="9"/>
    </row>
    <row r="107" spans="1:17" ht="45">
      <c r="A107" s="10">
        <v>2017111104</v>
      </c>
      <c r="B107" s="51" t="s">
        <v>9</v>
      </c>
      <c r="C107" s="16">
        <v>96.72</v>
      </c>
      <c r="D107" s="6" t="s">
        <v>84</v>
      </c>
      <c r="E107" s="7">
        <v>43069</v>
      </c>
      <c r="F107" s="14" t="s">
        <v>85</v>
      </c>
      <c r="G107" s="5" t="s">
        <v>86</v>
      </c>
      <c r="H107" s="41">
        <v>36021211</v>
      </c>
      <c r="I107" s="5"/>
      <c r="J107" s="55"/>
      <c r="K107" s="16"/>
      <c r="L107" s="7"/>
      <c r="M107" s="56"/>
      <c r="N107" s="56"/>
      <c r="O107" s="8"/>
      <c r="P107" s="9"/>
      <c r="Q107" s="9"/>
    </row>
    <row r="108" spans="1:17" ht="22.5">
      <c r="A108" s="10">
        <v>2017111105</v>
      </c>
      <c r="B108" s="55" t="s">
        <v>149</v>
      </c>
      <c r="C108" s="16">
        <v>200</v>
      </c>
      <c r="D108" s="6" t="s">
        <v>176</v>
      </c>
      <c r="E108" s="7">
        <v>43069</v>
      </c>
      <c r="F108" s="5" t="s">
        <v>150</v>
      </c>
      <c r="G108" s="5" t="s">
        <v>151</v>
      </c>
      <c r="H108" s="8">
        <v>45354081</v>
      </c>
      <c r="I108" s="5"/>
      <c r="J108" s="55"/>
      <c r="K108" s="16"/>
      <c r="L108" s="7"/>
      <c r="M108" s="56"/>
      <c r="N108" s="56"/>
      <c r="O108" s="8"/>
      <c r="P108" s="9"/>
      <c r="Q108" s="9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1.57421875" style="0" bestFit="1" customWidth="1"/>
    <col min="5" max="5" width="14.421875" style="0" bestFit="1" customWidth="1"/>
    <col min="7" max="7" width="9.71093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4" max="14" width="10.140625" style="0" customWidth="1"/>
    <col min="15" max="15" width="7.8515625" style="0" bestFit="1" customWidth="1"/>
    <col min="16" max="16" width="9.8515625" style="0" bestFit="1" customWidth="1"/>
    <col min="17" max="17" width="10.57421875" style="0" customWidth="1"/>
  </cols>
  <sheetData>
    <row r="1" spans="1:17" ht="12.75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12.75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17" ht="22.5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</row>
    <row r="4" spans="1:17" ht="45">
      <c r="A4" s="10">
        <v>2017121001</v>
      </c>
      <c r="B4" s="55" t="s">
        <v>82</v>
      </c>
      <c r="C4" s="16">
        <v>239.32</v>
      </c>
      <c r="D4" s="23" t="s">
        <v>215</v>
      </c>
      <c r="E4" s="7">
        <v>43070</v>
      </c>
      <c r="F4" s="59" t="s">
        <v>101</v>
      </c>
      <c r="G4" s="59" t="s">
        <v>102</v>
      </c>
      <c r="H4" s="13">
        <v>36019208</v>
      </c>
      <c r="I4" s="20" t="s">
        <v>1175</v>
      </c>
      <c r="J4" s="55" t="str">
        <f>B4</f>
        <v>potraviny</v>
      </c>
      <c r="K4" s="16">
        <f>C4</f>
        <v>239.32</v>
      </c>
      <c r="L4" s="7">
        <v>43069</v>
      </c>
      <c r="M4" s="56" t="str">
        <f aca="true" t="shared" si="0" ref="M4:O11">F4</f>
        <v>INMEDIA, spols.s.r.o.</v>
      </c>
      <c r="N4" s="56" t="str">
        <f t="shared" si="0"/>
        <v>Námestie SNP 11, 960,01 Zvolen</v>
      </c>
      <c r="O4" s="8">
        <f t="shared" si="0"/>
        <v>36019208</v>
      </c>
      <c r="P4" s="9" t="s">
        <v>8</v>
      </c>
      <c r="Q4" s="9" t="s">
        <v>78</v>
      </c>
    </row>
    <row r="5" spans="1:17" ht="45">
      <c r="A5" s="10">
        <v>2017121002</v>
      </c>
      <c r="B5" s="55" t="s">
        <v>82</v>
      </c>
      <c r="C5" s="16">
        <v>836.4</v>
      </c>
      <c r="D5" s="23" t="s">
        <v>215</v>
      </c>
      <c r="E5" s="7">
        <v>43070</v>
      </c>
      <c r="F5" s="59" t="s">
        <v>101</v>
      </c>
      <c r="G5" s="59" t="s">
        <v>102</v>
      </c>
      <c r="H5" s="13">
        <v>36019209</v>
      </c>
      <c r="I5" s="5" t="s">
        <v>1175</v>
      </c>
      <c r="J5" s="55" t="str">
        <f>B5</f>
        <v>potraviny</v>
      </c>
      <c r="K5" s="16">
        <f>C5</f>
        <v>836.4</v>
      </c>
      <c r="L5" s="7">
        <v>43066</v>
      </c>
      <c r="M5" s="56" t="str">
        <f t="shared" si="0"/>
        <v>INMEDIA, spols.s.r.o.</v>
      </c>
      <c r="N5" s="56" t="str">
        <f t="shared" si="0"/>
        <v>Námestie SNP 11, 960,01 Zvolen</v>
      </c>
      <c r="O5" s="8">
        <f t="shared" si="0"/>
        <v>36019209</v>
      </c>
      <c r="P5" s="9" t="s">
        <v>8</v>
      </c>
      <c r="Q5" s="9" t="s">
        <v>78</v>
      </c>
    </row>
    <row r="6" spans="1:17" ht="45">
      <c r="A6" s="10">
        <v>2017121003</v>
      </c>
      <c r="B6" s="55" t="s">
        <v>82</v>
      </c>
      <c r="C6" s="16">
        <v>925.94</v>
      </c>
      <c r="D6" s="23" t="s">
        <v>215</v>
      </c>
      <c r="E6" s="7">
        <v>43070</v>
      </c>
      <c r="F6" s="59" t="s">
        <v>101</v>
      </c>
      <c r="G6" s="59" t="s">
        <v>102</v>
      </c>
      <c r="H6" s="13">
        <v>36019210</v>
      </c>
      <c r="I6" s="5" t="s">
        <v>1176</v>
      </c>
      <c r="J6" s="55" t="str">
        <f aca="true" t="shared" si="1" ref="J6:K69">B6</f>
        <v>potraviny</v>
      </c>
      <c r="K6" s="16">
        <f t="shared" si="1"/>
        <v>925.94</v>
      </c>
      <c r="L6" s="7">
        <v>43059</v>
      </c>
      <c r="M6" s="56" t="str">
        <f t="shared" si="0"/>
        <v>INMEDIA, spols.s.r.o.</v>
      </c>
      <c r="N6" s="56" t="str">
        <f t="shared" si="0"/>
        <v>Námestie SNP 11, 960,01 Zvolen</v>
      </c>
      <c r="O6" s="8">
        <f t="shared" si="0"/>
        <v>36019210</v>
      </c>
      <c r="P6" s="9" t="s">
        <v>8</v>
      </c>
      <c r="Q6" s="9" t="s">
        <v>78</v>
      </c>
    </row>
    <row r="7" spans="1:17" ht="45">
      <c r="A7" s="10">
        <v>2017121004</v>
      </c>
      <c r="B7" s="55" t="s">
        <v>82</v>
      </c>
      <c r="C7" s="16">
        <v>925.6</v>
      </c>
      <c r="D7" s="23" t="s">
        <v>215</v>
      </c>
      <c r="E7" s="7">
        <v>43070</v>
      </c>
      <c r="F7" s="59" t="s">
        <v>101</v>
      </c>
      <c r="G7" s="59" t="s">
        <v>102</v>
      </c>
      <c r="H7" s="13">
        <v>36019211</v>
      </c>
      <c r="I7" s="5" t="s">
        <v>1177</v>
      </c>
      <c r="J7" s="55" t="str">
        <f t="shared" si="1"/>
        <v>potraviny</v>
      </c>
      <c r="K7" s="16">
        <f t="shared" si="1"/>
        <v>925.6</v>
      </c>
      <c r="L7" s="7">
        <v>43059</v>
      </c>
      <c r="M7" s="56" t="str">
        <f t="shared" si="0"/>
        <v>INMEDIA, spols.s.r.o.</v>
      </c>
      <c r="N7" s="56" t="str">
        <f t="shared" si="0"/>
        <v>Námestie SNP 11, 960,01 Zvolen</v>
      </c>
      <c r="O7" s="8">
        <f t="shared" si="0"/>
        <v>36019211</v>
      </c>
      <c r="P7" s="9" t="s">
        <v>8</v>
      </c>
      <c r="Q7" s="9" t="s">
        <v>78</v>
      </c>
    </row>
    <row r="8" spans="1:17" ht="45">
      <c r="A8" s="10">
        <v>2017121005</v>
      </c>
      <c r="B8" s="55" t="s">
        <v>82</v>
      </c>
      <c r="C8" s="16">
        <v>68.11</v>
      </c>
      <c r="D8" s="23" t="s">
        <v>215</v>
      </c>
      <c r="E8" s="7">
        <v>43070</v>
      </c>
      <c r="F8" s="59" t="s">
        <v>101</v>
      </c>
      <c r="G8" s="59" t="s">
        <v>102</v>
      </c>
      <c r="H8" s="13">
        <v>36019212</v>
      </c>
      <c r="I8" s="20" t="s">
        <v>1178</v>
      </c>
      <c r="J8" s="55" t="str">
        <f t="shared" si="1"/>
        <v>potraviny</v>
      </c>
      <c r="K8" s="16">
        <f t="shared" si="1"/>
        <v>68.11</v>
      </c>
      <c r="L8" s="7">
        <v>43067</v>
      </c>
      <c r="M8" s="56" t="str">
        <f t="shared" si="0"/>
        <v>INMEDIA, spols.s.r.o.</v>
      </c>
      <c r="N8" s="56" t="str">
        <f t="shared" si="0"/>
        <v>Námestie SNP 11, 960,01 Zvolen</v>
      </c>
      <c r="O8" s="8">
        <f t="shared" si="0"/>
        <v>36019212</v>
      </c>
      <c r="P8" s="9" t="s">
        <v>8</v>
      </c>
      <c r="Q8" s="9" t="s">
        <v>78</v>
      </c>
    </row>
    <row r="9" spans="1:17" ht="33.75">
      <c r="A9" s="10">
        <v>2017121006</v>
      </c>
      <c r="B9" s="55" t="s">
        <v>82</v>
      </c>
      <c r="C9" s="16">
        <v>844.87</v>
      </c>
      <c r="D9" s="6"/>
      <c r="E9" s="7">
        <v>43073</v>
      </c>
      <c r="F9" s="12" t="s">
        <v>164</v>
      </c>
      <c r="G9" s="12" t="s">
        <v>165</v>
      </c>
      <c r="H9" s="13">
        <v>34144579</v>
      </c>
      <c r="I9" s="20" t="s">
        <v>1179</v>
      </c>
      <c r="J9" s="55" t="str">
        <f t="shared" si="1"/>
        <v>potraviny</v>
      </c>
      <c r="K9" s="16">
        <f t="shared" si="1"/>
        <v>844.87</v>
      </c>
      <c r="L9" s="7">
        <v>43069</v>
      </c>
      <c r="M9" s="56" t="str">
        <f t="shared" si="0"/>
        <v>AG FOODS SK s.r.o.</v>
      </c>
      <c r="N9" s="56" t="str">
        <f t="shared" si="0"/>
        <v>Moyzesova 10, 902 01 Pezinok</v>
      </c>
      <c r="O9" s="8">
        <f t="shared" si="0"/>
        <v>34144579</v>
      </c>
      <c r="P9" s="9" t="s">
        <v>8</v>
      </c>
      <c r="Q9" s="9" t="s">
        <v>78</v>
      </c>
    </row>
    <row r="10" spans="1:17" ht="45">
      <c r="A10" s="10">
        <v>2017121007</v>
      </c>
      <c r="B10" s="55" t="s">
        <v>82</v>
      </c>
      <c r="C10" s="16">
        <v>665.28</v>
      </c>
      <c r="D10" s="6"/>
      <c r="E10" s="7">
        <v>43073</v>
      </c>
      <c r="F10" s="55" t="s">
        <v>122</v>
      </c>
      <c r="G10" s="56" t="s">
        <v>123</v>
      </c>
      <c r="H10" s="8">
        <v>44240104</v>
      </c>
      <c r="I10" s="20" t="s">
        <v>1180</v>
      </c>
      <c r="J10" s="55" t="str">
        <f t="shared" si="1"/>
        <v>potraviny</v>
      </c>
      <c r="K10" s="16">
        <f t="shared" si="1"/>
        <v>665.28</v>
      </c>
      <c r="L10" s="7">
        <v>43069</v>
      </c>
      <c r="M10" s="56" t="str">
        <f t="shared" si="0"/>
        <v>BOHUŠ ŠESTÁK s.r.o.</v>
      </c>
      <c r="N10" s="56" t="str">
        <f t="shared" si="0"/>
        <v>Vodárenská 343/2, 924 01 Galanta</v>
      </c>
      <c r="O10" s="8">
        <f t="shared" si="0"/>
        <v>44240104</v>
      </c>
      <c r="P10" s="9" t="s">
        <v>8</v>
      </c>
      <c r="Q10" s="9" t="s">
        <v>78</v>
      </c>
    </row>
    <row r="11" spans="1:17" ht="45">
      <c r="A11" s="10">
        <v>2017121008</v>
      </c>
      <c r="B11" s="55" t="s">
        <v>82</v>
      </c>
      <c r="C11" s="16">
        <v>788.45</v>
      </c>
      <c r="D11" s="6"/>
      <c r="E11" s="7">
        <v>43073</v>
      </c>
      <c r="F11" s="55" t="s">
        <v>122</v>
      </c>
      <c r="G11" s="56" t="s">
        <v>123</v>
      </c>
      <c r="H11" s="8">
        <v>44240104</v>
      </c>
      <c r="I11" s="20" t="s">
        <v>1181</v>
      </c>
      <c r="J11" s="55" t="str">
        <f t="shared" si="1"/>
        <v>potraviny</v>
      </c>
      <c r="K11" s="16">
        <f t="shared" si="1"/>
        <v>788.45</v>
      </c>
      <c r="L11" s="7">
        <v>43070</v>
      </c>
      <c r="M11" s="56" t="str">
        <f t="shared" si="0"/>
        <v>BOHUŠ ŠESTÁK s.r.o.</v>
      </c>
      <c r="N11" s="56" t="str">
        <f t="shared" si="0"/>
        <v>Vodárenská 343/2, 924 01 Galanta</v>
      </c>
      <c r="O11" s="8">
        <f t="shared" si="0"/>
        <v>44240104</v>
      </c>
      <c r="P11" s="9" t="s">
        <v>8</v>
      </c>
      <c r="Q11" s="9" t="s">
        <v>78</v>
      </c>
    </row>
    <row r="12" spans="1:17" ht="45">
      <c r="A12" s="10">
        <v>2017121009</v>
      </c>
      <c r="B12" s="55" t="s">
        <v>155</v>
      </c>
      <c r="C12" s="16">
        <v>4260</v>
      </c>
      <c r="D12" s="10">
        <v>4020004007</v>
      </c>
      <c r="E12" s="22">
        <v>43074</v>
      </c>
      <c r="F12" s="55" t="s">
        <v>87</v>
      </c>
      <c r="G12" s="56" t="s">
        <v>88</v>
      </c>
      <c r="H12" s="8">
        <v>44483767</v>
      </c>
      <c r="I12" s="20"/>
      <c r="J12" s="55"/>
      <c r="K12" s="16"/>
      <c r="L12" s="7"/>
      <c r="M12" s="56"/>
      <c r="N12" s="56"/>
      <c r="O12" s="8"/>
      <c r="P12" s="9"/>
      <c r="Q12" s="9"/>
    </row>
    <row r="13" spans="1:17" ht="45">
      <c r="A13" s="10">
        <v>2017121010</v>
      </c>
      <c r="B13" s="55" t="s">
        <v>82</v>
      </c>
      <c r="C13" s="16">
        <v>466.14</v>
      </c>
      <c r="D13" s="23" t="s">
        <v>215</v>
      </c>
      <c r="E13" s="7">
        <v>43074</v>
      </c>
      <c r="F13" s="59" t="s">
        <v>101</v>
      </c>
      <c r="G13" s="59" t="s">
        <v>102</v>
      </c>
      <c r="H13" s="13">
        <v>36019210</v>
      </c>
      <c r="I13" s="5" t="s">
        <v>1182</v>
      </c>
      <c r="J13" s="55" t="str">
        <f aca="true" t="shared" si="2" ref="J13:K18">B13</f>
        <v>potraviny</v>
      </c>
      <c r="K13" s="16">
        <f t="shared" si="2"/>
        <v>466.14</v>
      </c>
      <c r="L13" s="7">
        <v>43070</v>
      </c>
      <c r="M13" s="56" t="str">
        <f aca="true" t="shared" si="3" ref="M13:O18">F13</f>
        <v>INMEDIA, spols.s.r.o.</v>
      </c>
      <c r="N13" s="56" t="str">
        <f t="shared" si="3"/>
        <v>Námestie SNP 11, 960,01 Zvolen</v>
      </c>
      <c r="O13" s="8">
        <f t="shared" si="3"/>
        <v>36019210</v>
      </c>
      <c r="P13" s="9" t="s">
        <v>8</v>
      </c>
      <c r="Q13" s="9" t="s">
        <v>78</v>
      </c>
    </row>
    <row r="14" spans="1:17" ht="45">
      <c r="A14" s="10">
        <v>2017121011</v>
      </c>
      <c r="B14" s="55" t="s">
        <v>82</v>
      </c>
      <c r="C14" s="16">
        <v>633.58</v>
      </c>
      <c r="D14" s="23" t="s">
        <v>215</v>
      </c>
      <c r="E14" s="7">
        <v>43074</v>
      </c>
      <c r="F14" s="59" t="s">
        <v>101</v>
      </c>
      <c r="G14" s="59" t="s">
        <v>102</v>
      </c>
      <c r="H14" s="13">
        <v>36019210</v>
      </c>
      <c r="I14" s="5" t="s">
        <v>1183</v>
      </c>
      <c r="J14" s="55" t="str">
        <f t="shared" si="2"/>
        <v>potraviny</v>
      </c>
      <c r="K14" s="16">
        <f t="shared" si="2"/>
        <v>633.58</v>
      </c>
      <c r="L14" s="7">
        <v>43079</v>
      </c>
      <c r="M14" s="56" t="str">
        <f t="shared" si="3"/>
        <v>INMEDIA, spols.s.r.o.</v>
      </c>
      <c r="N14" s="56" t="str">
        <f t="shared" si="3"/>
        <v>Námestie SNP 11, 960,01 Zvolen</v>
      </c>
      <c r="O14" s="8">
        <f t="shared" si="3"/>
        <v>36019210</v>
      </c>
      <c r="P14" s="9" t="s">
        <v>8</v>
      </c>
      <c r="Q14" s="9" t="s">
        <v>78</v>
      </c>
    </row>
    <row r="15" spans="1:17" ht="45">
      <c r="A15" s="10">
        <v>2017121012</v>
      </c>
      <c r="B15" s="55" t="s">
        <v>82</v>
      </c>
      <c r="C15" s="16">
        <v>554.3</v>
      </c>
      <c r="D15" s="23" t="s">
        <v>215</v>
      </c>
      <c r="E15" s="7">
        <v>43074</v>
      </c>
      <c r="F15" s="59" t="s">
        <v>101</v>
      </c>
      <c r="G15" s="59" t="s">
        <v>102</v>
      </c>
      <c r="H15" s="13">
        <v>36019210</v>
      </c>
      <c r="I15" s="5" t="s">
        <v>1184</v>
      </c>
      <c r="J15" s="55" t="str">
        <f t="shared" si="2"/>
        <v>potraviny</v>
      </c>
      <c r="K15" s="16">
        <f t="shared" si="2"/>
        <v>554.3</v>
      </c>
      <c r="L15" s="7">
        <v>43070</v>
      </c>
      <c r="M15" s="56" t="str">
        <f t="shared" si="3"/>
        <v>INMEDIA, spols.s.r.o.</v>
      </c>
      <c r="N15" s="56" t="str">
        <f t="shared" si="3"/>
        <v>Námestie SNP 11, 960,01 Zvolen</v>
      </c>
      <c r="O15" s="8">
        <f t="shared" si="3"/>
        <v>36019210</v>
      </c>
      <c r="P15" s="9" t="s">
        <v>8</v>
      </c>
      <c r="Q15" s="9" t="s">
        <v>78</v>
      </c>
    </row>
    <row r="16" spans="1:17" ht="45">
      <c r="A16" s="10">
        <v>2017121013</v>
      </c>
      <c r="B16" s="55" t="s">
        <v>82</v>
      </c>
      <c r="C16" s="16">
        <v>389.12</v>
      </c>
      <c r="D16" s="23" t="s">
        <v>215</v>
      </c>
      <c r="E16" s="7">
        <v>43074</v>
      </c>
      <c r="F16" s="59" t="s">
        <v>101</v>
      </c>
      <c r="G16" s="59" t="s">
        <v>102</v>
      </c>
      <c r="H16" s="13">
        <v>36019210</v>
      </c>
      <c r="I16" s="5" t="s">
        <v>1185</v>
      </c>
      <c r="J16" s="55" t="str">
        <f t="shared" si="2"/>
        <v>potraviny</v>
      </c>
      <c r="K16" s="16">
        <f t="shared" si="2"/>
        <v>389.12</v>
      </c>
      <c r="L16" s="7">
        <v>43070</v>
      </c>
      <c r="M16" s="56" t="str">
        <f t="shared" si="3"/>
        <v>INMEDIA, spols.s.r.o.</v>
      </c>
      <c r="N16" s="56" t="str">
        <f t="shared" si="3"/>
        <v>Námestie SNP 11, 960,01 Zvolen</v>
      </c>
      <c r="O16" s="8">
        <f t="shared" si="3"/>
        <v>36019210</v>
      </c>
      <c r="P16" s="9" t="s">
        <v>8</v>
      </c>
      <c r="Q16" s="9" t="s">
        <v>78</v>
      </c>
    </row>
    <row r="17" spans="1:17" ht="45">
      <c r="A17" s="10">
        <v>2017121014</v>
      </c>
      <c r="B17" s="55" t="s">
        <v>82</v>
      </c>
      <c r="C17" s="16">
        <v>477.21</v>
      </c>
      <c r="D17" s="23" t="s">
        <v>215</v>
      </c>
      <c r="E17" s="7">
        <v>43074</v>
      </c>
      <c r="F17" s="59" t="s">
        <v>101</v>
      </c>
      <c r="G17" s="59" t="s">
        <v>102</v>
      </c>
      <c r="H17" s="13">
        <v>36019210</v>
      </c>
      <c r="I17" s="5"/>
      <c r="J17" s="55" t="str">
        <f t="shared" si="2"/>
        <v>potraviny</v>
      </c>
      <c r="K17" s="16">
        <f t="shared" si="2"/>
        <v>477.21</v>
      </c>
      <c r="L17" s="7">
        <v>43069</v>
      </c>
      <c r="M17" s="56" t="str">
        <f t="shared" si="3"/>
        <v>INMEDIA, spols.s.r.o.</v>
      </c>
      <c r="N17" s="56" t="str">
        <f t="shared" si="3"/>
        <v>Námestie SNP 11, 960,01 Zvolen</v>
      </c>
      <c r="O17" s="8">
        <f t="shared" si="3"/>
        <v>36019210</v>
      </c>
      <c r="P17" s="9" t="s">
        <v>76</v>
      </c>
      <c r="Q17" s="9" t="s">
        <v>77</v>
      </c>
    </row>
    <row r="18" spans="1:17" ht="67.5">
      <c r="A18" s="10">
        <v>2017121015</v>
      </c>
      <c r="B18" s="14" t="s">
        <v>784</v>
      </c>
      <c r="C18" s="16">
        <v>578</v>
      </c>
      <c r="D18" s="6"/>
      <c r="E18" s="7">
        <v>43071</v>
      </c>
      <c r="F18" s="12" t="s">
        <v>1163</v>
      </c>
      <c r="G18" s="12" t="s">
        <v>1164</v>
      </c>
      <c r="H18" s="13">
        <v>35739487</v>
      </c>
      <c r="I18" s="5"/>
      <c r="J18" s="55" t="str">
        <f t="shared" si="2"/>
        <v>umývačky riadu</v>
      </c>
      <c r="K18" s="16">
        <f t="shared" si="2"/>
        <v>578</v>
      </c>
      <c r="L18" s="7">
        <v>43067</v>
      </c>
      <c r="M18" s="56" t="str">
        <f t="shared" si="3"/>
        <v>Nay a.s.</v>
      </c>
      <c r="N18" s="56" t="str">
        <f t="shared" si="3"/>
        <v>Tuhovská 15, P.O.BOX 10, 830 06 Bratislava 36</v>
      </c>
      <c r="O18" s="8">
        <f t="shared" si="3"/>
        <v>35739487</v>
      </c>
      <c r="P18" s="9" t="s">
        <v>156</v>
      </c>
      <c r="Q18" s="9" t="s">
        <v>157</v>
      </c>
    </row>
    <row r="19" spans="1:17" ht="33.75">
      <c r="A19" s="10">
        <v>2017121016</v>
      </c>
      <c r="B19" s="55" t="s">
        <v>512</v>
      </c>
      <c r="C19" s="16">
        <v>118.8</v>
      </c>
      <c r="D19" s="6" t="s">
        <v>513</v>
      </c>
      <c r="E19" s="7">
        <v>43070</v>
      </c>
      <c r="F19" s="59" t="s">
        <v>514</v>
      </c>
      <c r="G19" s="59" t="s">
        <v>515</v>
      </c>
      <c r="H19" s="13">
        <v>44031483</v>
      </c>
      <c r="I19" s="20"/>
      <c r="J19" s="55"/>
      <c r="K19" s="16"/>
      <c r="L19" s="7"/>
      <c r="M19" s="56"/>
      <c r="N19" s="56"/>
      <c r="O19" s="8"/>
      <c r="P19" s="9"/>
      <c r="Q19" s="9"/>
    </row>
    <row r="20" spans="1:17" ht="33.75">
      <c r="A20" s="10">
        <v>2017121017</v>
      </c>
      <c r="B20" s="55" t="s">
        <v>103</v>
      </c>
      <c r="C20" s="16">
        <v>385.74</v>
      </c>
      <c r="D20" s="89" t="s">
        <v>634</v>
      </c>
      <c r="E20" s="7">
        <v>43074</v>
      </c>
      <c r="F20" s="59" t="s">
        <v>13</v>
      </c>
      <c r="G20" s="59" t="s">
        <v>14</v>
      </c>
      <c r="H20" s="13">
        <v>47925914</v>
      </c>
      <c r="I20" s="20" t="s">
        <v>1186</v>
      </c>
      <c r="J20" s="55" t="str">
        <f t="shared" si="1"/>
        <v>lieky</v>
      </c>
      <c r="K20" s="16">
        <f t="shared" si="1"/>
        <v>385.74</v>
      </c>
      <c r="L20" s="7">
        <v>43070</v>
      </c>
      <c r="M20" s="56" t="str">
        <f aca="true" t="shared" si="4" ref="M20:O83">F20</f>
        <v>ATONA s.r.o.</v>
      </c>
      <c r="N20" s="56" t="str">
        <f t="shared" si="4"/>
        <v>Okružná 30, 048 01 Rožňava</v>
      </c>
      <c r="O20" s="8">
        <f t="shared" si="4"/>
        <v>47925914</v>
      </c>
      <c r="P20" s="9" t="s">
        <v>76</v>
      </c>
      <c r="Q20" s="9" t="s">
        <v>77</v>
      </c>
    </row>
    <row r="21" spans="1:17" ht="33.75">
      <c r="A21" s="10">
        <v>2017121018</v>
      </c>
      <c r="B21" s="55" t="s">
        <v>103</v>
      </c>
      <c r="C21" s="16">
        <v>356.33</v>
      </c>
      <c r="D21" s="89" t="s">
        <v>634</v>
      </c>
      <c r="E21" s="7">
        <v>43074</v>
      </c>
      <c r="F21" s="59" t="s">
        <v>13</v>
      </c>
      <c r="G21" s="59" t="s">
        <v>14</v>
      </c>
      <c r="H21" s="13">
        <v>47925914</v>
      </c>
      <c r="I21" s="20" t="s">
        <v>1187</v>
      </c>
      <c r="J21" s="55" t="str">
        <f t="shared" si="1"/>
        <v>lieky</v>
      </c>
      <c r="K21" s="16">
        <f t="shared" si="1"/>
        <v>356.33</v>
      </c>
      <c r="L21" s="7">
        <v>43069</v>
      </c>
      <c r="M21" s="56" t="str">
        <f t="shared" si="4"/>
        <v>ATONA s.r.o.</v>
      </c>
      <c r="N21" s="56" t="str">
        <f t="shared" si="4"/>
        <v>Okružná 30, 048 01 Rožňava</v>
      </c>
      <c r="O21" s="8">
        <f t="shared" si="4"/>
        <v>47925914</v>
      </c>
      <c r="P21" s="9" t="s">
        <v>76</v>
      </c>
      <c r="Q21" s="9" t="s">
        <v>77</v>
      </c>
    </row>
    <row r="22" spans="1:17" ht="33.75">
      <c r="A22" s="10">
        <v>2017121019</v>
      </c>
      <c r="B22" s="55" t="s">
        <v>103</v>
      </c>
      <c r="C22" s="16">
        <v>588.13</v>
      </c>
      <c r="D22" s="89" t="s">
        <v>634</v>
      </c>
      <c r="E22" s="7">
        <v>43074</v>
      </c>
      <c r="F22" s="59" t="s">
        <v>13</v>
      </c>
      <c r="G22" s="59" t="s">
        <v>14</v>
      </c>
      <c r="H22" s="13">
        <v>47925914</v>
      </c>
      <c r="I22" s="5" t="s">
        <v>1188</v>
      </c>
      <c r="J22" s="55" t="str">
        <f t="shared" si="1"/>
        <v>lieky</v>
      </c>
      <c r="K22" s="16">
        <f t="shared" si="1"/>
        <v>588.13</v>
      </c>
      <c r="L22" s="7">
        <v>43070</v>
      </c>
      <c r="M22" s="56" t="str">
        <f t="shared" si="4"/>
        <v>ATONA s.r.o.</v>
      </c>
      <c r="N22" s="56" t="str">
        <f t="shared" si="4"/>
        <v>Okružná 30, 048 01 Rožňava</v>
      </c>
      <c r="O22" s="8">
        <f t="shared" si="4"/>
        <v>47925914</v>
      </c>
      <c r="P22" s="9" t="s">
        <v>76</v>
      </c>
      <c r="Q22" s="9" t="s">
        <v>77</v>
      </c>
    </row>
    <row r="23" spans="1:17" ht="33.75">
      <c r="A23" s="10">
        <v>2017121020</v>
      </c>
      <c r="B23" s="55" t="s">
        <v>103</v>
      </c>
      <c r="C23" s="16">
        <v>1354.23</v>
      </c>
      <c r="D23" s="89" t="s">
        <v>634</v>
      </c>
      <c r="E23" s="7">
        <v>43074</v>
      </c>
      <c r="F23" s="59" t="s">
        <v>13</v>
      </c>
      <c r="G23" s="59" t="s">
        <v>14</v>
      </c>
      <c r="H23" s="13">
        <v>47925914</v>
      </c>
      <c r="I23" s="5" t="s">
        <v>1189</v>
      </c>
      <c r="J23" s="55" t="str">
        <f t="shared" si="1"/>
        <v>lieky</v>
      </c>
      <c r="K23" s="16">
        <f t="shared" si="1"/>
        <v>1354.23</v>
      </c>
      <c r="L23" s="7">
        <v>43069</v>
      </c>
      <c r="M23" s="56" t="str">
        <f t="shared" si="4"/>
        <v>ATONA s.r.o.</v>
      </c>
      <c r="N23" s="56" t="str">
        <f t="shared" si="4"/>
        <v>Okružná 30, 048 01 Rožňava</v>
      </c>
      <c r="O23" s="8">
        <f t="shared" si="4"/>
        <v>47925914</v>
      </c>
      <c r="P23" s="9" t="s">
        <v>76</v>
      </c>
      <c r="Q23" s="9" t="s">
        <v>77</v>
      </c>
    </row>
    <row r="24" spans="1:17" ht="33.75">
      <c r="A24" s="10">
        <v>2017121021</v>
      </c>
      <c r="B24" s="55" t="s">
        <v>82</v>
      </c>
      <c r="C24" s="16">
        <v>747.79</v>
      </c>
      <c r="D24" s="6"/>
      <c r="E24" s="7">
        <v>43075</v>
      </c>
      <c r="F24" s="59" t="s">
        <v>132</v>
      </c>
      <c r="G24" s="59" t="s">
        <v>133</v>
      </c>
      <c r="H24" s="13">
        <v>36208027</v>
      </c>
      <c r="I24" s="5" t="s">
        <v>1190</v>
      </c>
      <c r="J24" s="55" t="str">
        <f t="shared" si="1"/>
        <v>potraviny</v>
      </c>
      <c r="K24" s="16">
        <f t="shared" si="1"/>
        <v>747.79</v>
      </c>
      <c r="L24" s="7">
        <v>43069</v>
      </c>
      <c r="M24" s="56" t="str">
        <f t="shared" si="4"/>
        <v>Prvá cateringová spol., s.r.o.</v>
      </c>
      <c r="N24" s="56" t="str">
        <f t="shared" si="4"/>
        <v>Holubyho 12, 040 01 Košice</v>
      </c>
      <c r="O24" s="8">
        <f t="shared" si="4"/>
        <v>36208027</v>
      </c>
      <c r="P24" s="9" t="s">
        <v>8</v>
      </c>
      <c r="Q24" s="9" t="s">
        <v>78</v>
      </c>
    </row>
    <row r="25" spans="1:17" ht="33.75">
      <c r="A25" s="10">
        <v>2017121022</v>
      </c>
      <c r="B25" s="55" t="s">
        <v>82</v>
      </c>
      <c r="C25" s="16">
        <v>879.46</v>
      </c>
      <c r="D25" s="6"/>
      <c r="E25" s="7">
        <v>43075</v>
      </c>
      <c r="F25" s="59" t="s">
        <v>132</v>
      </c>
      <c r="G25" s="59" t="s">
        <v>133</v>
      </c>
      <c r="H25" s="13">
        <v>36208027</v>
      </c>
      <c r="I25" s="5" t="s">
        <v>1191</v>
      </c>
      <c r="J25" s="55" t="str">
        <f t="shared" si="1"/>
        <v>potraviny</v>
      </c>
      <c r="K25" s="16">
        <f t="shared" si="1"/>
        <v>879.46</v>
      </c>
      <c r="L25" s="7">
        <v>43069</v>
      </c>
      <c r="M25" s="56" t="str">
        <f t="shared" si="4"/>
        <v>Prvá cateringová spol., s.r.o.</v>
      </c>
      <c r="N25" s="56" t="str">
        <f t="shared" si="4"/>
        <v>Holubyho 12, 040 01 Košice</v>
      </c>
      <c r="O25" s="8">
        <f t="shared" si="4"/>
        <v>36208027</v>
      </c>
      <c r="P25" s="9" t="s">
        <v>8</v>
      </c>
      <c r="Q25" s="9" t="s">
        <v>78</v>
      </c>
    </row>
    <row r="26" spans="1:17" ht="45">
      <c r="A26" s="10">
        <v>2017121023</v>
      </c>
      <c r="B26" s="55" t="s">
        <v>82</v>
      </c>
      <c r="C26" s="16">
        <v>928.81</v>
      </c>
      <c r="D26" s="6"/>
      <c r="E26" s="7">
        <v>43073</v>
      </c>
      <c r="F26" s="59" t="s">
        <v>99</v>
      </c>
      <c r="G26" s="59" t="s">
        <v>100</v>
      </c>
      <c r="H26" s="13">
        <v>35760532</v>
      </c>
      <c r="I26" s="20" t="s">
        <v>1192</v>
      </c>
      <c r="J26" s="55" t="str">
        <f t="shared" si="1"/>
        <v>potraviny</v>
      </c>
      <c r="K26" s="16">
        <f t="shared" si="1"/>
        <v>928.81</v>
      </c>
      <c r="L26" s="7">
        <v>43069</v>
      </c>
      <c r="M26" s="56" t="str">
        <f t="shared" si="4"/>
        <v>ATC - JR, s.r.o.</v>
      </c>
      <c r="N26" s="56" t="str">
        <f t="shared" si="4"/>
        <v>Vsetínska cesta 766,020 01 Púchov</v>
      </c>
      <c r="O26" s="8">
        <f t="shared" si="4"/>
        <v>35760532</v>
      </c>
      <c r="P26" s="9" t="s">
        <v>8</v>
      </c>
      <c r="Q26" s="9" t="s">
        <v>78</v>
      </c>
    </row>
    <row r="27" spans="1:17" ht="45">
      <c r="A27" s="10">
        <v>2017121024</v>
      </c>
      <c r="B27" s="55" t="s">
        <v>82</v>
      </c>
      <c r="C27" s="16">
        <v>793.45</v>
      </c>
      <c r="D27" s="6"/>
      <c r="E27" s="7">
        <v>43073</v>
      </c>
      <c r="F27" s="59" t="s">
        <v>99</v>
      </c>
      <c r="G27" s="59" t="s">
        <v>100</v>
      </c>
      <c r="H27" s="13">
        <v>35760532</v>
      </c>
      <c r="I27" s="20" t="s">
        <v>1193</v>
      </c>
      <c r="J27" s="55" t="str">
        <f t="shared" si="1"/>
        <v>potraviny</v>
      </c>
      <c r="K27" s="16">
        <f t="shared" si="1"/>
        <v>793.45</v>
      </c>
      <c r="L27" s="7">
        <v>43070</v>
      </c>
      <c r="M27" s="56" t="str">
        <f t="shared" si="4"/>
        <v>ATC - JR, s.r.o.</v>
      </c>
      <c r="N27" s="56" t="str">
        <f t="shared" si="4"/>
        <v>Vsetínska cesta 766,020 01 Púchov</v>
      </c>
      <c r="O27" s="8">
        <f t="shared" si="4"/>
        <v>35760532</v>
      </c>
      <c r="P27" s="9" t="s">
        <v>8</v>
      </c>
      <c r="Q27" s="9" t="s">
        <v>78</v>
      </c>
    </row>
    <row r="28" spans="1:17" ht="45">
      <c r="A28" s="10">
        <v>2017121025</v>
      </c>
      <c r="B28" s="51" t="s">
        <v>7</v>
      </c>
      <c r="C28" s="16">
        <v>41.55</v>
      </c>
      <c r="D28" s="6" t="s">
        <v>268</v>
      </c>
      <c r="E28" s="7">
        <v>43073</v>
      </c>
      <c r="F28" s="12" t="s">
        <v>269</v>
      </c>
      <c r="G28" s="12" t="s">
        <v>270</v>
      </c>
      <c r="H28" s="13">
        <v>35908718</v>
      </c>
      <c r="I28" s="20"/>
      <c r="J28" s="55"/>
      <c r="K28" s="16"/>
      <c r="L28" s="7"/>
      <c r="M28" s="56"/>
      <c r="N28" s="56"/>
      <c r="O28" s="8"/>
      <c r="P28" s="9"/>
      <c r="Q28" s="9"/>
    </row>
    <row r="29" spans="1:17" ht="33.75">
      <c r="A29" s="10">
        <v>2017121026</v>
      </c>
      <c r="B29" s="55" t="s">
        <v>660</v>
      </c>
      <c r="C29" s="16">
        <v>270</v>
      </c>
      <c r="D29" s="6" t="s">
        <v>314</v>
      </c>
      <c r="E29" s="7">
        <v>43076</v>
      </c>
      <c r="F29" s="59" t="s">
        <v>661</v>
      </c>
      <c r="G29" s="59" t="s">
        <v>662</v>
      </c>
      <c r="H29" s="13">
        <v>42327474</v>
      </c>
      <c r="I29" s="20"/>
      <c r="J29" s="55"/>
      <c r="K29" s="16"/>
      <c r="L29" s="7"/>
      <c r="M29" s="56"/>
      <c r="N29" s="56"/>
      <c r="O29" s="8"/>
      <c r="P29" s="9"/>
      <c r="Q29" s="9"/>
    </row>
    <row r="30" spans="1:17" ht="33.75">
      <c r="A30" s="10">
        <v>2017121027</v>
      </c>
      <c r="B30" s="55" t="s">
        <v>89</v>
      </c>
      <c r="C30" s="16">
        <v>21.65</v>
      </c>
      <c r="D30" s="10">
        <v>1012894203</v>
      </c>
      <c r="E30" s="7">
        <v>43076</v>
      </c>
      <c r="F30" s="59" t="s">
        <v>90</v>
      </c>
      <c r="G30" s="59" t="s">
        <v>91</v>
      </c>
      <c r="H30" s="13">
        <v>35763469</v>
      </c>
      <c r="I30" s="5"/>
      <c r="J30" s="55"/>
      <c r="K30" s="16"/>
      <c r="L30" s="7"/>
      <c r="M30" s="56"/>
      <c r="N30" s="56"/>
      <c r="O30" s="8"/>
      <c r="P30" s="9"/>
      <c r="Q30" s="9"/>
    </row>
    <row r="31" spans="1:17" ht="33.75">
      <c r="A31" s="10">
        <v>2017121028</v>
      </c>
      <c r="B31" s="14" t="s">
        <v>82</v>
      </c>
      <c r="C31" s="16">
        <v>105</v>
      </c>
      <c r="D31" s="6"/>
      <c r="E31" s="7">
        <v>43076</v>
      </c>
      <c r="F31" s="12" t="s">
        <v>20</v>
      </c>
      <c r="G31" s="12" t="s">
        <v>21</v>
      </c>
      <c r="H31" s="13">
        <v>33725934</v>
      </c>
      <c r="I31" s="5" t="s">
        <v>1194</v>
      </c>
      <c r="J31" s="55" t="str">
        <f t="shared" si="1"/>
        <v>potraviny</v>
      </c>
      <c r="K31" s="16">
        <f t="shared" si="1"/>
        <v>105</v>
      </c>
      <c r="L31" s="7">
        <v>43069</v>
      </c>
      <c r="M31" s="56" t="str">
        <f t="shared" si="4"/>
        <v>SZAJKÓ ZOLTÁN</v>
      </c>
      <c r="N31" s="56" t="str">
        <f t="shared" si="4"/>
        <v>Mierová 30, 982 01 Tornaľa</v>
      </c>
      <c r="O31" s="8">
        <f t="shared" si="4"/>
        <v>33725934</v>
      </c>
      <c r="P31" s="9" t="s">
        <v>8</v>
      </c>
      <c r="Q31" s="9" t="s">
        <v>78</v>
      </c>
    </row>
    <row r="32" spans="1:17" ht="56.25">
      <c r="A32" s="10">
        <v>2017121029</v>
      </c>
      <c r="B32" s="55" t="s">
        <v>82</v>
      </c>
      <c r="C32" s="16">
        <v>1286.52</v>
      </c>
      <c r="D32" s="6" t="s">
        <v>229</v>
      </c>
      <c r="E32" s="7">
        <v>43076</v>
      </c>
      <c r="F32" s="56" t="s">
        <v>109</v>
      </c>
      <c r="G32" s="56" t="s">
        <v>110</v>
      </c>
      <c r="H32" s="8">
        <v>45952671</v>
      </c>
      <c r="I32" s="5"/>
      <c r="J32" s="55" t="str">
        <f t="shared" si="1"/>
        <v>potraviny</v>
      </c>
      <c r="K32" s="16">
        <f t="shared" si="1"/>
        <v>1286.52</v>
      </c>
      <c r="L32" s="7">
        <v>43069</v>
      </c>
      <c r="M32" s="56" t="str">
        <f t="shared" si="4"/>
        <v>METRO Cash and Carry SR s.r.o.</v>
      </c>
      <c r="N32" s="56" t="str">
        <f t="shared" si="4"/>
        <v>Senecká cesta 1881,900 28  Ivanka pri Dunaji</v>
      </c>
      <c r="O32" s="8">
        <f t="shared" si="4"/>
        <v>45952671</v>
      </c>
      <c r="P32" s="9" t="s">
        <v>76</v>
      </c>
      <c r="Q32" s="9" t="s">
        <v>77</v>
      </c>
    </row>
    <row r="33" spans="1:17" ht="56.25">
      <c r="A33" s="10">
        <v>2017121030</v>
      </c>
      <c r="B33" s="55" t="s">
        <v>82</v>
      </c>
      <c r="C33" s="16">
        <v>5.74</v>
      </c>
      <c r="D33" s="6" t="s">
        <v>229</v>
      </c>
      <c r="E33" s="7">
        <v>43081</v>
      </c>
      <c r="F33" s="56" t="s">
        <v>109</v>
      </c>
      <c r="G33" s="56" t="s">
        <v>110</v>
      </c>
      <c r="H33" s="8">
        <v>45952671</v>
      </c>
      <c r="I33" s="5" t="s">
        <v>1195</v>
      </c>
      <c r="J33" s="55" t="str">
        <f t="shared" si="1"/>
        <v>potraviny</v>
      </c>
      <c r="K33" s="16">
        <f t="shared" si="1"/>
        <v>5.74</v>
      </c>
      <c r="L33" s="7">
        <v>43080</v>
      </c>
      <c r="M33" s="56" t="str">
        <f t="shared" si="4"/>
        <v>METRO Cash and Carry SR s.r.o.</v>
      </c>
      <c r="N33" s="56" t="str">
        <f t="shared" si="4"/>
        <v>Senecká cesta 1881,900 28  Ivanka pri Dunaji</v>
      </c>
      <c r="O33" s="8">
        <f t="shared" si="4"/>
        <v>45952671</v>
      </c>
      <c r="P33" s="9" t="s">
        <v>8</v>
      </c>
      <c r="Q33" s="9" t="s">
        <v>78</v>
      </c>
    </row>
    <row r="34" spans="1:17" ht="56.25">
      <c r="A34" s="10">
        <v>2017121031</v>
      </c>
      <c r="B34" s="55" t="s">
        <v>82</v>
      </c>
      <c r="C34" s="16">
        <v>155.11</v>
      </c>
      <c r="D34" s="6" t="s">
        <v>229</v>
      </c>
      <c r="E34" s="7">
        <v>43081</v>
      </c>
      <c r="F34" s="56" t="s">
        <v>109</v>
      </c>
      <c r="G34" s="56" t="s">
        <v>110</v>
      </c>
      <c r="H34" s="8">
        <v>45952671</v>
      </c>
      <c r="I34" s="5"/>
      <c r="J34" s="55" t="str">
        <f t="shared" si="1"/>
        <v>potraviny</v>
      </c>
      <c r="K34" s="16">
        <f t="shared" si="1"/>
        <v>155.11</v>
      </c>
      <c r="L34" s="7">
        <v>43076</v>
      </c>
      <c r="M34" s="56" t="str">
        <f t="shared" si="4"/>
        <v>METRO Cash and Carry SR s.r.o.</v>
      </c>
      <c r="N34" s="56" t="str">
        <f t="shared" si="4"/>
        <v>Senecká cesta 1881,900 28  Ivanka pri Dunaji</v>
      </c>
      <c r="O34" s="8">
        <f t="shared" si="4"/>
        <v>45952671</v>
      </c>
      <c r="P34" s="9" t="s">
        <v>156</v>
      </c>
      <c r="Q34" s="9" t="s">
        <v>157</v>
      </c>
    </row>
    <row r="35" spans="1:17" ht="45">
      <c r="A35" s="10">
        <v>2017121032</v>
      </c>
      <c r="B35" s="55" t="s">
        <v>82</v>
      </c>
      <c r="C35" s="16">
        <v>496.9</v>
      </c>
      <c r="D35" s="6"/>
      <c r="E35" s="7">
        <v>43080</v>
      </c>
      <c r="F35" s="59" t="s">
        <v>99</v>
      </c>
      <c r="G35" s="59" t="s">
        <v>100</v>
      </c>
      <c r="H35" s="13">
        <v>35760532</v>
      </c>
      <c r="I35" s="20" t="s">
        <v>1196</v>
      </c>
      <c r="J35" s="55" t="str">
        <f t="shared" si="1"/>
        <v>potraviny</v>
      </c>
      <c r="K35" s="16">
        <f t="shared" si="1"/>
        <v>496.9</v>
      </c>
      <c r="L35" s="7">
        <v>43069</v>
      </c>
      <c r="M35" s="56" t="str">
        <f t="shared" si="4"/>
        <v>ATC - JR, s.r.o.</v>
      </c>
      <c r="N35" s="56" t="str">
        <f t="shared" si="4"/>
        <v>Vsetínska cesta 766,020 01 Púchov</v>
      </c>
      <c r="O35" s="8">
        <f t="shared" si="4"/>
        <v>35760532</v>
      </c>
      <c r="P35" s="9" t="s">
        <v>8</v>
      </c>
      <c r="Q35" s="9" t="s">
        <v>78</v>
      </c>
    </row>
    <row r="36" spans="1:17" ht="45">
      <c r="A36" s="10">
        <v>2017121033</v>
      </c>
      <c r="B36" s="55" t="s">
        <v>82</v>
      </c>
      <c r="C36" s="16">
        <v>527.76</v>
      </c>
      <c r="D36" s="6"/>
      <c r="E36" s="7">
        <v>43080</v>
      </c>
      <c r="F36" s="55" t="s">
        <v>122</v>
      </c>
      <c r="G36" s="56" t="s">
        <v>123</v>
      </c>
      <c r="H36" s="8">
        <v>44240104</v>
      </c>
      <c r="I36" s="20" t="s">
        <v>1197</v>
      </c>
      <c r="J36" s="55" t="str">
        <f t="shared" si="1"/>
        <v>potraviny</v>
      </c>
      <c r="K36" s="16">
        <f t="shared" si="1"/>
        <v>527.76</v>
      </c>
      <c r="L36" s="7">
        <v>43073</v>
      </c>
      <c r="M36" s="56" t="str">
        <f t="shared" si="4"/>
        <v>BOHUŠ ŠESTÁK s.r.o.</v>
      </c>
      <c r="N36" s="56" t="str">
        <f t="shared" si="4"/>
        <v>Vodárenská 343/2, 924 01 Galanta</v>
      </c>
      <c r="O36" s="8">
        <f t="shared" si="4"/>
        <v>44240104</v>
      </c>
      <c r="P36" s="9" t="s">
        <v>8</v>
      </c>
      <c r="Q36" s="9" t="s">
        <v>78</v>
      </c>
    </row>
    <row r="37" spans="1:17" ht="45">
      <c r="A37" s="10">
        <v>2017121034</v>
      </c>
      <c r="B37" s="55" t="s">
        <v>82</v>
      </c>
      <c r="C37" s="16">
        <v>1151.71</v>
      </c>
      <c r="D37" s="6"/>
      <c r="E37" s="7">
        <v>43080</v>
      </c>
      <c r="F37" s="55" t="s">
        <v>122</v>
      </c>
      <c r="G37" s="56" t="s">
        <v>123</v>
      </c>
      <c r="H37" s="8">
        <v>44240104</v>
      </c>
      <c r="I37" s="20" t="s">
        <v>1198</v>
      </c>
      <c r="J37" s="55" t="str">
        <f t="shared" si="1"/>
        <v>potraviny</v>
      </c>
      <c r="K37" s="16">
        <f t="shared" si="1"/>
        <v>1151.71</v>
      </c>
      <c r="L37" s="7">
        <v>43073</v>
      </c>
      <c r="M37" s="56" t="str">
        <f t="shared" si="4"/>
        <v>BOHUŠ ŠESTÁK s.r.o.</v>
      </c>
      <c r="N37" s="56" t="str">
        <f t="shared" si="4"/>
        <v>Vodárenská 343/2, 924 01 Galanta</v>
      </c>
      <c r="O37" s="8">
        <f t="shared" si="4"/>
        <v>44240104</v>
      </c>
      <c r="P37" s="9" t="s">
        <v>8</v>
      </c>
      <c r="Q37" s="9" t="s">
        <v>78</v>
      </c>
    </row>
    <row r="38" spans="1:17" ht="56.25">
      <c r="A38" s="10">
        <v>2017121035</v>
      </c>
      <c r="B38" s="71" t="s">
        <v>82</v>
      </c>
      <c r="C38" s="16">
        <v>199.48</v>
      </c>
      <c r="D38" s="6"/>
      <c r="E38" s="7">
        <v>43081</v>
      </c>
      <c r="F38" s="12" t="s">
        <v>586</v>
      </c>
      <c r="G38" s="12" t="s">
        <v>378</v>
      </c>
      <c r="H38" s="13">
        <v>34152199</v>
      </c>
      <c r="I38" s="20" t="s">
        <v>1199</v>
      </c>
      <c r="J38" s="55" t="str">
        <f t="shared" si="1"/>
        <v>potraviny</v>
      </c>
      <c r="K38" s="16">
        <f t="shared" si="1"/>
        <v>199.48</v>
      </c>
      <c r="L38" s="7">
        <v>43080</v>
      </c>
      <c r="M38" s="56" t="str">
        <f t="shared" si="4"/>
        <v>Bidfood Slovakia, s.r.o</v>
      </c>
      <c r="N38" s="56" t="str">
        <f t="shared" si="4"/>
        <v>Piešťanská 2321/71,  915 01 Nové Mesto nad Váhom</v>
      </c>
      <c r="O38" s="8">
        <f t="shared" si="4"/>
        <v>34152199</v>
      </c>
      <c r="P38" s="9" t="s">
        <v>8</v>
      </c>
      <c r="Q38" s="9" t="s">
        <v>78</v>
      </c>
    </row>
    <row r="39" spans="1:17" ht="45">
      <c r="A39" s="10">
        <v>2017121036</v>
      </c>
      <c r="B39" s="71" t="s">
        <v>626</v>
      </c>
      <c r="C39" s="16">
        <v>282.48</v>
      </c>
      <c r="D39" s="6"/>
      <c r="E39" s="7">
        <v>43075</v>
      </c>
      <c r="F39" s="12" t="s">
        <v>627</v>
      </c>
      <c r="G39" s="12" t="s">
        <v>628</v>
      </c>
      <c r="H39" s="13">
        <v>35901896</v>
      </c>
      <c r="I39" s="20" t="s">
        <v>1200</v>
      </c>
      <c r="J39" s="55" t="str">
        <f t="shared" si="1"/>
        <v>nd práčka</v>
      </c>
      <c r="K39" s="16">
        <f t="shared" si="1"/>
        <v>282.48</v>
      </c>
      <c r="L39" s="7">
        <v>43075</v>
      </c>
      <c r="M39" s="56" t="str">
        <f t="shared" si="4"/>
        <v>PRAGOPERUN SK s.r.o.</v>
      </c>
      <c r="N39" s="56" t="str">
        <f t="shared" si="4"/>
        <v>Dvojkrížna 47, 821 06 Bratislava 214</v>
      </c>
      <c r="O39" s="8">
        <f t="shared" si="4"/>
        <v>35901896</v>
      </c>
      <c r="P39" s="9" t="s">
        <v>76</v>
      </c>
      <c r="Q39" s="9" t="s">
        <v>77</v>
      </c>
    </row>
    <row r="40" spans="1:17" ht="45">
      <c r="A40" s="10">
        <v>2017121037</v>
      </c>
      <c r="B40" s="14" t="s">
        <v>141</v>
      </c>
      <c r="C40" s="16">
        <v>227.49</v>
      </c>
      <c r="D40" s="6"/>
      <c r="E40" s="7">
        <v>43075</v>
      </c>
      <c r="F40" s="12" t="s">
        <v>168</v>
      </c>
      <c r="G40" s="12" t="s">
        <v>171</v>
      </c>
      <c r="H40" s="13">
        <v>31320911</v>
      </c>
      <c r="I40" s="20" t="s">
        <v>1201</v>
      </c>
      <c r="J40" s="55" t="str">
        <f t="shared" si="1"/>
        <v>špec. zdrav. materiál</v>
      </c>
      <c r="K40" s="16">
        <f t="shared" si="1"/>
        <v>227.49</v>
      </c>
      <c r="L40" s="7">
        <v>43075</v>
      </c>
      <c r="M40" s="56" t="str">
        <f t="shared" si="4"/>
        <v>Pharma Group, a.s. </v>
      </c>
      <c r="N40" s="56" t="str">
        <f t="shared" si="4"/>
        <v>SNP 150, 908 73 Veľké Leváre</v>
      </c>
      <c r="O40" s="8">
        <f t="shared" si="4"/>
        <v>31320911</v>
      </c>
      <c r="P40" s="9" t="s">
        <v>76</v>
      </c>
      <c r="Q40" s="9" t="s">
        <v>77</v>
      </c>
    </row>
    <row r="41" spans="1:17" ht="45">
      <c r="A41" s="10">
        <v>2017121038</v>
      </c>
      <c r="B41" s="14" t="s">
        <v>141</v>
      </c>
      <c r="C41" s="16">
        <v>4.99</v>
      </c>
      <c r="D41" s="6"/>
      <c r="E41" s="7">
        <v>43075</v>
      </c>
      <c r="F41" s="12" t="s">
        <v>168</v>
      </c>
      <c r="G41" s="12" t="s">
        <v>171</v>
      </c>
      <c r="H41" s="13">
        <v>31320911</v>
      </c>
      <c r="I41" s="20" t="s">
        <v>1201</v>
      </c>
      <c r="J41" s="55" t="str">
        <f t="shared" si="1"/>
        <v>špec. zdrav. materiál</v>
      </c>
      <c r="K41" s="16">
        <f t="shared" si="1"/>
        <v>4.99</v>
      </c>
      <c r="L41" s="7">
        <v>43075</v>
      </c>
      <c r="M41" s="56" t="str">
        <f t="shared" si="4"/>
        <v>Pharma Group, a.s. </v>
      </c>
      <c r="N41" s="56" t="str">
        <f t="shared" si="4"/>
        <v>SNP 150, 908 73 Veľké Leváre</v>
      </c>
      <c r="O41" s="8">
        <f t="shared" si="4"/>
        <v>31320911</v>
      </c>
      <c r="P41" s="9" t="s">
        <v>76</v>
      </c>
      <c r="Q41" s="9" t="s">
        <v>77</v>
      </c>
    </row>
    <row r="42" spans="1:17" ht="45">
      <c r="A42" s="10">
        <v>2017121039</v>
      </c>
      <c r="B42" s="14" t="s">
        <v>141</v>
      </c>
      <c r="C42" s="16">
        <v>28.37</v>
      </c>
      <c r="D42" s="6"/>
      <c r="E42" s="7">
        <v>43076</v>
      </c>
      <c r="F42" s="12" t="s">
        <v>168</v>
      </c>
      <c r="G42" s="12" t="s">
        <v>171</v>
      </c>
      <c r="H42" s="13">
        <v>31320911</v>
      </c>
      <c r="I42" s="20" t="s">
        <v>1201</v>
      </c>
      <c r="J42" s="55" t="str">
        <f t="shared" si="1"/>
        <v>špec. zdrav. materiál</v>
      </c>
      <c r="K42" s="16">
        <f t="shared" si="1"/>
        <v>28.37</v>
      </c>
      <c r="L42" s="7">
        <v>43075</v>
      </c>
      <c r="M42" s="56" t="str">
        <f t="shared" si="4"/>
        <v>Pharma Group, a.s. </v>
      </c>
      <c r="N42" s="56" t="str">
        <f t="shared" si="4"/>
        <v>SNP 150, 908 73 Veľké Leváre</v>
      </c>
      <c r="O42" s="8">
        <f t="shared" si="4"/>
        <v>31320911</v>
      </c>
      <c r="P42" s="9" t="s">
        <v>76</v>
      </c>
      <c r="Q42" s="9" t="s">
        <v>77</v>
      </c>
    </row>
    <row r="43" spans="1:17" ht="33.75">
      <c r="A43" s="10">
        <v>2017121040</v>
      </c>
      <c r="B43" s="55" t="s">
        <v>103</v>
      </c>
      <c r="C43" s="16">
        <v>70</v>
      </c>
      <c r="D43" s="89" t="s">
        <v>634</v>
      </c>
      <c r="E43" s="7">
        <v>43076</v>
      </c>
      <c r="F43" s="59" t="s">
        <v>13</v>
      </c>
      <c r="G43" s="59" t="s">
        <v>14</v>
      </c>
      <c r="H43" s="13">
        <v>47925914</v>
      </c>
      <c r="I43" s="5" t="s">
        <v>1188</v>
      </c>
      <c r="J43" s="55" t="str">
        <f>B43</f>
        <v>lieky</v>
      </c>
      <c r="K43" s="16">
        <f>C43</f>
        <v>70</v>
      </c>
      <c r="L43" s="7">
        <v>43070</v>
      </c>
      <c r="M43" s="56" t="str">
        <f>F43</f>
        <v>ATONA s.r.o.</v>
      </c>
      <c r="N43" s="56" t="str">
        <f>G43</f>
        <v>Okružná 30, 048 01 Rožňava</v>
      </c>
      <c r="O43" s="8">
        <f>H43</f>
        <v>47925914</v>
      </c>
      <c r="P43" s="9" t="s">
        <v>76</v>
      </c>
      <c r="Q43" s="9" t="s">
        <v>77</v>
      </c>
    </row>
    <row r="44" spans="1:17" ht="33.75">
      <c r="A44" s="10">
        <v>2017121041</v>
      </c>
      <c r="B44" s="55" t="s">
        <v>103</v>
      </c>
      <c r="C44" s="16">
        <v>293.53</v>
      </c>
      <c r="D44" s="89" t="s">
        <v>634</v>
      </c>
      <c r="E44" s="7">
        <v>43080</v>
      </c>
      <c r="F44" s="59" t="s">
        <v>13</v>
      </c>
      <c r="G44" s="59" t="s">
        <v>14</v>
      </c>
      <c r="H44" s="13">
        <v>47925914</v>
      </c>
      <c r="I44" s="20" t="s">
        <v>1202</v>
      </c>
      <c r="J44" s="55" t="str">
        <f t="shared" si="1"/>
        <v>lieky</v>
      </c>
      <c r="K44" s="16">
        <f t="shared" si="1"/>
        <v>293.53</v>
      </c>
      <c r="L44" s="7">
        <v>43075</v>
      </c>
      <c r="M44" s="56" t="str">
        <f t="shared" si="4"/>
        <v>ATONA s.r.o.</v>
      </c>
      <c r="N44" s="56" t="str">
        <f t="shared" si="4"/>
        <v>Okružná 30, 048 01 Rožňava</v>
      </c>
      <c r="O44" s="8">
        <f t="shared" si="4"/>
        <v>47925914</v>
      </c>
      <c r="P44" s="9" t="s">
        <v>76</v>
      </c>
      <c r="Q44" s="9" t="s">
        <v>77</v>
      </c>
    </row>
    <row r="45" spans="1:17" ht="33.75">
      <c r="A45" s="10">
        <v>2017121042</v>
      </c>
      <c r="B45" s="55" t="s">
        <v>103</v>
      </c>
      <c r="C45" s="16">
        <v>287.16</v>
      </c>
      <c r="D45" s="89" t="s">
        <v>634</v>
      </c>
      <c r="E45" s="7">
        <v>43080</v>
      </c>
      <c r="F45" s="59" t="s">
        <v>13</v>
      </c>
      <c r="G45" s="59" t="s">
        <v>14</v>
      </c>
      <c r="H45" s="13">
        <v>47925914</v>
      </c>
      <c r="I45" s="20" t="s">
        <v>1203</v>
      </c>
      <c r="J45" s="55" t="str">
        <f t="shared" si="1"/>
        <v>lieky</v>
      </c>
      <c r="K45" s="16">
        <f t="shared" si="1"/>
        <v>287.16</v>
      </c>
      <c r="L45" s="7">
        <v>43075</v>
      </c>
      <c r="M45" s="56" t="str">
        <f t="shared" si="4"/>
        <v>ATONA s.r.o.</v>
      </c>
      <c r="N45" s="56" t="str">
        <f t="shared" si="4"/>
        <v>Okružná 30, 048 01 Rožňava</v>
      </c>
      <c r="O45" s="8">
        <f t="shared" si="4"/>
        <v>47925914</v>
      </c>
      <c r="P45" s="9" t="s">
        <v>76</v>
      </c>
      <c r="Q45" s="9" t="s">
        <v>77</v>
      </c>
    </row>
    <row r="46" spans="1:17" ht="33.75">
      <c r="A46" s="10">
        <v>2017121043</v>
      </c>
      <c r="B46" s="55" t="s">
        <v>103</v>
      </c>
      <c r="C46" s="16">
        <v>715.73</v>
      </c>
      <c r="D46" s="89" t="s">
        <v>634</v>
      </c>
      <c r="E46" s="7">
        <v>43080</v>
      </c>
      <c r="F46" s="59" t="s">
        <v>13</v>
      </c>
      <c r="G46" s="59" t="s">
        <v>14</v>
      </c>
      <c r="H46" s="13">
        <v>47925914</v>
      </c>
      <c r="I46" s="20" t="s">
        <v>1204</v>
      </c>
      <c r="J46" s="55" t="str">
        <f t="shared" si="1"/>
        <v>lieky</v>
      </c>
      <c r="K46" s="16">
        <f t="shared" si="1"/>
        <v>715.73</v>
      </c>
      <c r="L46" s="7">
        <v>43075</v>
      </c>
      <c r="M46" s="56" t="str">
        <f t="shared" si="4"/>
        <v>ATONA s.r.o.</v>
      </c>
      <c r="N46" s="56" t="str">
        <f t="shared" si="4"/>
        <v>Okružná 30, 048 01 Rožňava</v>
      </c>
      <c r="O46" s="8">
        <f t="shared" si="4"/>
        <v>47925914</v>
      </c>
      <c r="P46" s="9" t="s">
        <v>76</v>
      </c>
      <c r="Q46" s="9" t="s">
        <v>77</v>
      </c>
    </row>
    <row r="47" spans="1:17" ht="33.75">
      <c r="A47" s="10">
        <v>2017121044</v>
      </c>
      <c r="B47" s="55" t="s">
        <v>103</v>
      </c>
      <c r="C47" s="16">
        <v>975.38</v>
      </c>
      <c r="D47" s="89" t="s">
        <v>634</v>
      </c>
      <c r="E47" s="7">
        <v>43080</v>
      </c>
      <c r="F47" s="59" t="s">
        <v>13</v>
      </c>
      <c r="G47" s="59" t="s">
        <v>14</v>
      </c>
      <c r="H47" s="13">
        <v>47925914</v>
      </c>
      <c r="I47" s="20" t="s">
        <v>1205</v>
      </c>
      <c r="J47" s="55" t="str">
        <f t="shared" si="1"/>
        <v>lieky</v>
      </c>
      <c r="K47" s="16">
        <f t="shared" si="1"/>
        <v>975.38</v>
      </c>
      <c r="L47" s="7">
        <v>43075</v>
      </c>
      <c r="M47" s="56" t="str">
        <f t="shared" si="4"/>
        <v>ATONA s.r.o.</v>
      </c>
      <c r="N47" s="56" t="str">
        <f t="shared" si="4"/>
        <v>Okružná 30, 048 01 Rožňava</v>
      </c>
      <c r="O47" s="8">
        <f t="shared" si="4"/>
        <v>47925914</v>
      </c>
      <c r="P47" s="7" t="s">
        <v>76</v>
      </c>
      <c r="Q47" s="9" t="s">
        <v>77</v>
      </c>
    </row>
    <row r="48" spans="1:17" ht="33.75">
      <c r="A48" s="10">
        <v>2017121045</v>
      </c>
      <c r="B48" s="55" t="s">
        <v>103</v>
      </c>
      <c r="C48" s="16">
        <v>72.71</v>
      </c>
      <c r="D48" s="89" t="s">
        <v>634</v>
      </c>
      <c r="E48" s="7">
        <v>43081</v>
      </c>
      <c r="F48" s="59" t="s">
        <v>13</v>
      </c>
      <c r="G48" s="59" t="s">
        <v>14</v>
      </c>
      <c r="H48" s="13">
        <v>47925914</v>
      </c>
      <c r="I48" s="5" t="s">
        <v>1204</v>
      </c>
      <c r="J48" s="55" t="str">
        <f t="shared" si="1"/>
        <v>lieky</v>
      </c>
      <c r="K48" s="16">
        <f t="shared" si="1"/>
        <v>72.71</v>
      </c>
      <c r="L48" s="7">
        <v>43075</v>
      </c>
      <c r="M48" s="56" t="str">
        <f t="shared" si="4"/>
        <v>ATONA s.r.o.</v>
      </c>
      <c r="N48" s="56" t="str">
        <f t="shared" si="4"/>
        <v>Okružná 30, 048 01 Rožňava</v>
      </c>
      <c r="O48" s="8">
        <f t="shared" si="4"/>
        <v>47925914</v>
      </c>
      <c r="P48" s="9" t="s">
        <v>76</v>
      </c>
      <c r="Q48" s="9" t="s">
        <v>77</v>
      </c>
    </row>
    <row r="49" spans="1:17" ht="33.75">
      <c r="A49" s="10">
        <v>2017121046</v>
      </c>
      <c r="B49" s="55" t="s">
        <v>82</v>
      </c>
      <c r="C49" s="16">
        <v>692.26</v>
      </c>
      <c r="D49" s="6"/>
      <c r="E49" s="7">
        <v>43080</v>
      </c>
      <c r="F49" s="59" t="s">
        <v>127</v>
      </c>
      <c r="G49" s="59" t="s">
        <v>128</v>
      </c>
      <c r="H49" s="13">
        <v>36397164</v>
      </c>
      <c r="I49" s="5" t="s">
        <v>1206</v>
      </c>
      <c r="J49" s="55" t="str">
        <f t="shared" si="1"/>
        <v>potraviny</v>
      </c>
      <c r="K49" s="16">
        <f t="shared" si="1"/>
        <v>692.26</v>
      </c>
      <c r="L49" s="7">
        <v>43073</v>
      </c>
      <c r="M49" s="56" t="str">
        <f t="shared" si="4"/>
        <v>PICADO , s.r.o</v>
      </c>
      <c r="N49" s="56" t="str">
        <f t="shared" si="4"/>
        <v>Vysokoškolákov 6, 010 08 Žilina</v>
      </c>
      <c r="O49" s="8">
        <f t="shared" si="4"/>
        <v>36397164</v>
      </c>
      <c r="P49" s="9" t="s">
        <v>8</v>
      </c>
      <c r="Q49" s="9" t="s">
        <v>78</v>
      </c>
    </row>
    <row r="50" spans="1:17" ht="33.75">
      <c r="A50" s="10">
        <v>2017121047</v>
      </c>
      <c r="B50" s="55" t="s">
        <v>82</v>
      </c>
      <c r="C50" s="16">
        <v>404.28</v>
      </c>
      <c r="D50" s="6"/>
      <c r="E50" s="7">
        <v>43080</v>
      </c>
      <c r="F50" s="59" t="s">
        <v>127</v>
      </c>
      <c r="G50" s="59" t="s">
        <v>128</v>
      </c>
      <c r="H50" s="13">
        <v>36397164</v>
      </c>
      <c r="I50" s="5" t="s">
        <v>1207</v>
      </c>
      <c r="J50" s="55" t="str">
        <f t="shared" si="1"/>
        <v>potraviny</v>
      </c>
      <c r="K50" s="16">
        <f t="shared" si="1"/>
        <v>404.28</v>
      </c>
      <c r="L50" s="7">
        <v>43073</v>
      </c>
      <c r="M50" s="56" t="str">
        <f t="shared" si="4"/>
        <v>PICADO , s.r.o</v>
      </c>
      <c r="N50" s="56" t="str">
        <f t="shared" si="4"/>
        <v>Vysokoškolákov 6, 010 08 Žilina</v>
      </c>
      <c r="O50" s="8">
        <f t="shared" si="4"/>
        <v>36397164</v>
      </c>
      <c r="P50" s="9" t="s">
        <v>8</v>
      </c>
      <c r="Q50" s="9" t="s">
        <v>78</v>
      </c>
    </row>
    <row r="51" spans="1:17" ht="56.25">
      <c r="A51" s="10">
        <v>2017121048</v>
      </c>
      <c r="B51" s="55" t="s">
        <v>82</v>
      </c>
      <c r="C51" s="16">
        <v>167.95</v>
      </c>
      <c r="D51" s="6" t="s">
        <v>229</v>
      </c>
      <c r="E51" s="7">
        <v>43081</v>
      </c>
      <c r="F51" s="56" t="s">
        <v>109</v>
      </c>
      <c r="G51" s="56" t="s">
        <v>110</v>
      </c>
      <c r="H51" s="8">
        <v>45952671</v>
      </c>
      <c r="I51" s="5" t="s">
        <v>1208</v>
      </c>
      <c r="J51" s="55" t="str">
        <f t="shared" si="1"/>
        <v>potraviny</v>
      </c>
      <c r="K51" s="16">
        <f t="shared" si="1"/>
        <v>167.95</v>
      </c>
      <c r="L51" s="7">
        <v>43080</v>
      </c>
      <c r="M51" s="56" t="str">
        <f t="shared" si="4"/>
        <v>METRO Cash and Carry SR s.r.o.</v>
      </c>
      <c r="N51" s="56" t="str">
        <f t="shared" si="4"/>
        <v>Senecká cesta 1881,900 28  Ivanka pri Dunaji</v>
      </c>
      <c r="O51" s="8">
        <f t="shared" si="4"/>
        <v>45952671</v>
      </c>
      <c r="P51" s="9" t="s">
        <v>76</v>
      </c>
      <c r="Q51" s="9" t="s">
        <v>77</v>
      </c>
    </row>
    <row r="52" spans="1:17" ht="33.75">
      <c r="A52" s="10">
        <v>2017121049</v>
      </c>
      <c r="B52" s="55" t="s">
        <v>274</v>
      </c>
      <c r="C52" s="16">
        <v>275.2</v>
      </c>
      <c r="D52" s="6"/>
      <c r="E52" s="7">
        <v>43074</v>
      </c>
      <c r="F52" s="12" t="s">
        <v>169</v>
      </c>
      <c r="G52" s="12" t="s">
        <v>170</v>
      </c>
      <c r="H52" s="13">
        <v>35486686</v>
      </c>
      <c r="I52" s="5" t="s">
        <v>1209</v>
      </c>
      <c r="J52" s="55" t="str">
        <f t="shared" si="1"/>
        <v>elektroinštalačný tovar</v>
      </c>
      <c r="K52" s="16">
        <f t="shared" si="1"/>
        <v>275.2</v>
      </c>
      <c r="L52" s="7">
        <v>43074</v>
      </c>
      <c r="M52" s="56" t="str">
        <f t="shared" si="4"/>
        <v>Gejza Molnár - ELMOL</v>
      </c>
      <c r="N52" s="56" t="str">
        <f t="shared" si="4"/>
        <v>Chanava 137, 980 44 Lenartovce</v>
      </c>
      <c r="O52" s="8">
        <f t="shared" si="4"/>
        <v>35486686</v>
      </c>
      <c r="P52" s="9" t="s">
        <v>76</v>
      </c>
      <c r="Q52" s="9" t="s">
        <v>77</v>
      </c>
    </row>
    <row r="53" spans="1:17" ht="45">
      <c r="A53" s="10">
        <v>2017121050</v>
      </c>
      <c r="B53" s="14" t="s">
        <v>141</v>
      </c>
      <c r="C53" s="16">
        <v>30.47</v>
      </c>
      <c r="D53" s="6"/>
      <c r="E53" s="7">
        <v>43082</v>
      </c>
      <c r="F53" s="12" t="s">
        <v>168</v>
      </c>
      <c r="G53" s="12" t="s">
        <v>171</v>
      </c>
      <c r="H53" s="13">
        <v>31320911</v>
      </c>
      <c r="I53" s="5" t="s">
        <v>1201</v>
      </c>
      <c r="J53" s="55" t="str">
        <f t="shared" si="1"/>
        <v>špec. zdrav. materiál</v>
      </c>
      <c r="K53" s="16">
        <f t="shared" si="1"/>
        <v>30.47</v>
      </c>
      <c r="L53" s="7">
        <v>43075</v>
      </c>
      <c r="M53" s="56" t="str">
        <f t="shared" si="4"/>
        <v>Pharma Group, a.s. </v>
      </c>
      <c r="N53" s="56" t="str">
        <f t="shared" si="4"/>
        <v>SNP 150, 908 73 Veľké Leváre</v>
      </c>
      <c r="O53" s="8">
        <f t="shared" si="4"/>
        <v>31320911</v>
      </c>
      <c r="P53" s="9" t="s">
        <v>76</v>
      </c>
      <c r="Q53" s="9" t="s">
        <v>77</v>
      </c>
    </row>
    <row r="54" spans="1:17" ht="56.25">
      <c r="A54" s="10">
        <v>2017121051</v>
      </c>
      <c r="B54" s="55" t="s">
        <v>82</v>
      </c>
      <c r="C54" s="16">
        <v>1023.8</v>
      </c>
      <c r="D54" s="6" t="s">
        <v>229</v>
      </c>
      <c r="E54" s="7">
        <v>43083</v>
      </c>
      <c r="F54" s="56" t="s">
        <v>109</v>
      </c>
      <c r="G54" s="56" t="s">
        <v>110</v>
      </c>
      <c r="H54" s="8">
        <v>45952671</v>
      </c>
      <c r="I54" s="5"/>
      <c r="J54" s="55" t="str">
        <f>B54</f>
        <v>potraviny</v>
      </c>
      <c r="K54" s="16">
        <f>C54</f>
        <v>1023.8</v>
      </c>
      <c r="L54" s="7">
        <v>43080</v>
      </c>
      <c r="M54" s="56" t="str">
        <f t="shared" si="4"/>
        <v>METRO Cash and Carry SR s.r.o.</v>
      </c>
      <c r="N54" s="56" t="str">
        <f t="shared" si="4"/>
        <v>Senecká cesta 1881,900 28  Ivanka pri Dunaji</v>
      </c>
      <c r="O54" s="8">
        <f t="shared" si="4"/>
        <v>45952671</v>
      </c>
      <c r="P54" s="9" t="s">
        <v>76</v>
      </c>
      <c r="Q54" s="9" t="s">
        <v>77</v>
      </c>
    </row>
    <row r="55" spans="1:17" ht="45">
      <c r="A55" s="10">
        <v>2017121052</v>
      </c>
      <c r="B55" s="55" t="s">
        <v>82</v>
      </c>
      <c r="C55" s="16">
        <v>1162.25</v>
      </c>
      <c r="D55" s="6"/>
      <c r="E55" s="7">
        <v>43083</v>
      </c>
      <c r="F55" s="55" t="s">
        <v>122</v>
      </c>
      <c r="G55" s="56" t="s">
        <v>123</v>
      </c>
      <c r="H55" s="8">
        <v>44240104</v>
      </c>
      <c r="I55" s="20" t="s">
        <v>1210</v>
      </c>
      <c r="J55" s="55" t="str">
        <f>B55</f>
        <v>potraviny</v>
      </c>
      <c r="K55" s="16">
        <f>C55</f>
        <v>1162.25</v>
      </c>
      <c r="L55" s="7">
        <v>43073</v>
      </c>
      <c r="M55" s="56" t="str">
        <f t="shared" si="4"/>
        <v>BOHUŠ ŠESTÁK s.r.o.</v>
      </c>
      <c r="N55" s="56" t="str">
        <f t="shared" si="4"/>
        <v>Vodárenská 343/2, 924 01 Galanta</v>
      </c>
      <c r="O55" s="8">
        <f t="shared" si="4"/>
        <v>44240104</v>
      </c>
      <c r="P55" s="9" t="s">
        <v>8</v>
      </c>
      <c r="Q55" s="9" t="s">
        <v>78</v>
      </c>
    </row>
    <row r="56" spans="1:17" ht="45">
      <c r="A56" s="10">
        <v>2017121053</v>
      </c>
      <c r="B56" s="55" t="s">
        <v>82</v>
      </c>
      <c r="C56" s="16">
        <v>166.26</v>
      </c>
      <c r="D56" s="6"/>
      <c r="E56" s="7">
        <v>43083</v>
      </c>
      <c r="F56" s="55" t="s">
        <v>122</v>
      </c>
      <c r="G56" s="56" t="s">
        <v>123</v>
      </c>
      <c r="H56" s="8">
        <v>44240104</v>
      </c>
      <c r="I56" s="20" t="s">
        <v>1211</v>
      </c>
      <c r="J56" s="55" t="str">
        <f t="shared" si="1"/>
        <v>potraviny</v>
      </c>
      <c r="K56" s="16">
        <f t="shared" si="1"/>
        <v>166.26</v>
      </c>
      <c r="L56" s="7">
        <v>43080</v>
      </c>
      <c r="M56" s="56" t="str">
        <f t="shared" si="4"/>
        <v>BOHUŠ ŠESTÁK s.r.o.</v>
      </c>
      <c r="N56" s="56" t="str">
        <f t="shared" si="4"/>
        <v>Vodárenská 343/2, 924 01 Galanta</v>
      </c>
      <c r="O56" s="8">
        <f t="shared" si="4"/>
        <v>44240104</v>
      </c>
      <c r="P56" s="9" t="s">
        <v>8</v>
      </c>
      <c r="Q56" s="9" t="s">
        <v>78</v>
      </c>
    </row>
    <row r="57" spans="1:17" ht="45">
      <c r="A57" s="10">
        <v>2017121054</v>
      </c>
      <c r="B57" s="55" t="s">
        <v>82</v>
      </c>
      <c r="C57" s="16">
        <v>626.84</v>
      </c>
      <c r="D57" s="6"/>
      <c r="E57" s="7">
        <v>43083</v>
      </c>
      <c r="F57" s="55" t="s">
        <v>122</v>
      </c>
      <c r="G57" s="56" t="s">
        <v>123</v>
      </c>
      <c r="H57" s="8">
        <v>44240104</v>
      </c>
      <c r="I57" s="20" t="s">
        <v>1197</v>
      </c>
      <c r="J57" s="55" t="str">
        <f t="shared" si="1"/>
        <v>potraviny</v>
      </c>
      <c r="K57" s="16">
        <f t="shared" si="1"/>
        <v>626.84</v>
      </c>
      <c r="L57" s="7">
        <v>43073</v>
      </c>
      <c r="M57" s="56" t="str">
        <f t="shared" si="4"/>
        <v>BOHUŠ ŠESTÁK s.r.o.</v>
      </c>
      <c r="N57" s="56" t="str">
        <f t="shared" si="4"/>
        <v>Vodárenská 343/2, 924 01 Galanta</v>
      </c>
      <c r="O57" s="8">
        <f t="shared" si="4"/>
        <v>44240104</v>
      </c>
      <c r="P57" s="9" t="s">
        <v>8</v>
      </c>
      <c r="Q57" s="9" t="s">
        <v>78</v>
      </c>
    </row>
    <row r="58" spans="1:17" ht="56.25">
      <c r="A58" s="10">
        <v>2017121055</v>
      </c>
      <c r="B58" s="55" t="s">
        <v>121</v>
      </c>
      <c r="C58" s="16">
        <v>575</v>
      </c>
      <c r="D58" s="6"/>
      <c r="E58" s="7">
        <v>43080</v>
      </c>
      <c r="F58" s="55" t="s">
        <v>108</v>
      </c>
      <c r="G58" s="56" t="s">
        <v>178</v>
      </c>
      <c r="H58" s="42">
        <v>17081173</v>
      </c>
      <c r="I58" s="5" t="s">
        <v>1212</v>
      </c>
      <c r="J58" s="55" t="str">
        <f t="shared" si="1"/>
        <v>tonery</v>
      </c>
      <c r="K58" s="16">
        <f t="shared" si="1"/>
        <v>575</v>
      </c>
      <c r="L58" s="7">
        <v>43080</v>
      </c>
      <c r="M58" s="56" t="str">
        <f t="shared" si="4"/>
        <v>CompAct-spoločnosť s ručením obmedzeným Rožňava</v>
      </c>
      <c r="N58" s="56" t="str">
        <f t="shared" si="4"/>
        <v>Šafárikova 17, 048 01 Rožňava</v>
      </c>
      <c r="O58" s="8">
        <f t="shared" si="4"/>
        <v>17081173</v>
      </c>
      <c r="P58" s="9" t="s">
        <v>76</v>
      </c>
      <c r="Q58" s="9" t="s">
        <v>77</v>
      </c>
    </row>
    <row r="59" spans="1:17" ht="45">
      <c r="A59" s="10">
        <v>2017121056</v>
      </c>
      <c r="B59" s="55" t="s">
        <v>1213</v>
      </c>
      <c r="C59" s="16">
        <v>219.96</v>
      </c>
      <c r="D59" s="6"/>
      <c r="E59" s="7">
        <v>43077</v>
      </c>
      <c r="F59" s="5" t="s">
        <v>1214</v>
      </c>
      <c r="G59" s="5" t="s">
        <v>1215</v>
      </c>
      <c r="H59" s="8">
        <v>51153319</v>
      </c>
      <c r="I59" s="5" t="s">
        <v>1216</v>
      </c>
      <c r="J59" s="55" t="str">
        <f t="shared" si="1"/>
        <v>tabletovaná soľ</v>
      </c>
      <c r="K59" s="16">
        <f t="shared" si="1"/>
        <v>219.96</v>
      </c>
      <c r="L59" s="7">
        <v>43077</v>
      </c>
      <c r="M59" s="56" t="str">
        <f t="shared" si="4"/>
        <v>FINAL PACK s.r.o.</v>
      </c>
      <c r="N59" s="56" t="str">
        <f t="shared" si="4"/>
        <v>Obrancov mieru 529, 049 11 Plešivec</v>
      </c>
      <c r="O59" s="8">
        <f t="shared" si="4"/>
        <v>51153319</v>
      </c>
      <c r="P59" s="9" t="s">
        <v>76</v>
      </c>
      <c r="Q59" s="9" t="s">
        <v>77</v>
      </c>
    </row>
    <row r="60" spans="1:17" ht="45">
      <c r="A60" s="10">
        <v>2017121057</v>
      </c>
      <c r="B60" s="51" t="s">
        <v>7</v>
      </c>
      <c r="C60" s="16">
        <v>82.1</v>
      </c>
      <c r="D60" s="6" t="s">
        <v>268</v>
      </c>
      <c r="E60" s="7">
        <v>43080</v>
      </c>
      <c r="F60" s="12" t="s">
        <v>269</v>
      </c>
      <c r="G60" s="12" t="s">
        <v>270</v>
      </c>
      <c r="H60" s="13">
        <v>35908718</v>
      </c>
      <c r="I60" s="20"/>
      <c r="J60" s="55"/>
      <c r="K60" s="16"/>
      <c r="L60" s="7"/>
      <c r="M60" s="56"/>
      <c r="N60" s="56"/>
      <c r="O60" s="8"/>
      <c r="P60" s="9"/>
      <c r="Q60" s="9"/>
    </row>
    <row r="61" spans="1:17" ht="33.75">
      <c r="A61" s="10">
        <v>2017121058</v>
      </c>
      <c r="B61" s="55" t="s">
        <v>158</v>
      </c>
      <c r="C61" s="16">
        <v>93.6</v>
      </c>
      <c r="D61" s="10">
        <v>6577885234</v>
      </c>
      <c r="E61" s="7">
        <v>43082</v>
      </c>
      <c r="F61" s="12" t="s">
        <v>159</v>
      </c>
      <c r="G61" s="12" t="s">
        <v>160</v>
      </c>
      <c r="H61" s="13">
        <v>17335949</v>
      </c>
      <c r="I61" s="20"/>
      <c r="J61" s="55"/>
      <c r="K61" s="16"/>
      <c r="L61" s="7"/>
      <c r="M61" s="56"/>
      <c r="N61" s="56"/>
      <c r="O61" s="8"/>
      <c r="P61" s="9"/>
      <c r="Q61" s="9"/>
    </row>
    <row r="62" spans="1:17" ht="45">
      <c r="A62" s="10">
        <v>2017121059</v>
      </c>
      <c r="B62" s="55" t="s">
        <v>82</v>
      </c>
      <c r="C62" s="16">
        <v>514.87</v>
      </c>
      <c r="D62" s="23" t="s">
        <v>215</v>
      </c>
      <c r="E62" s="7">
        <v>43084</v>
      </c>
      <c r="F62" s="59" t="s">
        <v>101</v>
      </c>
      <c r="G62" s="59" t="s">
        <v>102</v>
      </c>
      <c r="H62" s="13">
        <v>36019210</v>
      </c>
      <c r="I62" s="5"/>
      <c r="J62" s="55" t="str">
        <f aca="true" t="shared" si="5" ref="J62:K64">B62</f>
        <v>potraviny</v>
      </c>
      <c r="K62" s="16">
        <f t="shared" si="5"/>
        <v>514.87</v>
      </c>
      <c r="L62" s="7">
        <v>43080</v>
      </c>
      <c r="M62" s="56" t="str">
        <f aca="true" t="shared" si="6" ref="M62:O64">F62</f>
        <v>INMEDIA, spols.s.r.o.</v>
      </c>
      <c r="N62" s="56" t="str">
        <f t="shared" si="6"/>
        <v>Námestie SNP 11, 960,01 Zvolen</v>
      </c>
      <c r="O62" s="8">
        <f t="shared" si="6"/>
        <v>36019210</v>
      </c>
      <c r="P62" s="9" t="s">
        <v>76</v>
      </c>
      <c r="Q62" s="9" t="s">
        <v>77</v>
      </c>
    </row>
    <row r="63" spans="1:17" ht="45">
      <c r="A63" s="10">
        <v>2017121060</v>
      </c>
      <c r="B63" s="55" t="s">
        <v>82</v>
      </c>
      <c r="C63" s="16">
        <v>1353.28</v>
      </c>
      <c r="D63" s="23" t="s">
        <v>215</v>
      </c>
      <c r="E63" s="7">
        <v>43084</v>
      </c>
      <c r="F63" s="59" t="s">
        <v>101</v>
      </c>
      <c r="G63" s="59" t="s">
        <v>102</v>
      </c>
      <c r="H63" s="13">
        <v>36019210</v>
      </c>
      <c r="I63" s="5" t="s">
        <v>1217</v>
      </c>
      <c r="J63" s="55" t="str">
        <f t="shared" si="5"/>
        <v>potraviny</v>
      </c>
      <c r="K63" s="16">
        <f t="shared" si="5"/>
        <v>1353.28</v>
      </c>
      <c r="L63" s="7">
        <v>43075</v>
      </c>
      <c r="M63" s="56" t="str">
        <f t="shared" si="6"/>
        <v>INMEDIA, spols.s.r.o.</v>
      </c>
      <c r="N63" s="56" t="str">
        <f t="shared" si="6"/>
        <v>Námestie SNP 11, 960,01 Zvolen</v>
      </c>
      <c r="O63" s="8">
        <f t="shared" si="6"/>
        <v>36019210</v>
      </c>
      <c r="P63" s="9" t="s">
        <v>8</v>
      </c>
      <c r="Q63" s="9" t="s">
        <v>78</v>
      </c>
    </row>
    <row r="64" spans="1:17" ht="45">
      <c r="A64" s="10">
        <v>2017121061</v>
      </c>
      <c r="B64" s="55" t="s">
        <v>82</v>
      </c>
      <c r="C64" s="16">
        <v>264.21</v>
      </c>
      <c r="D64" s="23" t="s">
        <v>215</v>
      </c>
      <c r="E64" s="7">
        <v>43084</v>
      </c>
      <c r="F64" s="59" t="s">
        <v>101</v>
      </c>
      <c r="G64" s="59" t="s">
        <v>102</v>
      </c>
      <c r="H64" s="13">
        <v>36019210</v>
      </c>
      <c r="I64" s="5" t="s">
        <v>1218</v>
      </c>
      <c r="J64" s="55" t="str">
        <f t="shared" si="5"/>
        <v>potraviny</v>
      </c>
      <c r="K64" s="16">
        <f t="shared" si="5"/>
        <v>264.21</v>
      </c>
      <c r="L64" s="7">
        <v>43080</v>
      </c>
      <c r="M64" s="56" t="str">
        <f t="shared" si="6"/>
        <v>INMEDIA, spols.s.r.o.</v>
      </c>
      <c r="N64" s="56" t="str">
        <f t="shared" si="6"/>
        <v>Námestie SNP 11, 960,01 Zvolen</v>
      </c>
      <c r="O64" s="8">
        <f t="shared" si="6"/>
        <v>36019210</v>
      </c>
      <c r="P64" s="9" t="s">
        <v>8</v>
      </c>
      <c r="Q64" s="9" t="s">
        <v>78</v>
      </c>
    </row>
    <row r="65" spans="1:17" ht="33.75">
      <c r="A65" s="10">
        <v>2017121062</v>
      </c>
      <c r="B65" s="55" t="s">
        <v>152</v>
      </c>
      <c r="C65" s="16">
        <v>74.46</v>
      </c>
      <c r="D65" s="6"/>
      <c r="E65" s="7">
        <v>43085</v>
      </c>
      <c r="F65" s="12" t="s">
        <v>153</v>
      </c>
      <c r="G65" s="12" t="s">
        <v>154</v>
      </c>
      <c r="H65" s="13">
        <v>31342213</v>
      </c>
      <c r="I65" s="20" t="s">
        <v>562</v>
      </c>
      <c r="J65" s="55" t="str">
        <f t="shared" si="1"/>
        <v>prac. prostriedky</v>
      </c>
      <c r="K65" s="16">
        <f t="shared" si="1"/>
        <v>74.46</v>
      </c>
      <c r="L65" s="7">
        <v>43066</v>
      </c>
      <c r="M65" s="56" t="str">
        <f t="shared" si="4"/>
        <v>ECOLAB s.r.o.</v>
      </c>
      <c r="N65" s="56" t="str">
        <f t="shared" si="4"/>
        <v>Čajakova 18, 811 05 Bratislava</v>
      </c>
      <c r="O65" s="8">
        <f t="shared" si="4"/>
        <v>31342213</v>
      </c>
      <c r="P65" s="9" t="s">
        <v>76</v>
      </c>
      <c r="Q65" s="9" t="s">
        <v>77</v>
      </c>
    </row>
    <row r="66" spans="1:17" ht="33.75">
      <c r="A66" s="10">
        <v>2017121063</v>
      </c>
      <c r="B66" s="55" t="s">
        <v>82</v>
      </c>
      <c r="C66" s="16">
        <v>519.27</v>
      </c>
      <c r="D66" s="49" t="s">
        <v>43</v>
      </c>
      <c r="E66" s="7">
        <v>43079</v>
      </c>
      <c r="F66" s="59" t="s">
        <v>285</v>
      </c>
      <c r="G66" s="59" t="s">
        <v>286</v>
      </c>
      <c r="H66" s="13">
        <v>33013446</v>
      </c>
      <c r="I66" s="20" t="s">
        <v>1183</v>
      </c>
      <c r="J66" s="55" t="str">
        <f t="shared" si="1"/>
        <v>potraviny</v>
      </c>
      <c r="K66" s="16">
        <f t="shared" si="1"/>
        <v>519.27</v>
      </c>
      <c r="L66" s="7">
        <v>43077</v>
      </c>
      <c r="M66" s="56" t="str">
        <f t="shared" si="4"/>
        <v>Valéria Pecsőková - Pekáreň</v>
      </c>
      <c r="N66" s="56" t="str">
        <f t="shared" si="4"/>
        <v>049 12, Čoltovo 161</v>
      </c>
      <c r="O66" s="8">
        <f t="shared" si="4"/>
        <v>33013446</v>
      </c>
      <c r="P66" s="9" t="s">
        <v>8</v>
      </c>
      <c r="Q66" s="9" t="s">
        <v>78</v>
      </c>
    </row>
    <row r="67" spans="1:17" ht="33.75">
      <c r="A67" s="10">
        <v>2017121064</v>
      </c>
      <c r="B67" s="14" t="s">
        <v>7</v>
      </c>
      <c r="C67" s="16">
        <v>69</v>
      </c>
      <c r="D67" s="6"/>
      <c r="E67" s="7">
        <v>43084</v>
      </c>
      <c r="F67" s="15" t="s">
        <v>401</v>
      </c>
      <c r="G67" s="5" t="s">
        <v>5</v>
      </c>
      <c r="H67" s="25" t="s">
        <v>6</v>
      </c>
      <c r="I67" s="5"/>
      <c r="J67" s="55"/>
      <c r="K67" s="16"/>
      <c r="L67" s="7"/>
      <c r="M67" s="56"/>
      <c r="N67" s="56"/>
      <c r="O67" s="8"/>
      <c r="P67" s="9"/>
      <c r="Q67" s="9"/>
    </row>
    <row r="68" spans="1:17" ht="45">
      <c r="A68" s="10">
        <v>2017121065</v>
      </c>
      <c r="B68" s="55" t="s">
        <v>82</v>
      </c>
      <c r="C68" s="16">
        <v>1204.08</v>
      </c>
      <c r="D68" s="6"/>
      <c r="E68" s="7">
        <v>43087</v>
      </c>
      <c r="F68" s="55" t="s">
        <v>112</v>
      </c>
      <c r="G68" s="56" t="s">
        <v>113</v>
      </c>
      <c r="H68" s="41">
        <v>45702942</v>
      </c>
      <c r="I68" s="20" t="s">
        <v>1219</v>
      </c>
      <c r="J68" s="55" t="str">
        <f t="shared" si="1"/>
        <v>potraviny</v>
      </c>
      <c r="K68" s="16">
        <f t="shared" si="1"/>
        <v>1204.08</v>
      </c>
      <c r="L68" s="7">
        <v>43080</v>
      </c>
      <c r="M68" s="56" t="str">
        <f t="shared" si="4"/>
        <v>EASTFOOD s.r.o.</v>
      </c>
      <c r="N68" s="56" t="str">
        <f t="shared" si="4"/>
        <v>Južná trieda 78, 040 01 Košice</v>
      </c>
      <c r="O68" s="8">
        <f t="shared" si="4"/>
        <v>45702942</v>
      </c>
      <c r="P68" s="9" t="s">
        <v>8</v>
      </c>
      <c r="Q68" s="9" t="s">
        <v>78</v>
      </c>
    </row>
    <row r="69" spans="1:17" ht="33.75">
      <c r="A69" s="10">
        <v>2017121066</v>
      </c>
      <c r="B69" s="55" t="s">
        <v>274</v>
      </c>
      <c r="C69" s="16">
        <v>132.96</v>
      </c>
      <c r="D69" s="6"/>
      <c r="E69" s="7">
        <v>43083</v>
      </c>
      <c r="F69" s="12" t="s">
        <v>169</v>
      </c>
      <c r="G69" s="12" t="s">
        <v>170</v>
      </c>
      <c r="H69" s="13">
        <v>35486686</v>
      </c>
      <c r="I69" s="5" t="s">
        <v>1220</v>
      </c>
      <c r="J69" s="55" t="str">
        <f t="shared" si="1"/>
        <v>elektroinštalačný tovar</v>
      </c>
      <c r="K69" s="16">
        <f t="shared" si="1"/>
        <v>132.96</v>
      </c>
      <c r="L69" s="7">
        <v>43083</v>
      </c>
      <c r="M69" s="56" t="str">
        <f t="shared" si="4"/>
        <v>Gejza Molnár - ELMOL</v>
      </c>
      <c r="N69" s="56" t="str">
        <f t="shared" si="4"/>
        <v>Chanava 137, 980 44 Lenartovce</v>
      </c>
      <c r="O69" s="8">
        <f t="shared" si="4"/>
        <v>35486686</v>
      </c>
      <c r="P69" s="9" t="s">
        <v>76</v>
      </c>
      <c r="Q69" s="9" t="s">
        <v>77</v>
      </c>
    </row>
    <row r="70" spans="1:17" ht="33.75">
      <c r="A70" s="10">
        <v>2017121067</v>
      </c>
      <c r="B70" s="55" t="s">
        <v>82</v>
      </c>
      <c r="C70" s="16">
        <v>927.58</v>
      </c>
      <c r="D70" s="6"/>
      <c r="E70" s="7">
        <v>43087</v>
      </c>
      <c r="F70" s="59" t="s">
        <v>132</v>
      </c>
      <c r="G70" s="59" t="s">
        <v>133</v>
      </c>
      <c r="H70" s="13">
        <v>36208027</v>
      </c>
      <c r="I70" s="5" t="s">
        <v>1221</v>
      </c>
      <c r="J70" s="55" t="str">
        <f>B70</f>
        <v>potraviny</v>
      </c>
      <c r="K70" s="16">
        <f>C70</f>
        <v>927.58</v>
      </c>
      <c r="L70" s="7">
        <v>43080</v>
      </c>
      <c r="M70" s="56" t="str">
        <f t="shared" si="4"/>
        <v>Prvá cateringová spol., s.r.o.</v>
      </c>
      <c r="N70" s="56" t="str">
        <f t="shared" si="4"/>
        <v>Holubyho 12, 040 01 Košice</v>
      </c>
      <c r="O70" s="8">
        <f t="shared" si="4"/>
        <v>36208027</v>
      </c>
      <c r="P70" s="9" t="s">
        <v>8</v>
      </c>
      <c r="Q70" s="9" t="s">
        <v>78</v>
      </c>
    </row>
    <row r="71" spans="1:17" ht="33.75">
      <c r="A71" s="10">
        <v>2017121068</v>
      </c>
      <c r="B71" s="55" t="s">
        <v>82</v>
      </c>
      <c r="C71" s="16">
        <v>628.13</v>
      </c>
      <c r="D71" s="6"/>
      <c r="E71" s="7">
        <v>43087</v>
      </c>
      <c r="F71" s="59" t="s">
        <v>132</v>
      </c>
      <c r="G71" s="59" t="s">
        <v>133</v>
      </c>
      <c r="H71" s="13">
        <v>36208027</v>
      </c>
      <c r="I71" s="5" t="s">
        <v>1222</v>
      </c>
      <c r="J71" s="55" t="str">
        <f>B71</f>
        <v>potraviny</v>
      </c>
      <c r="K71" s="16">
        <f>C71</f>
        <v>628.13</v>
      </c>
      <c r="L71" s="7">
        <v>43076</v>
      </c>
      <c r="M71" s="56" t="str">
        <f t="shared" si="4"/>
        <v>Prvá cateringová spol., s.r.o.</v>
      </c>
      <c r="N71" s="56" t="str">
        <f t="shared" si="4"/>
        <v>Holubyho 12, 040 01 Košice</v>
      </c>
      <c r="O71" s="8">
        <f t="shared" si="4"/>
        <v>36208027</v>
      </c>
      <c r="P71" s="9" t="s">
        <v>8</v>
      </c>
      <c r="Q71" s="9" t="s">
        <v>78</v>
      </c>
    </row>
    <row r="72" spans="1:17" ht="45">
      <c r="A72" s="10">
        <v>2017121069</v>
      </c>
      <c r="B72" s="55" t="s">
        <v>22</v>
      </c>
      <c r="C72" s="16">
        <v>54</v>
      </c>
      <c r="D72" s="6"/>
      <c r="E72" s="7">
        <v>43087</v>
      </c>
      <c r="F72" s="59" t="s">
        <v>15</v>
      </c>
      <c r="G72" s="59" t="s">
        <v>16</v>
      </c>
      <c r="H72" s="13">
        <v>31355374</v>
      </c>
      <c r="I72" s="20"/>
      <c r="J72" s="55"/>
      <c r="K72" s="16"/>
      <c r="L72" s="7"/>
      <c r="M72" s="56"/>
      <c r="N72" s="56"/>
      <c r="O72" s="8"/>
      <c r="P72" s="9"/>
      <c r="Q72" s="9"/>
    </row>
    <row r="73" spans="1:17" ht="33.75">
      <c r="A73" s="10">
        <v>2017121070</v>
      </c>
      <c r="B73" s="55" t="s">
        <v>152</v>
      </c>
      <c r="C73" s="16">
        <v>745.56</v>
      </c>
      <c r="D73" s="6"/>
      <c r="E73" s="7">
        <v>43088</v>
      </c>
      <c r="F73" s="12" t="s">
        <v>153</v>
      </c>
      <c r="G73" s="12" t="s">
        <v>154</v>
      </c>
      <c r="H73" s="13">
        <v>31342213</v>
      </c>
      <c r="I73" s="20" t="s">
        <v>562</v>
      </c>
      <c r="J73" s="55" t="str">
        <f>B73</f>
        <v>prac. prostriedky</v>
      </c>
      <c r="K73" s="16">
        <f>C73</f>
        <v>745.56</v>
      </c>
      <c r="L73" s="7">
        <v>43066</v>
      </c>
      <c r="M73" s="56" t="str">
        <f>F73</f>
        <v>ECOLAB s.r.o.</v>
      </c>
      <c r="N73" s="56" t="str">
        <f>G73</f>
        <v>Čajakova 18, 811 05 Bratislava</v>
      </c>
      <c r="O73" s="8">
        <f>H73</f>
        <v>31342213</v>
      </c>
      <c r="P73" s="9" t="s">
        <v>76</v>
      </c>
      <c r="Q73" s="9" t="s">
        <v>77</v>
      </c>
    </row>
    <row r="74" spans="1:17" ht="33.75">
      <c r="A74" s="10">
        <v>2017121071</v>
      </c>
      <c r="B74" s="56" t="s">
        <v>114</v>
      </c>
      <c r="C74" s="16">
        <v>277.84</v>
      </c>
      <c r="D74" s="10">
        <v>5611864285</v>
      </c>
      <c r="E74" s="7">
        <v>43084</v>
      </c>
      <c r="F74" s="59" t="s">
        <v>115</v>
      </c>
      <c r="G74" s="59" t="s">
        <v>116</v>
      </c>
      <c r="H74" s="13">
        <v>31322832</v>
      </c>
      <c r="I74" s="5"/>
      <c r="J74" s="55"/>
      <c r="K74" s="16"/>
      <c r="L74" s="7"/>
      <c r="M74" s="56"/>
      <c r="N74" s="56"/>
      <c r="O74" s="8"/>
      <c r="P74" s="9"/>
      <c r="Q74" s="9"/>
    </row>
    <row r="75" spans="1:17" ht="33.75">
      <c r="A75" s="10">
        <v>2017121072</v>
      </c>
      <c r="B75" s="55" t="s">
        <v>103</v>
      </c>
      <c r="C75" s="16">
        <v>50.94</v>
      </c>
      <c r="D75" s="89" t="s">
        <v>634</v>
      </c>
      <c r="E75" s="7">
        <v>43083</v>
      </c>
      <c r="F75" s="59" t="s">
        <v>13</v>
      </c>
      <c r="G75" s="59" t="s">
        <v>14</v>
      </c>
      <c r="H75" s="13">
        <v>47925914</v>
      </c>
      <c r="I75" s="20" t="s">
        <v>1205</v>
      </c>
      <c r="J75" s="55" t="str">
        <f aca="true" t="shared" si="7" ref="J75:K77">B75</f>
        <v>lieky</v>
      </c>
      <c r="K75" s="16">
        <f t="shared" si="7"/>
        <v>50.94</v>
      </c>
      <c r="L75" s="7">
        <v>43075</v>
      </c>
      <c r="M75" s="56" t="str">
        <f aca="true" t="shared" si="8" ref="M75:O120">F75</f>
        <v>ATONA s.r.o.</v>
      </c>
      <c r="N75" s="56" t="str">
        <f t="shared" si="8"/>
        <v>Okružná 30, 048 01 Rožňava</v>
      </c>
      <c r="O75" s="8">
        <f t="shared" si="8"/>
        <v>47925914</v>
      </c>
      <c r="P75" s="9" t="s">
        <v>76</v>
      </c>
      <c r="Q75" s="9" t="s">
        <v>77</v>
      </c>
    </row>
    <row r="76" spans="1:17" ht="45">
      <c r="A76" s="10">
        <v>2017121073</v>
      </c>
      <c r="B76" s="55" t="s">
        <v>1223</v>
      </c>
      <c r="C76" s="16">
        <v>468</v>
      </c>
      <c r="D76" s="6"/>
      <c r="E76" s="7">
        <v>43088</v>
      </c>
      <c r="F76" s="56" t="s">
        <v>1224</v>
      </c>
      <c r="G76" s="56" t="s">
        <v>1225</v>
      </c>
      <c r="H76" s="8">
        <v>31681051</v>
      </c>
      <c r="I76" s="5"/>
      <c r="J76" s="55" t="str">
        <f t="shared" si="7"/>
        <v>plastový kontajner</v>
      </c>
      <c r="K76" s="16">
        <f t="shared" si="7"/>
        <v>468</v>
      </c>
      <c r="L76" s="7">
        <v>43447</v>
      </c>
      <c r="M76" s="56" t="str">
        <f t="shared" si="8"/>
        <v>MEVA-SK s.r.o.</v>
      </c>
      <c r="N76" s="56" t="str">
        <f t="shared" si="8"/>
        <v>Krátka 574, 049 51 Brzotín, časť BAK</v>
      </c>
      <c r="O76" s="8">
        <f t="shared" si="8"/>
        <v>31681051</v>
      </c>
      <c r="P76" s="9" t="s">
        <v>445</v>
      </c>
      <c r="Q76" s="9" t="s">
        <v>446</v>
      </c>
    </row>
    <row r="77" spans="1:17" ht="45">
      <c r="A77" s="10">
        <v>2017121074</v>
      </c>
      <c r="B77" s="71" t="s">
        <v>626</v>
      </c>
      <c r="C77" s="16">
        <v>308.33</v>
      </c>
      <c r="D77" s="6"/>
      <c r="E77" s="7">
        <v>43083</v>
      </c>
      <c r="F77" s="12" t="s">
        <v>627</v>
      </c>
      <c r="G77" s="12" t="s">
        <v>628</v>
      </c>
      <c r="H77" s="13">
        <v>35901896</v>
      </c>
      <c r="I77" s="89"/>
      <c r="J77" s="55" t="str">
        <f t="shared" si="7"/>
        <v>nd práčka</v>
      </c>
      <c r="K77" s="16">
        <f t="shared" si="7"/>
        <v>308.33</v>
      </c>
      <c r="L77" s="7">
        <v>43440</v>
      </c>
      <c r="M77" s="56" t="str">
        <f t="shared" si="8"/>
        <v>PRAGOPERUN SK s.r.o.</v>
      </c>
      <c r="N77" s="56" t="str">
        <f t="shared" si="8"/>
        <v>Dvojkrížna 47, 821 06 Bratislava 214</v>
      </c>
      <c r="O77" s="8">
        <f t="shared" si="8"/>
        <v>35901896</v>
      </c>
      <c r="P77" s="9" t="s">
        <v>445</v>
      </c>
      <c r="Q77" s="9" t="s">
        <v>446</v>
      </c>
    </row>
    <row r="78" spans="1:17" ht="33.75">
      <c r="A78" s="10">
        <v>2017121075</v>
      </c>
      <c r="B78" s="55" t="s">
        <v>167</v>
      </c>
      <c r="C78" s="16">
        <v>72.82</v>
      </c>
      <c r="D78" s="6" t="s">
        <v>118</v>
      </c>
      <c r="E78" s="7">
        <v>43084</v>
      </c>
      <c r="F78" s="55" t="s">
        <v>119</v>
      </c>
      <c r="G78" s="56" t="s">
        <v>120</v>
      </c>
      <c r="H78" s="8">
        <v>31692656</v>
      </c>
      <c r="I78" s="20"/>
      <c r="J78" s="55"/>
      <c r="K78" s="16"/>
      <c r="L78" s="7"/>
      <c r="M78" s="56"/>
      <c r="N78" s="56"/>
      <c r="O78" s="8"/>
      <c r="P78" s="9"/>
      <c r="Q78" s="9"/>
    </row>
    <row r="79" spans="1:17" ht="33.75">
      <c r="A79" s="10">
        <v>2017121076</v>
      </c>
      <c r="B79" s="55" t="s">
        <v>1226</v>
      </c>
      <c r="C79" s="16">
        <v>57.6</v>
      </c>
      <c r="D79" s="6" t="s">
        <v>118</v>
      </c>
      <c r="E79" s="7">
        <v>43084</v>
      </c>
      <c r="F79" s="55" t="s">
        <v>119</v>
      </c>
      <c r="G79" s="56" t="s">
        <v>120</v>
      </c>
      <c r="H79" s="8">
        <v>31692656</v>
      </c>
      <c r="I79" s="5"/>
      <c r="J79" s="55"/>
      <c r="K79" s="16"/>
      <c r="L79" s="7"/>
      <c r="M79" s="56"/>
      <c r="N79" s="56"/>
      <c r="O79" s="8"/>
      <c r="P79" s="9"/>
      <c r="Q79" s="9"/>
    </row>
    <row r="80" spans="1:17" ht="33.75">
      <c r="A80" s="10">
        <v>2017121077</v>
      </c>
      <c r="B80" s="14" t="s">
        <v>7</v>
      </c>
      <c r="C80" s="16">
        <v>17.6</v>
      </c>
      <c r="D80" s="6"/>
      <c r="E80" s="7">
        <v>43087</v>
      </c>
      <c r="F80" s="15" t="s">
        <v>401</v>
      </c>
      <c r="G80" s="5" t="s">
        <v>5</v>
      </c>
      <c r="H80" s="25" t="s">
        <v>6</v>
      </c>
      <c r="I80" s="5"/>
      <c r="J80" s="55"/>
      <c r="K80" s="16"/>
      <c r="L80" s="7"/>
      <c r="M80" s="56"/>
      <c r="N80" s="56"/>
      <c r="O80" s="8"/>
      <c r="P80" s="9"/>
      <c r="Q80" s="9"/>
    </row>
    <row r="81" spans="1:17" ht="33.75">
      <c r="A81" s="10">
        <v>2017121078</v>
      </c>
      <c r="B81" s="14" t="s">
        <v>7</v>
      </c>
      <c r="C81" s="16">
        <v>13.2</v>
      </c>
      <c r="D81" s="6"/>
      <c r="E81" s="7">
        <v>43087</v>
      </c>
      <c r="F81" s="15" t="s">
        <v>401</v>
      </c>
      <c r="G81" s="5" t="s">
        <v>5</v>
      </c>
      <c r="H81" s="25" t="s">
        <v>6</v>
      </c>
      <c r="I81" s="5"/>
      <c r="J81" s="55"/>
      <c r="K81" s="16"/>
      <c r="L81" s="7"/>
      <c r="M81" s="56"/>
      <c r="N81" s="56"/>
      <c r="O81" s="8"/>
      <c r="P81" s="9"/>
      <c r="Q81" s="9"/>
    </row>
    <row r="82" spans="1:17" ht="33.75">
      <c r="A82" s="10">
        <v>2017121079</v>
      </c>
      <c r="B82" s="55" t="s">
        <v>82</v>
      </c>
      <c r="C82" s="16">
        <v>136.34</v>
      </c>
      <c r="D82" s="6"/>
      <c r="E82" s="7">
        <v>43088</v>
      </c>
      <c r="F82" s="12" t="s">
        <v>164</v>
      </c>
      <c r="G82" s="12" t="s">
        <v>165</v>
      </c>
      <c r="H82" s="13">
        <v>34144579</v>
      </c>
      <c r="I82" s="20" t="s">
        <v>1227</v>
      </c>
      <c r="J82" s="55" t="str">
        <f aca="true" t="shared" si="9" ref="J82:K91">B82</f>
        <v>potraviny</v>
      </c>
      <c r="K82" s="16">
        <f t="shared" si="9"/>
        <v>136.34</v>
      </c>
      <c r="L82" s="7">
        <v>43084</v>
      </c>
      <c r="M82" s="56" t="str">
        <f t="shared" si="8"/>
        <v>AG FOODS SK s.r.o.</v>
      </c>
      <c r="N82" s="56" t="str">
        <f t="shared" si="8"/>
        <v>Moyzesova 10, 902 01 Pezinok</v>
      </c>
      <c r="O82" s="8">
        <f t="shared" si="8"/>
        <v>34144579</v>
      </c>
      <c r="P82" s="9" t="s">
        <v>8</v>
      </c>
      <c r="Q82" s="9" t="s">
        <v>78</v>
      </c>
    </row>
    <row r="83" spans="1:17" ht="45">
      <c r="A83" s="10">
        <v>2017121080</v>
      </c>
      <c r="B83" s="55" t="s">
        <v>82</v>
      </c>
      <c r="C83" s="16">
        <v>1158.85</v>
      </c>
      <c r="D83" s="23" t="s">
        <v>215</v>
      </c>
      <c r="E83" s="7">
        <v>43088</v>
      </c>
      <c r="F83" s="59" t="s">
        <v>101</v>
      </c>
      <c r="G83" s="59" t="s">
        <v>102</v>
      </c>
      <c r="H83" s="13">
        <v>36019210</v>
      </c>
      <c r="I83" s="5"/>
      <c r="J83" s="55" t="str">
        <f t="shared" si="9"/>
        <v>potraviny</v>
      </c>
      <c r="K83" s="16">
        <f t="shared" si="9"/>
        <v>1158.85</v>
      </c>
      <c r="L83" s="7">
        <v>43083</v>
      </c>
      <c r="M83" s="56" t="str">
        <f t="shared" si="8"/>
        <v>INMEDIA, spols.s.r.o.</v>
      </c>
      <c r="N83" s="56" t="str">
        <f t="shared" si="8"/>
        <v>Námestie SNP 11, 960,01 Zvolen</v>
      </c>
      <c r="O83" s="8">
        <f t="shared" si="8"/>
        <v>36019210</v>
      </c>
      <c r="P83" s="9" t="s">
        <v>76</v>
      </c>
      <c r="Q83" s="9" t="s">
        <v>77</v>
      </c>
    </row>
    <row r="84" spans="1:17" ht="45">
      <c r="A84" s="10">
        <v>2017121081</v>
      </c>
      <c r="B84" s="55" t="s">
        <v>82</v>
      </c>
      <c r="C84" s="16">
        <v>1153.73</v>
      </c>
      <c r="D84" s="23" t="s">
        <v>215</v>
      </c>
      <c r="E84" s="7">
        <v>43088</v>
      </c>
      <c r="F84" s="59" t="s">
        <v>101</v>
      </c>
      <c r="G84" s="59" t="s">
        <v>102</v>
      </c>
      <c r="H84" s="13">
        <v>36019210</v>
      </c>
      <c r="I84" s="5" t="s">
        <v>1192</v>
      </c>
      <c r="J84" s="55" t="str">
        <f t="shared" si="9"/>
        <v>potraviny</v>
      </c>
      <c r="K84" s="16">
        <f t="shared" si="9"/>
        <v>1153.73</v>
      </c>
      <c r="L84" s="7">
        <v>43080</v>
      </c>
      <c r="M84" s="56" t="str">
        <f t="shared" si="8"/>
        <v>INMEDIA, spols.s.r.o.</v>
      </c>
      <c r="N84" s="56" t="str">
        <f t="shared" si="8"/>
        <v>Námestie SNP 11, 960,01 Zvolen</v>
      </c>
      <c r="O84" s="8">
        <f t="shared" si="8"/>
        <v>36019210</v>
      </c>
      <c r="P84" s="9" t="s">
        <v>8</v>
      </c>
      <c r="Q84" s="9" t="s">
        <v>78</v>
      </c>
    </row>
    <row r="85" spans="1:17" ht="45">
      <c r="A85" s="10">
        <v>2017121082</v>
      </c>
      <c r="B85" s="55" t="s">
        <v>82</v>
      </c>
      <c r="C85" s="16">
        <v>296.76</v>
      </c>
      <c r="D85" s="23" t="s">
        <v>215</v>
      </c>
      <c r="E85" s="7">
        <v>43088</v>
      </c>
      <c r="F85" s="59" t="s">
        <v>101</v>
      </c>
      <c r="G85" s="59" t="s">
        <v>102</v>
      </c>
      <c r="H85" s="13">
        <v>36019210</v>
      </c>
      <c r="I85" s="5" t="s">
        <v>1228</v>
      </c>
      <c r="J85" s="55" t="str">
        <f t="shared" si="9"/>
        <v>potraviny</v>
      </c>
      <c r="K85" s="16">
        <f t="shared" si="9"/>
        <v>296.76</v>
      </c>
      <c r="L85" s="7">
        <v>43080</v>
      </c>
      <c r="M85" s="56" t="str">
        <f t="shared" si="8"/>
        <v>INMEDIA, spols.s.r.o.</v>
      </c>
      <c r="N85" s="56" t="str">
        <f t="shared" si="8"/>
        <v>Námestie SNP 11, 960,01 Zvolen</v>
      </c>
      <c r="O85" s="8">
        <f t="shared" si="8"/>
        <v>36019210</v>
      </c>
      <c r="P85" s="9" t="s">
        <v>8</v>
      </c>
      <c r="Q85" s="9" t="s">
        <v>78</v>
      </c>
    </row>
    <row r="86" spans="1:17" ht="33.75">
      <c r="A86" s="10">
        <v>2017121083</v>
      </c>
      <c r="B86" s="55" t="s">
        <v>103</v>
      </c>
      <c r="C86" s="16">
        <v>725.02</v>
      </c>
      <c r="D86" s="89" t="s">
        <v>634</v>
      </c>
      <c r="E86" s="7">
        <v>43087</v>
      </c>
      <c r="F86" s="59" t="s">
        <v>13</v>
      </c>
      <c r="G86" s="59" t="s">
        <v>14</v>
      </c>
      <c r="H86" s="13">
        <v>47925914</v>
      </c>
      <c r="I86" s="5" t="s">
        <v>1229</v>
      </c>
      <c r="J86" s="55" t="str">
        <f t="shared" si="9"/>
        <v>lieky</v>
      </c>
      <c r="K86" s="16">
        <f t="shared" si="9"/>
        <v>725.02</v>
      </c>
      <c r="L86" s="7">
        <v>43087</v>
      </c>
      <c r="M86" s="56" t="str">
        <f t="shared" si="8"/>
        <v>ATONA s.r.o.</v>
      </c>
      <c r="N86" s="56" t="str">
        <f t="shared" si="8"/>
        <v>Okružná 30, 048 01 Rožňava</v>
      </c>
      <c r="O86" s="8">
        <f t="shared" si="8"/>
        <v>47925914</v>
      </c>
      <c r="P86" s="9" t="s">
        <v>76</v>
      </c>
      <c r="Q86" s="9" t="s">
        <v>77</v>
      </c>
    </row>
    <row r="87" spans="1:17" ht="33.75">
      <c r="A87" s="10">
        <v>2017121084</v>
      </c>
      <c r="B87" s="55" t="s">
        <v>103</v>
      </c>
      <c r="C87" s="16">
        <v>989.88</v>
      </c>
      <c r="D87" s="89" t="s">
        <v>634</v>
      </c>
      <c r="E87" s="7">
        <v>43087</v>
      </c>
      <c r="F87" s="59" t="s">
        <v>13</v>
      </c>
      <c r="G87" s="59" t="s">
        <v>14</v>
      </c>
      <c r="H87" s="13">
        <v>47925914</v>
      </c>
      <c r="I87" s="5" t="s">
        <v>1230</v>
      </c>
      <c r="J87" s="55" t="str">
        <f t="shared" si="9"/>
        <v>lieky</v>
      </c>
      <c r="K87" s="16">
        <f t="shared" si="9"/>
        <v>989.88</v>
      </c>
      <c r="L87" s="7">
        <v>43087</v>
      </c>
      <c r="M87" s="56" t="str">
        <f t="shared" si="8"/>
        <v>ATONA s.r.o.</v>
      </c>
      <c r="N87" s="56" t="str">
        <f t="shared" si="8"/>
        <v>Okružná 30, 048 01 Rožňava</v>
      </c>
      <c r="O87" s="8">
        <f t="shared" si="8"/>
        <v>47925914</v>
      </c>
      <c r="P87" s="9" t="s">
        <v>76</v>
      </c>
      <c r="Q87" s="9" t="s">
        <v>77</v>
      </c>
    </row>
    <row r="88" spans="1:17" ht="33.75">
      <c r="A88" s="10">
        <v>2017121085</v>
      </c>
      <c r="B88" s="55" t="s">
        <v>103</v>
      </c>
      <c r="C88" s="16">
        <v>734.02</v>
      </c>
      <c r="D88" s="89" t="s">
        <v>634</v>
      </c>
      <c r="E88" s="7">
        <v>43087</v>
      </c>
      <c r="F88" s="59" t="s">
        <v>13</v>
      </c>
      <c r="G88" s="59" t="s">
        <v>14</v>
      </c>
      <c r="H88" s="13">
        <v>47925914</v>
      </c>
      <c r="I88" s="20" t="s">
        <v>1231</v>
      </c>
      <c r="J88" s="55" t="str">
        <f t="shared" si="9"/>
        <v>lieky</v>
      </c>
      <c r="K88" s="16">
        <f t="shared" si="9"/>
        <v>734.02</v>
      </c>
      <c r="L88" s="7">
        <v>43081</v>
      </c>
      <c r="M88" s="56" t="str">
        <f t="shared" si="8"/>
        <v>ATONA s.r.o.</v>
      </c>
      <c r="N88" s="56" t="str">
        <f t="shared" si="8"/>
        <v>Okružná 30, 048 01 Rožňava</v>
      </c>
      <c r="O88" s="8">
        <f t="shared" si="8"/>
        <v>47925914</v>
      </c>
      <c r="P88" s="9" t="s">
        <v>76</v>
      </c>
      <c r="Q88" s="9" t="s">
        <v>77</v>
      </c>
    </row>
    <row r="89" spans="1:17" ht="33.75">
      <c r="A89" s="10">
        <v>2017121086</v>
      </c>
      <c r="B89" s="55" t="s">
        <v>103</v>
      </c>
      <c r="C89" s="16">
        <v>1966.83</v>
      </c>
      <c r="D89" s="89" t="s">
        <v>634</v>
      </c>
      <c r="E89" s="7">
        <v>43087</v>
      </c>
      <c r="F89" s="59" t="s">
        <v>13</v>
      </c>
      <c r="G89" s="59" t="s">
        <v>14</v>
      </c>
      <c r="H89" s="13">
        <v>47925914</v>
      </c>
      <c r="I89" s="5" t="s">
        <v>1232</v>
      </c>
      <c r="J89" s="55" t="str">
        <f t="shared" si="9"/>
        <v>lieky</v>
      </c>
      <c r="K89" s="16">
        <f t="shared" si="9"/>
        <v>1966.83</v>
      </c>
      <c r="L89" s="7">
        <v>43084</v>
      </c>
      <c r="M89" s="56" t="str">
        <f t="shared" si="8"/>
        <v>ATONA s.r.o.</v>
      </c>
      <c r="N89" s="56" t="str">
        <f t="shared" si="8"/>
        <v>Okružná 30, 048 01 Rožňava</v>
      </c>
      <c r="O89" s="8">
        <f t="shared" si="8"/>
        <v>47925914</v>
      </c>
      <c r="P89" s="9" t="s">
        <v>76</v>
      </c>
      <c r="Q89" s="9" t="s">
        <v>77</v>
      </c>
    </row>
    <row r="90" spans="1:17" ht="56.25">
      <c r="A90" s="10">
        <v>2017121087</v>
      </c>
      <c r="B90" s="55" t="s">
        <v>82</v>
      </c>
      <c r="C90" s="16">
        <v>1501.3</v>
      </c>
      <c r="D90" s="6" t="s">
        <v>229</v>
      </c>
      <c r="E90" s="7">
        <v>43090</v>
      </c>
      <c r="F90" s="56" t="s">
        <v>109</v>
      </c>
      <c r="G90" s="56" t="s">
        <v>110</v>
      </c>
      <c r="H90" s="8">
        <v>45952671</v>
      </c>
      <c r="I90" s="5"/>
      <c r="J90" s="55" t="str">
        <f t="shared" si="9"/>
        <v>potraviny</v>
      </c>
      <c r="K90" s="16">
        <f t="shared" si="9"/>
        <v>1501.3</v>
      </c>
      <c r="L90" s="7">
        <v>43083</v>
      </c>
      <c r="M90" s="56" t="str">
        <f t="shared" si="8"/>
        <v>METRO Cash and Carry SR s.r.o.</v>
      </c>
      <c r="N90" s="56" t="str">
        <f t="shared" si="8"/>
        <v>Senecká cesta 1881,900 28  Ivanka pri Dunaji</v>
      </c>
      <c r="O90" s="8">
        <f t="shared" si="8"/>
        <v>45952671</v>
      </c>
      <c r="P90" s="9" t="s">
        <v>76</v>
      </c>
      <c r="Q90" s="9" t="s">
        <v>77</v>
      </c>
    </row>
    <row r="91" spans="1:17" ht="45">
      <c r="A91" s="10">
        <v>2017121088</v>
      </c>
      <c r="B91" s="55" t="s">
        <v>82</v>
      </c>
      <c r="C91" s="16">
        <v>103.54</v>
      </c>
      <c r="D91" s="6"/>
      <c r="E91" s="7">
        <v>43090</v>
      </c>
      <c r="F91" s="55" t="s">
        <v>122</v>
      </c>
      <c r="G91" s="56" t="s">
        <v>123</v>
      </c>
      <c r="H91" s="8">
        <v>44240104</v>
      </c>
      <c r="I91" s="20" t="s">
        <v>1233</v>
      </c>
      <c r="J91" s="55" t="str">
        <f t="shared" si="9"/>
        <v>potraviny</v>
      </c>
      <c r="K91" s="16">
        <f t="shared" si="9"/>
        <v>103.54</v>
      </c>
      <c r="L91" s="7">
        <v>43080</v>
      </c>
      <c r="M91" s="56" t="str">
        <f t="shared" si="8"/>
        <v>BOHUŠ ŠESTÁK s.r.o.</v>
      </c>
      <c r="N91" s="56" t="str">
        <f t="shared" si="8"/>
        <v>Vodárenská 343/2, 924 01 Galanta</v>
      </c>
      <c r="O91" s="8">
        <f t="shared" si="8"/>
        <v>44240104</v>
      </c>
      <c r="P91" s="9" t="s">
        <v>8</v>
      </c>
      <c r="Q91" s="9" t="s">
        <v>78</v>
      </c>
    </row>
    <row r="92" spans="1:17" ht="45">
      <c r="A92" s="10">
        <v>2017121089</v>
      </c>
      <c r="B92" s="55" t="s">
        <v>959</v>
      </c>
      <c r="C92" s="16">
        <v>15.9</v>
      </c>
      <c r="D92" s="49">
        <v>30882084</v>
      </c>
      <c r="E92" s="7">
        <v>43089</v>
      </c>
      <c r="F92" s="59" t="s">
        <v>960</v>
      </c>
      <c r="G92" s="59" t="s">
        <v>961</v>
      </c>
      <c r="H92" s="13">
        <v>35701722</v>
      </c>
      <c r="I92" s="20"/>
      <c r="J92" s="55"/>
      <c r="K92" s="16"/>
      <c r="L92" s="7"/>
      <c r="M92" s="56"/>
      <c r="N92" s="56"/>
      <c r="O92" s="8"/>
      <c r="P92" s="9"/>
      <c r="Q92" s="9"/>
    </row>
    <row r="93" spans="1:17" ht="33.75">
      <c r="A93" s="10">
        <v>2017121090</v>
      </c>
      <c r="B93" s="55" t="s">
        <v>1103</v>
      </c>
      <c r="C93" s="16">
        <v>268.46</v>
      </c>
      <c r="D93" s="6" t="s">
        <v>1234</v>
      </c>
      <c r="E93" s="7">
        <v>43100</v>
      </c>
      <c r="F93" s="59" t="s">
        <v>996</v>
      </c>
      <c r="G93" s="59" t="s">
        <v>997</v>
      </c>
      <c r="H93" s="13">
        <v>31666540</v>
      </c>
      <c r="I93" s="20"/>
      <c r="J93" s="55"/>
      <c r="K93" s="16"/>
      <c r="L93" s="7"/>
      <c r="M93" s="56"/>
      <c r="N93" s="56"/>
      <c r="O93" s="8"/>
      <c r="P93" s="9"/>
      <c r="Q93" s="9"/>
    </row>
    <row r="94" spans="1:17" ht="45">
      <c r="A94" s="10">
        <v>2017121091</v>
      </c>
      <c r="B94" s="51" t="s">
        <v>7</v>
      </c>
      <c r="C94" s="16">
        <v>41.55</v>
      </c>
      <c r="D94" s="6" t="s">
        <v>268</v>
      </c>
      <c r="E94" s="7">
        <v>43073</v>
      </c>
      <c r="F94" s="12" t="s">
        <v>269</v>
      </c>
      <c r="G94" s="12" t="s">
        <v>270</v>
      </c>
      <c r="H94" s="13">
        <v>35908718</v>
      </c>
      <c r="I94" s="20"/>
      <c r="J94" s="55"/>
      <c r="K94" s="16"/>
      <c r="L94" s="7"/>
      <c r="M94" s="56"/>
      <c r="N94" s="56"/>
      <c r="O94" s="8"/>
      <c r="P94" s="9"/>
      <c r="Q94" s="9"/>
    </row>
    <row r="95" spans="1:17" ht="33.75">
      <c r="A95" s="10">
        <v>2017121092</v>
      </c>
      <c r="B95" s="55" t="s">
        <v>1235</v>
      </c>
      <c r="C95" s="16">
        <v>1247.35</v>
      </c>
      <c r="D95" s="6"/>
      <c r="E95" s="7">
        <v>43449</v>
      </c>
      <c r="F95" s="12" t="s">
        <v>1236</v>
      </c>
      <c r="G95" s="12" t="s">
        <v>1237</v>
      </c>
      <c r="H95" s="13">
        <v>44046995</v>
      </c>
      <c r="I95" s="20"/>
      <c r="J95" s="55" t="str">
        <f>B95</f>
        <v>plastové okná a dvere</v>
      </c>
      <c r="K95" s="16">
        <f>C95</f>
        <v>1247.35</v>
      </c>
      <c r="L95" s="7"/>
      <c r="M95" s="56" t="str">
        <f t="shared" si="8"/>
        <v>A.M.PLAST Plus s.r.o.</v>
      </c>
      <c r="N95" s="56" t="str">
        <f t="shared" si="8"/>
        <v>Hámošiho 182, 049 51 Brzotín</v>
      </c>
      <c r="O95" s="8">
        <f t="shared" si="8"/>
        <v>44046995</v>
      </c>
      <c r="P95" s="9" t="s">
        <v>76</v>
      </c>
      <c r="Q95" s="9" t="s">
        <v>77</v>
      </c>
    </row>
    <row r="96" spans="1:17" ht="45">
      <c r="A96" s="10">
        <v>2017121093</v>
      </c>
      <c r="B96" s="55" t="s">
        <v>390</v>
      </c>
      <c r="C96" s="16">
        <v>118.28</v>
      </c>
      <c r="D96" s="6" t="s">
        <v>391</v>
      </c>
      <c r="E96" s="7">
        <v>43091</v>
      </c>
      <c r="F96" s="59" t="s">
        <v>392</v>
      </c>
      <c r="G96" s="59" t="s">
        <v>393</v>
      </c>
      <c r="H96" s="13">
        <v>35709332</v>
      </c>
      <c r="I96" s="20"/>
      <c r="J96" s="55"/>
      <c r="K96" s="16"/>
      <c r="L96" s="7"/>
      <c r="M96" s="56"/>
      <c r="N96" s="56"/>
      <c r="O96" s="8"/>
      <c r="P96" s="9"/>
      <c r="Q96" s="9"/>
    </row>
    <row r="97" spans="1:17" ht="33.75">
      <c r="A97" s="10">
        <v>2017121094</v>
      </c>
      <c r="B97" s="55" t="s">
        <v>82</v>
      </c>
      <c r="C97" s="16">
        <v>691.58</v>
      </c>
      <c r="D97" s="49" t="s">
        <v>43</v>
      </c>
      <c r="E97" s="7">
        <v>43089</v>
      </c>
      <c r="F97" s="59" t="s">
        <v>285</v>
      </c>
      <c r="G97" s="59" t="s">
        <v>286</v>
      </c>
      <c r="H97" s="13">
        <v>33013446</v>
      </c>
      <c r="I97" s="20" t="s">
        <v>1238</v>
      </c>
      <c r="J97" s="55" t="str">
        <f aca="true" t="shared" si="10" ref="J97:K106">B97</f>
        <v>potraviny</v>
      </c>
      <c r="K97" s="16">
        <f t="shared" si="10"/>
        <v>691.58</v>
      </c>
      <c r="L97" s="7">
        <v>43084</v>
      </c>
      <c r="M97" s="56" t="str">
        <f>F97</f>
        <v>Valéria Pecsőková - Pekáreň</v>
      </c>
      <c r="N97" s="56" t="str">
        <f>G97</f>
        <v>049 12, Čoltovo 161</v>
      </c>
      <c r="O97" s="8">
        <f>H97</f>
        <v>33013446</v>
      </c>
      <c r="P97" s="9" t="s">
        <v>8</v>
      </c>
      <c r="Q97" s="9" t="s">
        <v>78</v>
      </c>
    </row>
    <row r="98" spans="1:17" ht="33.75">
      <c r="A98" s="10">
        <v>2017121095</v>
      </c>
      <c r="B98" s="55" t="s">
        <v>103</v>
      </c>
      <c r="C98" s="16">
        <v>378.97</v>
      </c>
      <c r="D98" s="89" t="s">
        <v>634</v>
      </c>
      <c r="E98" s="7">
        <v>43460</v>
      </c>
      <c r="F98" s="59" t="s">
        <v>13</v>
      </c>
      <c r="G98" s="59" t="s">
        <v>14</v>
      </c>
      <c r="H98" s="13">
        <v>47925914</v>
      </c>
      <c r="I98" s="20" t="s">
        <v>1239</v>
      </c>
      <c r="J98" s="55" t="str">
        <f t="shared" si="10"/>
        <v>lieky</v>
      </c>
      <c r="K98" s="16">
        <f t="shared" si="10"/>
        <v>378.97</v>
      </c>
      <c r="L98" s="7">
        <v>43455</v>
      </c>
      <c r="M98" s="56" t="str">
        <f t="shared" si="8"/>
        <v>ATONA s.r.o.</v>
      </c>
      <c r="N98" s="56" t="str">
        <f t="shared" si="8"/>
        <v>Okružná 30, 048 01 Rožňava</v>
      </c>
      <c r="O98" s="8">
        <f t="shared" si="8"/>
        <v>47925914</v>
      </c>
      <c r="P98" s="9" t="s">
        <v>76</v>
      </c>
      <c r="Q98" s="9" t="s">
        <v>77</v>
      </c>
    </row>
    <row r="99" spans="1:17" ht="33.75">
      <c r="A99" s="10">
        <v>2017121096</v>
      </c>
      <c r="B99" s="55" t="s">
        <v>103</v>
      </c>
      <c r="C99" s="16">
        <v>106</v>
      </c>
      <c r="D99" s="89" t="s">
        <v>634</v>
      </c>
      <c r="E99" s="7">
        <v>43461</v>
      </c>
      <c r="F99" s="59" t="s">
        <v>13</v>
      </c>
      <c r="G99" s="59" t="s">
        <v>14</v>
      </c>
      <c r="H99" s="13">
        <v>47925914</v>
      </c>
      <c r="I99" s="89" t="s">
        <v>1239</v>
      </c>
      <c r="J99" s="55" t="str">
        <f t="shared" si="10"/>
        <v>lieky</v>
      </c>
      <c r="K99" s="16">
        <f t="shared" si="10"/>
        <v>106</v>
      </c>
      <c r="L99" s="7">
        <v>43455</v>
      </c>
      <c r="M99" s="56" t="str">
        <f t="shared" si="8"/>
        <v>ATONA s.r.o.</v>
      </c>
      <c r="N99" s="56" t="str">
        <f t="shared" si="8"/>
        <v>Okružná 30, 048 01 Rožňava</v>
      </c>
      <c r="O99" s="8">
        <f t="shared" si="8"/>
        <v>47925914</v>
      </c>
      <c r="P99" s="9" t="s">
        <v>76</v>
      </c>
      <c r="Q99" s="9" t="s">
        <v>77</v>
      </c>
    </row>
    <row r="100" spans="1:17" ht="33.75">
      <c r="A100" s="10">
        <v>2017121097</v>
      </c>
      <c r="B100" s="55" t="s">
        <v>103</v>
      </c>
      <c r="C100" s="16">
        <v>1082.52</v>
      </c>
      <c r="D100" s="89" t="s">
        <v>634</v>
      </c>
      <c r="E100" s="7">
        <v>43460</v>
      </c>
      <c r="F100" s="59" t="s">
        <v>13</v>
      </c>
      <c r="G100" s="59" t="s">
        <v>14</v>
      </c>
      <c r="H100" s="13">
        <v>47925914</v>
      </c>
      <c r="I100" s="20" t="s">
        <v>1240</v>
      </c>
      <c r="J100" s="55" t="str">
        <f t="shared" si="10"/>
        <v>lieky</v>
      </c>
      <c r="K100" s="16">
        <f t="shared" si="10"/>
        <v>1082.52</v>
      </c>
      <c r="L100" s="7">
        <v>43454</v>
      </c>
      <c r="M100" s="56" t="str">
        <f t="shared" si="8"/>
        <v>ATONA s.r.o.</v>
      </c>
      <c r="N100" s="56" t="str">
        <f t="shared" si="8"/>
        <v>Okružná 30, 048 01 Rožňava</v>
      </c>
      <c r="O100" s="8">
        <f t="shared" si="8"/>
        <v>47925914</v>
      </c>
      <c r="P100" s="9" t="s">
        <v>76</v>
      </c>
      <c r="Q100" s="9" t="s">
        <v>77</v>
      </c>
    </row>
    <row r="101" spans="1:17" ht="33.75">
      <c r="A101" s="10">
        <v>2017121098</v>
      </c>
      <c r="B101" s="55" t="s">
        <v>103</v>
      </c>
      <c r="C101" s="16">
        <v>67.14</v>
      </c>
      <c r="D101" s="89" t="s">
        <v>634</v>
      </c>
      <c r="E101" s="7">
        <v>43461</v>
      </c>
      <c r="F101" s="59" t="s">
        <v>13</v>
      </c>
      <c r="G101" s="59" t="s">
        <v>14</v>
      </c>
      <c r="H101" s="13">
        <v>47925914</v>
      </c>
      <c r="I101" s="20" t="s">
        <v>1240</v>
      </c>
      <c r="J101" s="55" t="str">
        <f t="shared" si="10"/>
        <v>lieky</v>
      </c>
      <c r="K101" s="16">
        <f t="shared" si="10"/>
        <v>67.14</v>
      </c>
      <c r="L101" s="7">
        <v>43454</v>
      </c>
      <c r="M101" s="56" t="str">
        <f t="shared" si="8"/>
        <v>ATONA s.r.o.</v>
      </c>
      <c r="N101" s="56" t="str">
        <f t="shared" si="8"/>
        <v>Okružná 30, 048 01 Rožňava</v>
      </c>
      <c r="O101" s="8">
        <f t="shared" si="8"/>
        <v>47925914</v>
      </c>
      <c r="P101" s="9" t="s">
        <v>76</v>
      </c>
      <c r="Q101" s="9" t="s">
        <v>77</v>
      </c>
    </row>
    <row r="102" spans="1:17" ht="33.75">
      <c r="A102" s="10">
        <v>2017121099</v>
      </c>
      <c r="B102" s="55" t="s">
        <v>103</v>
      </c>
      <c r="C102" s="16">
        <v>13.49</v>
      </c>
      <c r="D102" s="89" t="s">
        <v>634</v>
      </c>
      <c r="E102" s="7">
        <v>43461</v>
      </c>
      <c r="F102" s="59" t="s">
        <v>13</v>
      </c>
      <c r="G102" s="59" t="s">
        <v>14</v>
      </c>
      <c r="H102" s="13">
        <v>47925914</v>
      </c>
      <c r="I102" s="20" t="s">
        <v>1240</v>
      </c>
      <c r="J102" s="55" t="str">
        <f t="shared" si="10"/>
        <v>lieky</v>
      </c>
      <c r="K102" s="16">
        <f t="shared" si="10"/>
        <v>13.49</v>
      </c>
      <c r="L102" s="7">
        <v>43454</v>
      </c>
      <c r="M102" s="56" t="str">
        <f t="shared" si="8"/>
        <v>ATONA s.r.o.</v>
      </c>
      <c r="N102" s="56" t="str">
        <f t="shared" si="8"/>
        <v>Okružná 30, 048 01 Rožňava</v>
      </c>
      <c r="O102" s="8">
        <f t="shared" si="8"/>
        <v>47925914</v>
      </c>
      <c r="P102" s="9" t="s">
        <v>76</v>
      </c>
      <c r="Q102" s="9" t="s">
        <v>77</v>
      </c>
    </row>
    <row r="103" spans="1:17" ht="33.75">
      <c r="A103" s="10">
        <v>2017121100</v>
      </c>
      <c r="B103" s="55" t="s">
        <v>103</v>
      </c>
      <c r="C103" s="16">
        <v>7.35</v>
      </c>
      <c r="D103" s="89" t="s">
        <v>634</v>
      </c>
      <c r="E103" s="7">
        <v>43461</v>
      </c>
      <c r="F103" s="59" t="s">
        <v>13</v>
      </c>
      <c r="G103" s="59" t="s">
        <v>14</v>
      </c>
      <c r="H103" s="13">
        <v>47925914</v>
      </c>
      <c r="I103" s="20" t="s">
        <v>1241</v>
      </c>
      <c r="J103" s="55" t="str">
        <f t="shared" si="10"/>
        <v>lieky</v>
      </c>
      <c r="K103" s="16">
        <f t="shared" si="10"/>
        <v>7.35</v>
      </c>
      <c r="L103" s="7">
        <v>43455</v>
      </c>
      <c r="M103" s="56" t="str">
        <f t="shared" si="8"/>
        <v>ATONA s.r.o.</v>
      </c>
      <c r="N103" s="56" t="str">
        <f t="shared" si="8"/>
        <v>Okružná 30, 048 01 Rožňava</v>
      </c>
      <c r="O103" s="8">
        <f t="shared" si="8"/>
        <v>47925914</v>
      </c>
      <c r="P103" s="9" t="s">
        <v>76</v>
      </c>
      <c r="Q103" s="9" t="s">
        <v>77</v>
      </c>
    </row>
    <row r="104" spans="1:17" ht="33.75">
      <c r="A104" s="10">
        <v>2017121101</v>
      </c>
      <c r="B104" s="55" t="s">
        <v>103</v>
      </c>
      <c r="C104" s="16">
        <v>762.5</v>
      </c>
      <c r="D104" s="89" t="s">
        <v>634</v>
      </c>
      <c r="E104" s="7">
        <v>43460</v>
      </c>
      <c r="F104" s="59" t="s">
        <v>13</v>
      </c>
      <c r="G104" s="59" t="s">
        <v>14</v>
      </c>
      <c r="H104" s="13">
        <v>47925914</v>
      </c>
      <c r="I104" s="20" t="s">
        <v>1241</v>
      </c>
      <c r="J104" s="55" t="str">
        <f t="shared" si="10"/>
        <v>lieky</v>
      </c>
      <c r="K104" s="16">
        <f t="shared" si="10"/>
        <v>762.5</v>
      </c>
      <c r="L104" s="7">
        <v>43455</v>
      </c>
      <c r="M104" s="56" t="str">
        <f t="shared" si="8"/>
        <v>ATONA s.r.o.</v>
      </c>
      <c r="N104" s="56" t="str">
        <f t="shared" si="8"/>
        <v>Okružná 30, 048 01 Rožňava</v>
      </c>
      <c r="O104" s="8">
        <f t="shared" si="8"/>
        <v>47925914</v>
      </c>
      <c r="P104" s="9" t="s">
        <v>76</v>
      </c>
      <c r="Q104" s="9" t="s">
        <v>77</v>
      </c>
    </row>
    <row r="105" spans="1:17" ht="33.75">
      <c r="A105" s="10">
        <v>2017121102</v>
      </c>
      <c r="B105" s="55" t="s">
        <v>1242</v>
      </c>
      <c r="C105" s="16">
        <v>41.6</v>
      </c>
      <c r="D105" s="89"/>
      <c r="E105" s="7">
        <v>43089</v>
      </c>
      <c r="F105" s="59" t="s">
        <v>1243</v>
      </c>
      <c r="G105" s="59" t="s">
        <v>1244</v>
      </c>
      <c r="H105" s="13">
        <v>35948656</v>
      </c>
      <c r="I105" s="20" t="s">
        <v>1245</v>
      </c>
      <c r="J105" s="55" t="str">
        <f t="shared" si="10"/>
        <v>chemikálie</v>
      </c>
      <c r="K105" s="16">
        <f t="shared" si="10"/>
        <v>41.6</v>
      </c>
      <c r="L105" s="7">
        <v>43453</v>
      </c>
      <c r="M105" s="56" t="str">
        <f t="shared" si="8"/>
        <v>MikroCHEM trade, spol. s r.o.</v>
      </c>
      <c r="N105" s="56" t="str">
        <f t="shared" si="8"/>
        <v>Za dráhou 33, 920 01 Pezinok</v>
      </c>
      <c r="O105" s="8">
        <f t="shared" si="8"/>
        <v>35948656</v>
      </c>
      <c r="P105" s="9" t="s">
        <v>76</v>
      </c>
      <c r="Q105" s="9" t="s">
        <v>77</v>
      </c>
    </row>
    <row r="106" spans="1:17" ht="33.75">
      <c r="A106" s="10">
        <v>2017121103</v>
      </c>
      <c r="B106" s="55" t="s">
        <v>103</v>
      </c>
      <c r="C106" s="16">
        <v>147.2</v>
      </c>
      <c r="D106" s="89" t="s">
        <v>634</v>
      </c>
      <c r="E106" s="7">
        <v>43462</v>
      </c>
      <c r="F106" s="59" t="s">
        <v>13</v>
      </c>
      <c r="G106" s="59" t="s">
        <v>14</v>
      </c>
      <c r="H106" s="13">
        <v>47925914</v>
      </c>
      <c r="I106" s="5"/>
      <c r="J106" s="55" t="str">
        <f t="shared" si="10"/>
        <v>lieky</v>
      </c>
      <c r="K106" s="16">
        <f t="shared" si="10"/>
        <v>147.2</v>
      </c>
      <c r="L106" s="7">
        <v>43097</v>
      </c>
      <c r="M106" s="56" t="str">
        <f t="shared" si="8"/>
        <v>ATONA s.r.o.</v>
      </c>
      <c r="N106" s="56" t="str">
        <f t="shared" si="8"/>
        <v>Okružná 30, 048 01 Rožňava</v>
      </c>
      <c r="O106" s="8">
        <f t="shared" si="8"/>
        <v>47925914</v>
      </c>
      <c r="P106" s="9" t="s">
        <v>76</v>
      </c>
      <c r="Q106" s="9" t="s">
        <v>77</v>
      </c>
    </row>
    <row r="107" spans="1:17" ht="33.75">
      <c r="A107" s="10">
        <v>2017121104</v>
      </c>
      <c r="B107" s="55" t="s">
        <v>7</v>
      </c>
      <c r="C107" s="16">
        <v>179.1</v>
      </c>
      <c r="D107" s="6"/>
      <c r="E107" s="7">
        <v>43455</v>
      </c>
      <c r="F107" s="59" t="s">
        <v>18</v>
      </c>
      <c r="G107" s="59" t="s">
        <v>19</v>
      </c>
      <c r="H107" s="13">
        <v>31333524</v>
      </c>
      <c r="I107" s="5"/>
      <c r="J107" s="55"/>
      <c r="K107" s="16"/>
      <c r="L107" s="7"/>
      <c r="M107" s="56"/>
      <c r="N107" s="56"/>
      <c r="O107" s="8"/>
      <c r="P107" s="9"/>
      <c r="Q107" s="9"/>
    </row>
    <row r="108" spans="1:17" ht="33.75">
      <c r="A108" s="10">
        <v>2017121105</v>
      </c>
      <c r="B108" s="55" t="s">
        <v>89</v>
      </c>
      <c r="C108" s="16">
        <v>471.17</v>
      </c>
      <c r="D108" s="19">
        <v>11899846</v>
      </c>
      <c r="E108" s="7">
        <v>43094</v>
      </c>
      <c r="F108" s="55" t="s">
        <v>98</v>
      </c>
      <c r="G108" s="56" t="s">
        <v>138</v>
      </c>
      <c r="H108" s="41">
        <v>35697270</v>
      </c>
      <c r="I108" s="5"/>
      <c r="J108" s="55"/>
      <c r="K108" s="16"/>
      <c r="L108" s="7"/>
      <c r="M108" s="56"/>
      <c r="N108" s="56"/>
      <c r="O108" s="8"/>
      <c r="P108" s="9"/>
      <c r="Q108" s="9"/>
    </row>
    <row r="109" spans="1:17" ht="67.5">
      <c r="A109" s="10">
        <v>2017121106</v>
      </c>
      <c r="B109" s="55" t="s">
        <v>29</v>
      </c>
      <c r="C109" s="16">
        <v>15</v>
      </c>
      <c r="D109" s="6"/>
      <c r="E109" s="7">
        <v>43098</v>
      </c>
      <c r="F109" s="12" t="s">
        <v>30</v>
      </c>
      <c r="G109" s="12" t="s">
        <v>31</v>
      </c>
      <c r="H109" s="13">
        <v>47982594</v>
      </c>
      <c r="I109" s="20"/>
      <c r="J109" s="55"/>
      <c r="K109" s="16"/>
      <c r="L109" s="7"/>
      <c r="M109" s="56"/>
      <c r="N109" s="56"/>
      <c r="O109" s="8"/>
      <c r="P109" s="9"/>
      <c r="Q109" s="9"/>
    </row>
    <row r="110" spans="1:17" ht="33.75">
      <c r="A110" s="10">
        <v>2017121107</v>
      </c>
      <c r="B110" s="55" t="s">
        <v>158</v>
      </c>
      <c r="C110" s="16">
        <v>51.52</v>
      </c>
      <c r="D110" s="10">
        <v>6577885234</v>
      </c>
      <c r="E110" s="7">
        <v>43096</v>
      </c>
      <c r="F110" s="12" t="s">
        <v>159</v>
      </c>
      <c r="G110" s="12" t="s">
        <v>160</v>
      </c>
      <c r="H110" s="13">
        <v>17335949</v>
      </c>
      <c r="I110" s="20"/>
      <c r="J110" s="55"/>
      <c r="K110" s="16"/>
      <c r="L110" s="7"/>
      <c r="M110" s="56"/>
      <c r="N110" s="56"/>
      <c r="O110" s="8"/>
      <c r="P110" s="9"/>
      <c r="Q110" s="9"/>
    </row>
    <row r="111" spans="1:17" ht="33.75">
      <c r="A111" s="10">
        <v>2017121108</v>
      </c>
      <c r="B111" s="14" t="s">
        <v>7</v>
      </c>
      <c r="C111" s="16">
        <v>37.4</v>
      </c>
      <c r="D111" s="6"/>
      <c r="E111" s="7">
        <v>43097</v>
      </c>
      <c r="F111" s="15" t="s">
        <v>401</v>
      </c>
      <c r="G111" s="5" t="s">
        <v>5</v>
      </c>
      <c r="H111" s="25" t="s">
        <v>6</v>
      </c>
      <c r="I111" s="5"/>
      <c r="J111" s="14"/>
      <c r="K111" s="16"/>
      <c r="L111" s="6"/>
      <c r="M111" s="7"/>
      <c r="N111" s="15"/>
      <c r="O111" s="5"/>
      <c r="P111" s="25"/>
      <c r="Q111" s="9"/>
    </row>
    <row r="112" spans="1:17" ht="33.75">
      <c r="A112" s="10">
        <v>2017121109</v>
      </c>
      <c r="B112" s="55" t="s">
        <v>89</v>
      </c>
      <c r="C112" s="16">
        <v>252.31</v>
      </c>
      <c r="D112" s="10">
        <v>1012894203</v>
      </c>
      <c r="E112" s="7">
        <v>43100</v>
      </c>
      <c r="F112" s="59" t="s">
        <v>90</v>
      </c>
      <c r="G112" s="59" t="s">
        <v>91</v>
      </c>
      <c r="H112" s="13">
        <v>35763469</v>
      </c>
      <c r="I112" s="5"/>
      <c r="J112" s="55"/>
      <c r="K112" s="16"/>
      <c r="L112" s="7"/>
      <c r="M112" s="56"/>
      <c r="N112" s="56"/>
      <c r="O112" s="8"/>
      <c r="P112" s="9"/>
      <c r="Q112" s="9"/>
    </row>
    <row r="113" spans="1:17" ht="33.75">
      <c r="A113" s="10">
        <v>2017121110</v>
      </c>
      <c r="B113" s="55" t="s">
        <v>3</v>
      </c>
      <c r="C113" s="16">
        <v>75.89</v>
      </c>
      <c r="D113" s="10">
        <v>162700</v>
      </c>
      <c r="E113" s="7">
        <v>43100</v>
      </c>
      <c r="F113" s="59" t="s">
        <v>144</v>
      </c>
      <c r="G113" s="59" t="s">
        <v>145</v>
      </c>
      <c r="H113" s="13">
        <v>17335949</v>
      </c>
      <c r="I113" s="5"/>
      <c r="J113" s="55"/>
      <c r="K113" s="16"/>
      <c r="L113" s="7"/>
      <c r="M113" s="56"/>
      <c r="N113" s="56"/>
      <c r="O113" s="8"/>
      <c r="P113" s="9"/>
      <c r="Q113" s="9"/>
    </row>
    <row r="114" spans="1:17" ht="33.75">
      <c r="A114" s="10">
        <v>2017121111</v>
      </c>
      <c r="B114" s="55" t="s">
        <v>82</v>
      </c>
      <c r="C114" s="16">
        <v>687.48</v>
      </c>
      <c r="D114" s="49" t="s">
        <v>43</v>
      </c>
      <c r="E114" s="7">
        <v>43100</v>
      </c>
      <c r="F114" s="59" t="s">
        <v>285</v>
      </c>
      <c r="G114" s="59" t="s">
        <v>286</v>
      </c>
      <c r="H114" s="13">
        <v>33013446</v>
      </c>
      <c r="I114" s="20" t="s">
        <v>1246</v>
      </c>
      <c r="J114" s="55" t="str">
        <f>B114</f>
        <v>potraviny</v>
      </c>
      <c r="K114" s="16">
        <f>C114</f>
        <v>687.48</v>
      </c>
      <c r="L114" s="7">
        <v>43073</v>
      </c>
      <c r="M114" s="56" t="str">
        <f>F114</f>
        <v>Valéria Pecsőková - Pekáreň</v>
      </c>
      <c r="N114" s="56" t="str">
        <f>G114</f>
        <v>049 12, Čoltovo 161</v>
      </c>
      <c r="O114" s="8">
        <f>H114</f>
        <v>33013446</v>
      </c>
      <c r="P114" s="9" t="s">
        <v>8</v>
      </c>
      <c r="Q114" s="9" t="s">
        <v>78</v>
      </c>
    </row>
    <row r="115" spans="1:17" ht="56.25">
      <c r="A115" s="10">
        <v>2017121112</v>
      </c>
      <c r="B115" s="55" t="s">
        <v>79</v>
      </c>
      <c r="C115" s="16">
        <v>121.04</v>
      </c>
      <c r="D115" s="10">
        <v>4020004007</v>
      </c>
      <c r="E115" s="7">
        <v>43098</v>
      </c>
      <c r="F115" s="59" t="s">
        <v>80</v>
      </c>
      <c r="G115" s="59" t="s">
        <v>81</v>
      </c>
      <c r="H115" s="13">
        <v>36570460</v>
      </c>
      <c r="I115" s="5"/>
      <c r="J115" s="55"/>
      <c r="K115" s="16"/>
      <c r="L115" s="7"/>
      <c r="M115" s="56"/>
      <c r="N115" s="56"/>
      <c r="O115" s="8"/>
      <c r="P115" s="9"/>
      <c r="Q115" s="9"/>
    </row>
    <row r="116" spans="1:17" ht="33.75">
      <c r="A116" s="10">
        <v>2017121113</v>
      </c>
      <c r="B116" s="55" t="s">
        <v>149</v>
      </c>
      <c r="C116" s="16">
        <v>200</v>
      </c>
      <c r="D116" s="6" t="s">
        <v>176</v>
      </c>
      <c r="E116" s="7">
        <v>43100</v>
      </c>
      <c r="F116" s="5" t="s">
        <v>150</v>
      </c>
      <c r="G116" s="5" t="s">
        <v>151</v>
      </c>
      <c r="H116" s="8">
        <v>45354081</v>
      </c>
      <c r="I116" s="5"/>
      <c r="J116" s="55"/>
      <c r="K116" s="16"/>
      <c r="L116" s="7"/>
      <c r="M116" s="56"/>
      <c r="N116" s="56"/>
      <c r="O116" s="8"/>
      <c r="P116" s="9"/>
      <c r="Q116" s="9"/>
    </row>
    <row r="117" spans="1:17" ht="33.75">
      <c r="A117" s="10">
        <v>2017121114</v>
      </c>
      <c r="B117" s="14" t="s">
        <v>7</v>
      </c>
      <c r="C117" s="16">
        <v>69</v>
      </c>
      <c r="D117" s="6"/>
      <c r="E117" s="7">
        <v>43091</v>
      </c>
      <c r="F117" s="15" t="s">
        <v>401</v>
      </c>
      <c r="G117" s="5" t="s">
        <v>5</v>
      </c>
      <c r="H117" s="25" t="s">
        <v>6</v>
      </c>
      <c r="I117" s="20"/>
      <c r="J117" s="55"/>
      <c r="K117" s="16"/>
      <c r="L117" s="7"/>
      <c r="M117" s="56"/>
      <c r="N117" s="56"/>
      <c r="O117" s="8"/>
      <c r="P117" s="9"/>
      <c r="Q117" s="9"/>
    </row>
    <row r="118" spans="1:17" ht="33.75">
      <c r="A118" s="10">
        <v>2017121115</v>
      </c>
      <c r="B118" s="14" t="s">
        <v>7</v>
      </c>
      <c r="C118" s="16">
        <v>17.6</v>
      </c>
      <c r="D118" s="6"/>
      <c r="E118" s="7">
        <v>43091</v>
      </c>
      <c r="F118" s="15" t="s">
        <v>401</v>
      </c>
      <c r="G118" s="5" t="s">
        <v>5</v>
      </c>
      <c r="H118" s="25" t="s">
        <v>6</v>
      </c>
      <c r="I118" s="20"/>
      <c r="J118" s="55"/>
      <c r="K118" s="16"/>
      <c r="L118" s="7"/>
      <c r="M118" s="56"/>
      <c r="N118" s="56"/>
      <c r="O118" s="8"/>
      <c r="P118" s="9"/>
      <c r="Q118" s="9"/>
    </row>
    <row r="119" spans="1:17" ht="33.75">
      <c r="A119" s="10">
        <v>2017121116</v>
      </c>
      <c r="B119" s="14" t="s">
        <v>7</v>
      </c>
      <c r="C119" s="16">
        <v>13.2</v>
      </c>
      <c r="D119" s="6"/>
      <c r="E119" s="7">
        <v>43091</v>
      </c>
      <c r="F119" s="15" t="s">
        <v>401</v>
      </c>
      <c r="G119" s="5" t="s">
        <v>5</v>
      </c>
      <c r="H119" s="25" t="s">
        <v>6</v>
      </c>
      <c r="I119" s="20"/>
      <c r="J119" s="55"/>
      <c r="K119" s="16"/>
      <c r="L119" s="7"/>
      <c r="M119" s="56"/>
      <c r="N119" s="56"/>
      <c r="O119" s="8"/>
      <c r="P119" s="9"/>
      <c r="Q119" s="9"/>
    </row>
    <row r="120" spans="1:17" ht="33.75">
      <c r="A120" s="10">
        <v>2017121117</v>
      </c>
      <c r="B120" s="55" t="s">
        <v>82</v>
      </c>
      <c r="C120" s="16">
        <v>830.64</v>
      </c>
      <c r="D120" s="19"/>
      <c r="E120" s="7">
        <v>43098</v>
      </c>
      <c r="F120" s="15" t="s">
        <v>83</v>
      </c>
      <c r="G120" s="12" t="s">
        <v>146</v>
      </c>
      <c r="H120" s="13">
        <v>40731715</v>
      </c>
      <c r="I120" s="20" t="s">
        <v>1247</v>
      </c>
      <c r="J120" s="55" t="str">
        <f>B120</f>
        <v>potraviny</v>
      </c>
      <c r="K120" s="16">
        <f>C120</f>
        <v>830.64</v>
      </c>
      <c r="L120" s="7">
        <v>43087</v>
      </c>
      <c r="M120" s="56" t="str">
        <f t="shared" si="8"/>
        <v>Norbert Balázs - NM-ZEL</v>
      </c>
      <c r="N120" s="56" t="str">
        <f t="shared" si="8"/>
        <v>980 50 Včelince 66</v>
      </c>
      <c r="O120" s="8">
        <f t="shared" si="8"/>
        <v>40731715</v>
      </c>
      <c r="P120" s="9" t="s">
        <v>8</v>
      </c>
      <c r="Q120" s="9" t="s">
        <v>78</v>
      </c>
    </row>
    <row r="121" spans="1:17" ht="33.75">
      <c r="A121" s="10">
        <v>2017121118</v>
      </c>
      <c r="B121" s="55" t="s">
        <v>111</v>
      </c>
      <c r="C121" s="16">
        <v>9674.17</v>
      </c>
      <c r="D121" s="23" t="s">
        <v>219</v>
      </c>
      <c r="E121" s="7">
        <v>43100</v>
      </c>
      <c r="F121" s="12" t="s">
        <v>96</v>
      </c>
      <c r="G121" s="12" t="s">
        <v>97</v>
      </c>
      <c r="H121" s="13">
        <v>686395</v>
      </c>
      <c r="I121" s="20"/>
      <c r="J121" s="55"/>
      <c r="K121" s="16"/>
      <c r="L121" s="7"/>
      <c r="M121" s="56"/>
      <c r="N121" s="56"/>
      <c r="O121" s="8"/>
      <c r="P121" s="9"/>
      <c r="Q121" s="9"/>
    </row>
    <row r="122" spans="1:17" ht="45">
      <c r="A122" s="10">
        <v>2017121119</v>
      </c>
      <c r="B122" s="51" t="s">
        <v>147</v>
      </c>
      <c r="C122" s="16">
        <v>150</v>
      </c>
      <c r="D122" s="6" t="s">
        <v>124</v>
      </c>
      <c r="E122" s="7">
        <v>43100</v>
      </c>
      <c r="F122" s="59" t="s">
        <v>125</v>
      </c>
      <c r="G122" s="59" t="s">
        <v>126</v>
      </c>
      <c r="H122" s="13">
        <v>37522272</v>
      </c>
      <c r="I122" s="20"/>
      <c r="J122" s="55"/>
      <c r="K122" s="16"/>
      <c r="L122" s="7"/>
      <c r="M122" s="56"/>
      <c r="N122" s="56"/>
      <c r="O122" s="8"/>
      <c r="P122" s="9"/>
      <c r="Q122" s="9"/>
    </row>
    <row r="123" spans="1:17" ht="45">
      <c r="A123" s="10">
        <v>2017121120</v>
      </c>
      <c r="B123" s="55" t="s">
        <v>339</v>
      </c>
      <c r="C123" s="16">
        <v>4362.23</v>
      </c>
      <c r="D123" s="10">
        <v>4020004007</v>
      </c>
      <c r="E123" s="22">
        <v>43100</v>
      </c>
      <c r="F123" s="55" t="s">
        <v>87</v>
      </c>
      <c r="G123" s="56" t="s">
        <v>88</v>
      </c>
      <c r="H123" s="8">
        <v>44483767</v>
      </c>
      <c r="I123" s="20"/>
      <c r="J123" s="55"/>
      <c r="K123" s="16"/>
      <c r="L123" s="7"/>
      <c r="M123" s="56"/>
      <c r="N123" s="56"/>
      <c r="O123" s="8"/>
      <c r="P123" s="9"/>
      <c r="Q123" s="9"/>
    </row>
    <row r="124" spans="1:17" ht="67.5">
      <c r="A124" s="10">
        <v>2017121121</v>
      </c>
      <c r="B124" s="55" t="s">
        <v>92</v>
      </c>
      <c r="C124" s="16">
        <v>5.33</v>
      </c>
      <c r="D124" s="6" t="s">
        <v>93</v>
      </c>
      <c r="E124" s="7">
        <v>43100</v>
      </c>
      <c r="F124" s="14" t="s">
        <v>94</v>
      </c>
      <c r="G124" s="5" t="s">
        <v>95</v>
      </c>
      <c r="H124" s="8">
        <v>36597341</v>
      </c>
      <c r="I124" s="20"/>
      <c r="J124" s="55"/>
      <c r="K124" s="16"/>
      <c r="L124" s="7"/>
      <c r="M124" s="56"/>
      <c r="N124" s="56"/>
      <c r="O124" s="8"/>
      <c r="P124" s="9"/>
      <c r="Q124" s="9"/>
    </row>
    <row r="125" spans="1:17" ht="33.75">
      <c r="A125" s="10">
        <v>2017121122</v>
      </c>
      <c r="B125" s="55" t="s">
        <v>1248</v>
      </c>
      <c r="C125" s="16">
        <v>-103.1</v>
      </c>
      <c r="D125" s="6"/>
      <c r="E125" s="7">
        <v>43098</v>
      </c>
      <c r="F125" s="59" t="s">
        <v>132</v>
      </c>
      <c r="G125" s="59" t="s">
        <v>133</v>
      </c>
      <c r="H125" s="13">
        <v>36208027</v>
      </c>
      <c r="I125" s="5"/>
      <c r="J125" s="55"/>
      <c r="K125" s="16"/>
      <c r="L125" s="7"/>
      <c r="M125" s="56"/>
      <c r="N125" s="56"/>
      <c r="O125" s="8"/>
      <c r="P125" s="9"/>
      <c r="Q125" s="9"/>
    </row>
    <row r="126" spans="1:17" ht="45">
      <c r="A126" s="10">
        <v>2017121123</v>
      </c>
      <c r="B126" s="14" t="s">
        <v>28</v>
      </c>
      <c r="C126" s="16">
        <v>7.45</v>
      </c>
      <c r="D126" s="6"/>
      <c r="E126" s="7">
        <v>43100</v>
      </c>
      <c r="F126" s="14" t="s">
        <v>129</v>
      </c>
      <c r="G126" s="5" t="s">
        <v>130</v>
      </c>
      <c r="H126" s="5" t="s">
        <v>131</v>
      </c>
      <c r="I126" s="5"/>
      <c r="J126" s="55"/>
      <c r="K126" s="16"/>
      <c r="L126" s="7"/>
      <c r="M126" s="56"/>
      <c r="N126" s="56"/>
      <c r="O126" s="8"/>
      <c r="P126" s="9"/>
      <c r="Q126" s="9"/>
    </row>
    <row r="127" spans="1:17" ht="56.25">
      <c r="A127" s="10">
        <v>2017121124</v>
      </c>
      <c r="B127" s="51" t="s">
        <v>9</v>
      </c>
      <c r="C127" s="16">
        <v>79.44</v>
      </c>
      <c r="D127" s="6" t="s">
        <v>84</v>
      </c>
      <c r="E127" s="7">
        <v>43100</v>
      </c>
      <c r="F127" s="14" t="s">
        <v>85</v>
      </c>
      <c r="G127" s="5" t="s">
        <v>86</v>
      </c>
      <c r="H127" s="41">
        <v>36021211</v>
      </c>
      <c r="I127" s="20"/>
      <c r="J127" s="55"/>
      <c r="K127" s="16"/>
      <c r="L127" s="7"/>
      <c r="M127" s="56"/>
      <c r="N127" s="56"/>
      <c r="O127" s="8"/>
      <c r="P127" s="9"/>
      <c r="Q127" s="9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86">
      <selection activeCell="D93" sqref="D93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2.140625" style="0" bestFit="1" customWidth="1"/>
    <col min="5" max="5" width="14.421875" style="0" bestFit="1" customWidth="1"/>
    <col min="6" max="6" width="12.00390625" style="0" customWidth="1"/>
    <col min="7" max="7" width="11.4218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1.57421875" style="0" customWidth="1"/>
    <col min="14" max="14" width="12.140625" style="0" customWidth="1"/>
    <col min="15" max="15" width="7.8515625" style="0" bestFit="1" customWidth="1"/>
    <col min="16" max="16" width="10.28125" style="0" customWidth="1"/>
    <col min="17" max="17" width="8.28125" style="0" bestFit="1" customWidth="1"/>
  </cols>
  <sheetData>
    <row r="1" spans="1:17" ht="12.75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12.75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17" ht="22.5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</row>
    <row r="4" spans="1:17" ht="45">
      <c r="A4" s="10">
        <v>2017021001</v>
      </c>
      <c r="B4" s="55" t="s">
        <v>82</v>
      </c>
      <c r="C4" s="16">
        <v>888.29</v>
      </c>
      <c r="D4" s="74" t="s">
        <v>233</v>
      </c>
      <c r="E4" s="7">
        <v>42768</v>
      </c>
      <c r="F4" s="56" t="s">
        <v>109</v>
      </c>
      <c r="G4" s="56" t="s">
        <v>110</v>
      </c>
      <c r="H4" s="8">
        <v>45952671</v>
      </c>
      <c r="I4" s="20"/>
      <c r="J4" s="55" t="s">
        <v>82</v>
      </c>
      <c r="K4" s="16">
        <v>888.29</v>
      </c>
      <c r="L4" s="7">
        <v>42768</v>
      </c>
      <c r="M4" s="56" t="s">
        <v>109</v>
      </c>
      <c r="N4" s="56" t="s">
        <v>110</v>
      </c>
      <c r="O4" s="8">
        <v>45952671</v>
      </c>
      <c r="P4" s="9" t="s">
        <v>76</v>
      </c>
      <c r="Q4" s="9" t="s">
        <v>77</v>
      </c>
    </row>
    <row r="5" spans="1:17" ht="33.75">
      <c r="A5" s="10">
        <v>2017021002</v>
      </c>
      <c r="B5" s="55" t="s">
        <v>82</v>
      </c>
      <c r="C5" s="16">
        <v>286.44</v>
      </c>
      <c r="D5" s="6"/>
      <c r="E5" s="7">
        <v>42767</v>
      </c>
      <c r="F5" s="59" t="s">
        <v>99</v>
      </c>
      <c r="G5" s="59" t="s">
        <v>100</v>
      </c>
      <c r="H5" s="13">
        <v>35760532</v>
      </c>
      <c r="I5" s="20" t="s">
        <v>234</v>
      </c>
      <c r="J5" s="55" t="s">
        <v>82</v>
      </c>
      <c r="K5" s="16">
        <v>286.44</v>
      </c>
      <c r="L5" s="7">
        <v>42766</v>
      </c>
      <c r="M5" s="56" t="s">
        <v>99</v>
      </c>
      <c r="N5" s="56" t="s">
        <v>100</v>
      </c>
      <c r="O5" s="8">
        <v>35760532</v>
      </c>
      <c r="P5" s="9" t="s">
        <v>8</v>
      </c>
      <c r="Q5" s="9" t="s">
        <v>78</v>
      </c>
    </row>
    <row r="6" spans="1:18" ht="45">
      <c r="A6" s="10">
        <v>2017021003</v>
      </c>
      <c r="B6" s="55" t="s">
        <v>235</v>
      </c>
      <c r="C6" s="16">
        <v>543.79</v>
      </c>
      <c r="D6" s="74" t="s">
        <v>233</v>
      </c>
      <c r="E6" s="7">
        <v>42768</v>
      </c>
      <c r="F6" s="56" t="s">
        <v>109</v>
      </c>
      <c r="G6" s="56" t="s">
        <v>110</v>
      </c>
      <c r="H6" s="8">
        <v>45952671</v>
      </c>
      <c r="I6" s="20"/>
      <c r="J6" s="55" t="s">
        <v>235</v>
      </c>
      <c r="K6" s="16">
        <v>543.79</v>
      </c>
      <c r="L6" s="7">
        <v>42762</v>
      </c>
      <c r="M6" s="56" t="s">
        <v>109</v>
      </c>
      <c r="N6" s="56" t="s">
        <v>110</v>
      </c>
      <c r="O6" s="8">
        <v>45952671</v>
      </c>
      <c r="P6" s="9" t="s">
        <v>76</v>
      </c>
      <c r="Q6" s="9" t="s">
        <v>77</v>
      </c>
      <c r="R6" s="73"/>
    </row>
    <row r="7" spans="1:18" ht="33.75">
      <c r="A7" s="10">
        <v>2017021004</v>
      </c>
      <c r="B7" s="55" t="s">
        <v>236</v>
      </c>
      <c r="C7" s="16">
        <v>667.8</v>
      </c>
      <c r="D7" s="6"/>
      <c r="E7" s="7">
        <v>42767</v>
      </c>
      <c r="F7" s="59" t="s">
        <v>237</v>
      </c>
      <c r="G7" s="59" t="s">
        <v>238</v>
      </c>
      <c r="H7" s="13">
        <v>47108703</v>
      </c>
      <c r="I7" s="20"/>
      <c r="J7" s="55" t="s">
        <v>236</v>
      </c>
      <c r="K7" s="16">
        <v>667.8</v>
      </c>
      <c r="L7" s="7">
        <v>43032</v>
      </c>
      <c r="M7" s="56" t="s">
        <v>237</v>
      </c>
      <c r="N7" s="56" t="s">
        <v>238</v>
      </c>
      <c r="O7" s="8">
        <v>47108703</v>
      </c>
      <c r="P7" s="9" t="s">
        <v>76</v>
      </c>
      <c r="Q7" s="9" t="s">
        <v>77</v>
      </c>
      <c r="R7" s="73"/>
    </row>
    <row r="8" spans="1:18" ht="22.5">
      <c r="A8" s="10">
        <v>2017021005</v>
      </c>
      <c r="B8" s="55" t="s">
        <v>239</v>
      </c>
      <c r="C8" s="16">
        <v>488.4</v>
      </c>
      <c r="D8" s="6"/>
      <c r="E8" s="7">
        <v>42767</v>
      </c>
      <c r="F8" s="72" t="s">
        <v>240</v>
      </c>
      <c r="G8" s="59" t="s">
        <v>241</v>
      </c>
      <c r="H8" s="13">
        <v>31657532</v>
      </c>
      <c r="I8" s="20" t="s">
        <v>242</v>
      </c>
      <c r="J8" s="55" t="s">
        <v>239</v>
      </c>
      <c r="K8" s="16">
        <v>488.4</v>
      </c>
      <c r="L8" s="7">
        <v>42762</v>
      </c>
      <c r="M8" s="56" t="s">
        <v>240</v>
      </c>
      <c r="N8" s="56" t="s">
        <v>241</v>
      </c>
      <c r="O8" s="8">
        <v>31657532</v>
      </c>
      <c r="P8" s="9" t="s">
        <v>76</v>
      </c>
      <c r="Q8" s="9" t="s">
        <v>77</v>
      </c>
      <c r="R8" s="73"/>
    </row>
    <row r="9" spans="1:18" ht="33.75">
      <c r="A9" s="10">
        <v>2017021006</v>
      </c>
      <c r="B9" s="55" t="s">
        <v>243</v>
      </c>
      <c r="C9" s="16">
        <v>156.24</v>
      </c>
      <c r="D9" s="6"/>
      <c r="E9" s="7">
        <v>42769</v>
      </c>
      <c r="F9" s="12" t="s">
        <v>244</v>
      </c>
      <c r="G9" s="12" t="s">
        <v>245</v>
      </c>
      <c r="H9" s="13">
        <v>36623661</v>
      </c>
      <c r="I9" s="20" t="s">
        <v>246</v>
      </c>
      <c r="J9" s="55" t="s">
        <v>243</v>
      </c>
      <c r="K9" s="16">
        <v>156.24</v>
      </c>
      <c r="L9" s="7">
        <v>42767</v>
      </c>
      <c r="M9" s="56" t="s">
        <v>244</v>
      </c>
      <c r="N9" s="56" t="s">
        <v>245</v>
      </c>
      <c r="O9" s="8">
        <v>36623661</v>
      </c>
      <c r="P9" s="9" t="s">
        <v>76</v>
      </c>
      <c r="Q9" s="9" t="s">
        <v>77</v>
      </c>
      <c r="R9" s="73"/>
    </row>
    <row r="10" spans="1:17" ht="33.75">
      <c r="A10" s="10">
        <v>2017021007</v>
      </c>
      <c r="B10" s="55" t="s">
        <v>82</v>
      </c>
      <c r="C10" s="16">
        <v>445.02</v>
      </c>
      <c r="D10" s="23" t="s">
        <v>215</v>
      </c>
      <c r="E10" s="7">
        <v>42769</v>
      </c>
      <c r="F10" s="59" t="s">
        <v>101</v>
      </c>
      <c r="G10" s="59" t="s">
        <v>102</v>
      </c>
      <c r="H10" s="13">
        <v>36019208</v>
      </c>
      <c r="I10" s="5" t="s">
        <v>247</v>
      </c>
      <c r="J10" s="55" t="s">
        <v>82</v>
      </c>
      <c r="K10" s="16">
        <v>445.02</v>
      </c>
      <c r="L10" s="7">
        <v>42767</v>
      </c>
      <c r="M10" s="56" t="s">
        <v>101</v>
      </c>
      <c r="N10" s="56" t="s">
        <v>102</v>
      </c>
      <c r="O10" s="8">
        <v>36019208</v>
      </c>
      <c r="P10" s="9" t="s">
        <v>8</v>
      </c>
      <c r="Q10" s="9" t="s">
        <v>78</v>
      </c>
    </row>
    <row r="11" spans="1:17" ht="45">
      <c r="A11" s="10">
        <v>2017021008</v>
      </c>
      <c r="B11" s="55" t="s">
        <v>82</v>
      </c>
      <c r="C11" s="16">
        <v>247.5</v>
      </c>
      <c r="D11" s="75" t="s">
        <v>233</v>
      </c>
      <c r="E11" s="7">
        <v>42768</v>
      </c>
      <c r="F11" s="56" t="s">
        <v>109</v>
      </c>
      <c r="G11" s="56" t="s">
        <v>110</v>
      </c>
      <c r="H11" s="8">
        <v>45952671</v>
      </c>
      <c r="I11" s="20" t="s">
        <v>248</v>
      </c>
      <c r="J11" s="55" t="s">
        <v>82</v>
      </c>
      <c r="K11" s="16">
        <v>247.5</v>
      </c>
      <c r="L11" s="7">
        <v>42768</v>
      </c>
      <c r="M11" s="56" t="s">
        <v>109</v>
      </c>
      <c r="N11" s="56" t="s">
        <v>110</v>
      </c>
      <c r="O11" s="8">
        <v>45952671</v>
      </c>
      <c r="P11" s="9" t="s">
        <v>8</v>
      </c>
      <c r="Q11" s="9" t="s">
        <v>78</v>
      </c>
    </row>
    <row r="12" spans="1:17" ht="45">
      <c r="A12" s="10">
        <v>2017021009</v>
      </c>
      <c r="B12" s="55" t="s">
        <v>82</v>
      </c>
      <c r="C12" s="16">
        <v>546.28</v>
      </c>
      <c r="D12" s="75" t="s">
        <v>233</v>
      </c>
      <c r="E12" s="7">
        <v>42773</v>
      </c>
      <c r="F12" s="56" t="s">
        <v>109</v>
      </c>
      <c r="G12" s="56" t="s">
        <v>110</v>
      </c>
      <c r="H12" s="8">
        <v>45952671</v>
      </c>
      <c r="I12" s="20"/>
      <c r="J12" s="55" t="s">
        <v>82</v>
      </c>
      <c r="K12" s="16">
        <v>42768</v>
      </c>
      <c r="L12" s="7"/>
      <c r="M12" s="56" t="s">
        <v>109</v>
      </c>
      <c r="N12" s="56" t="s">
        <v>110</v>
      </c>
      <c r="O12" s="8">
        <v>45952671</v>
      </c>
      <c r="P12" s="9" t="s">
        <v>76</v>
      </c>
      <c r="Q12" s="9" t="s">
        <v>77</v>
      </c>
    </row>
    <row r="13" spans="1:18" ht="33.75">
      <c r="A13" s="10">
        <v>2017021010</v>
      </c>
      <c r="B13" s="55" t="s">
        <v>155</v>
      </c>
      <c r="C13" s="16">
        <v>4530</v>
      </c>
      <c r="D13" s="10">
        <v>4020004007</v>
      </c>
      <c r="E13" s="22">
        <v>42773</v>
      </c>
      <c r="F13" s="55" t="s">
        <v>87</v>
      </c>
      <c r="G13" s="56" t="s">
        <v>88</v>
      </c>
      <c r="H13" s="8">
        <v>44483767</v>
      </c>
      <c r="I13" s="20"/>
      <c r="J13" s="55"/>
      <c r="K13" s="16"/>
      <c r="L13" s="7"/>
      <c r="M13" s="56"/>
      <c r="N13" s="56"/>
      <c r="O13" s="8"/>
      <c r="P13" s="9"/>
      <c r="Q13" s="9"/>
      <c r="R13" s="73"/>
    </row>
    <row r="14" spans="1:18" ht="33.75">
      <c r="A14" s="10">
        <v>2017021011</v>
      </c>
      <c r="B14" s="55" t="s">
        <v>249</v>
      </c>
      <c r="C14" s="16">
        <v>10.9</v>
      </c>
      <c r="D14" s="6"/>
      <c r="E14" s="7">
        <v>42773</v>
      </c>
      <c r="F14" s="59" t="s">
        <v>250</v>
      </c>
      <c r="G14" s="59" t="s">
        <v>251</v>
      </c>
      <c r="H14" s="13">
        <v>25977687</v>
      </c>
      <c r="I14" s="20"/>
      <c r="J14" s="55" t="s">
        <v>249</v>
      </c>
      <c r="K14" s="16">
        <v>10.9</v>
      </c>
      <c r="L14" s="7">
        <v>42769</v>
      </c>
      <c r="M14" s="56" t="s">
        <v>250</v>
      </c>
      <c r="N14" s="56" t="s">
        <v>251</v>
      </c>
      <c r="O14" s="8">
        <v>25977687</v>
      </c>
      <c r="P14" s="9" t="s">
        <v>76</v>
      </c>
      <c r="Q14" s="9" t="s">
        <v>77</v>
      </c>
      <c r="R14" s="1" t="s">
        <v>252</v>
      </c>
    </row>
    <row r="15" spans="1:17" ht="45">
      <c r="A15" s="10">
        <v>2017021012</v>
      </c>
      <c r="B15" s="55" t="s">
        <v>103</v>
      </c>
      <c r="C15" s="16">
        <v>301.65</v>
      </c>
      <c r="D15" s="6" t="s">
        <v>230</v>
      </c>
      <c r="E15" s="7">
        <v>42772</v>
      </c>
      <c r="F15" s="59" t="s">
        <v>104</v>
      </c>
      <c r="G15" s="59" t="s">
        <v>105</v>
      </c>
      <c r="H15" s="13">
        <v>45713022</v>
      </c>
      <c r="I15" s="5" t="s">
        <v>253</v>
      </c>
      <c r="J15" s="55" t="s">
        <v>103</v>
      </c>
      <c r="K15" s="16">
        <v>301.65</v>
      </c>
      <c r="L15" s="7">
        <v>42769</v>
      </c>
      <c r="M15" s="56" t="s">
        <v>104</v>
      </c>
      <c r="N15" s="56" t="s">
        <v>105</v>
      </c>
      <c r="O15" s="8">
        <v>45713022</v>
      </c>
      <c r="P15" s="9" t="s">
        <v>76</v>
      </c>
      <c r="Q15" s="9" t="s">
        <v>77</v>
      </c>
    </row>
    <row r="16" spans="1:17" ht="45">
      <c r="A16" s="10">
        <v>2017021013</v>
      </c>
      <c r="B16" s="55" t="s">
        <v>103</v>
      </c>
      <c r="C16" s="16">
        <v>481.99</v>
      </c>
      <c r="D16" s="6" t="s">
        <v>230</v>
      </c>
      <c r="E16" s="7">
        <v>42772</v>
      </c>
      <c r="F16" s="59" t="s">
        <v>104</v>
      </c>
      <c r="G16" s="59" t="s">
        <v>105</v>
      </c>
      <c r="H16" s="13">
        <v>45713022</v>
      </c>
      <c r="I16" s="5" t="s">
        <v>254</v>
      </c>
      <c r="J16" s="55" t="s">
        <v>103</v>
      </c>
      <c r="K16" s="16">
        <v>481.99</v>
      </c>
      <c r="L16" s="7">
        <v>42768</v>
      </c>
      <c r="M16" s="56" t="s">
        <v>104</v>
      </c>
      <c r="N16" s="56" t="s">
        <v>105</v>
      </c>
      <c r="O16" s="8">
        <v>45713022</v>
      </c>
      <c r="P16" s="9" t="s">
        <v>76</v>
      </c>
      <c r="Q16" s="9" t="s">
        <v>77</v>
      </c>
    </row>
    <row r="17" spans="1:17" ht="45">
      <c r="A17" s="10">
        <v>2017021014</v>
      </c>
      <c r="B17" s="55" t="s">
        <v>103</v>
      </c>
      <c r="C17" s="16">
        <v>421.61</v>
      </c>
      <c r="D17" s="6" t="s">
        <v>230</v>
      </c>
      <c r="E17" s="7">
        <v>42772</v>
      </c>
      <c r="F17" s="59" t="s">
        <v>104</v>
      </c>
      <c r="G17" s="59" t="s">
        <v>105</v>
      </c>
      <c r="H17" s="13">
        <v>45713022</v>
      </c>
      <c r="I17" s="20" t="s">
        <v>255</v>
      </c>
      <c r="J17" s="55" t="s">
        <v>103</v>
      </c>
      <c r="K17" s="16">
        <v>421.61</v>
      </c>
      <c r="L17" s="7">
        <v>42768</v>
      </c>
      <c r="M17" s="56" t="s">
        <v>104</v>
      </c>
      <c r="N17" s="56" t="s">
        <v>105</v>
      </c>
      <c r="O17" s="8">
        <v>45713022</v>
      </c>
      <c r="P17" s="9" t="s">
        <v>76</v>
      </c>
      <c r="Q17" s="9" t="s">
        <v>77</v>
      </c>
    </row>
    <row r="18" spans="1:17" ht="45">
      <c r="A18" s="10">
        <v>2017021015</v>
      </c>
      <c r="B18" s="55" t="s">
        <v>103</v>
      </c>
      <c r="C18" s="16">
        <v>1015.86</v>
      </c>
      <c r="D18" s="6" t="s">
        <v>230</v>
      </c>
      <c r="E18" s="7">
        <v>42772</v>
      </c>
      <c r="F18" s="59" t="s">
        <v>104</v>
      </c>
      <c r="G18" s="59" t="s">
        <v>105</v>
      </c>
      <c r="H18" s="13">
        <v>45713022</v>
      </c>
      <c r="I18" s="20" t="s">
        <v>256</v>
      </c>
      <c r="J18" s="55" t="s">
        <v>103</v>
      </c>
      <c r="K18" s="16">
        <v>1015.86</v>
      </c>
      <c r="L18" s="7">
        <v>42769</v>
      </c>
      <c r="M18" s="56" t="s">
        <v>104</v>
      </c>
      <c r="N18" s="56" t="s">
        <v>105</v>
      </c>
      <c r="O18" s="8">
        <v>45713022</v>
      </c>
      <c r="P18" s="9" t="s">
        <v>76</v>
      </c>
      <c r="Q18" s="9" t="s">
        <v>77</v>
      </c>
    </row>
    <row r="19" spans="1:18" ht="33.75">
      <c r="A19" s="10">
        <v>2017021016</v>
      </c>
      <c r="B19" s="51" t="s">
        <v>257</v>
      </c>
      <c r="C19" s="16">
        <v>72</v>
      </c>
      <c r="D19" s="6" t="s">
        <v>258</v>
      </c>
      <c r="E19" s="7">
        <v>42774</v>
      </c>
      <c r="F19" s="15" t="s">
        <v>259</v>
      </c>
      <c r="G19" s="12" t="s">
        <v>260</v>
      </c>
      <c r="H19" s="13">
        <v>36226947</v>
      </c>
      <c r="I19" s="5"/>
      <c r="J19" s="55"/>
      <c r="K19" s="16"/>
      <c r="L19" s="7"/>
      <c r="M19" s="56"/>
      <c r="N19" s="56"/>
      <c r="O19" s="8"/>
      <c r="P19" s="9"/>
      <c r="Q19" s="9"/>
      <c r="R19" s="73"/>
    </row>
    <row r="20" spans="1:17" ht="22.5">
      <c r="A20" s="10">
        <v>2017021017</v>
      </c>
      <c r="B20" s="71" t="s">
        <v>261</v>
      </c>
      <c r="C20" s="16">
        <v>55.1</v>
      </c>
      <c r="D20" s="6"/>
      <c r="E20" s="7">
        <v>42767</v>
      </c>
      <c r="F20" s="12" t="s">
        <v>262</v>
      </c>
      <c r="G20" s="12" t="s">
        <v>263</v>
      </c>
      <c r="H20" s="13">
        <v>36575348</v>
      </c>
      <c r="I20" s="5" t="s">
        <v>264</v>
      </c>
      <c r="J20" s="55" t="s">
        <v>261</v>
      </c>
      <c r="K20" s="16">
        <v>55.1</v>
      </c>
      <c r="L20" s="7">
        <v>42765</v>
      </c>
      <c r="M20" s="56" t="s">
        <v>262</v>
      </c>
      <c r="N20" s="56" t="s">
        <v>263</v>
      </c>
      <c r="O20" s="8">
        <v>36575348</v>
      </c>
      <c r="P20" s="9" t="s">
        <v>76</v>
      </c>
      <c r="Q20" s="9" t="s">
        <v>77</v>
      </c>
    </row>
    <row r="21" spans="1:18" ht="33.75">
      <c r="A21" s="10">
        <v>2017021018</v>
      </c>
      <c r="B21" s="55" t="s">
        <v>265</v>
      </c>
      <c r="C21" s="16">
        <v>420</v>
      </c>
      <c r="D21" s="6"/>
      <c r="E21" s="7">
        <v>42767</v>
      </c>
      <c r="F21" s="12" t="s">
        <v>266</v>
      </c>
      <c r="G21" s="12" t="s">
        <v>267</v>
      </c>
      <c r="H21" s="13">
        <v>30228182</v>
      </c>
      <c r="I21" s="5"/>
      <c r="J21" s="55"/>
      <c r="K21" s="16"/>
      <c r="L21" s="7"/>
      <c r="M21" s="56"/>
      <c r="N21" s="56"/>
      <c r="O21" s="8"/>
      <c r="P21" s="9"/>
      <c r="Q21" s="9"/>
      <c r="R21" s="73"/>
    </row>
    <row r="22" spans="1:18" ht="33.75">
      <c r="A22" s="10">
        <v>2017021019</v>
      </c>
      <c r="B22" s="55" t="s">
        <v>265</v>
      </c>
      <c r="C22" s="16">
        <v>102.6</v>
      </c>
      <c r="D22" s="6"/>
      <c r="E22" s="7">
        <v>42767</v>
      </c>
      <c r="F22" s="12" t="s">
        <v>266</v>
      </c>
      <c r="G22" s="12" t="s">
        <v>267</v>
      </c>
      <c r="H22" s="13">
        <v>30228183</v>
      </c>
      <c r="I22" s="20"/>
      <c r="J22" s="55"/>
      <c r="K22" s="16"/>
      <c r="L22" s="7"/>
      <c r="M22" s="56"/>
      <c r="N22" s="56"/>
      <c r="O22" s="8"/>
      <c r="P22" s="9"/>
      <c r="Q22" s="9"/>
      <c r="R22" s="73"/>
    </row>
    <row r="23" spans="1:18" ht="33.75">
      <c r="A23" s="10">
        <v>2017021020</v>
      </c>
      <c r="B23" s="51" t="s">
        <v>7</v>
      </c>
      <c r="C23" s="16">
        <v>41.1</v>
      </c>
      <c r="D23" s="6" t="s">
        <v>268</v>
      </c>
      <c r="E23" s="7">
        <v>42775</v>
      </c>
      <c r="F23" s="12" t="s">
        <v>269</v>
      </c>
      <c r="G23" s="12" t="s">
        <v>270</v>
      </c>
      <c r="H23" s="13">
        <v>35908718</v>
      </c>
      <c r="I23" s="20"/>
      <c r="J23" s="55"/>
      <c r="K23" s="16"/>
      <c r="L23" s="7"/>
      <c r="M23" s="56"/>
      <c r="N23" s="56"/>
      <c r="O23" s="8"/>
      <c r="P23" s="9"/>
      <c r="Q23" s="9"/>
      <c r="R23" s="73"/>
    </row>
    <row r="24" spans="1:18" ht="33.75">
      <c r="A24" s="10">
        <v>2017021021</v>
      </c>
      <c r="B24" s="55" t="s">
        <v>89</v>
      </c>
      <c r="C24" s="16">
        <v>20.99</v>
      </c>
      <c r="D24" s="10">
        <v>1012894203</v>
      </c>
      <c r="E24" s="7">
        <v>42773</v>
      </c>
      <c r="F24" s="59" t="s">
        <v>90</v>
      </c>
      <c r="G24" s="59" t="s">
        <v>91</v>
      </c>
      <c r="H24" s="13">
        <v>35763469</v>
      </c>
      <c r="I24" s="20"/>
      <c r="J24" s="55"/>
      <c r="K24" s="16"/>
      <c r="L24" s="7"/>
      <c r="M24" s="56"/>
      <c r="N24" s="56"/>
      <c r="O24" s="8"/>
      <c r="P24" s="9"/>
      <c r="Q24" s="9"/>
      <c r="R24" s="73"/>
    </row>
    <row r="25" spans="1:17" ht="33.75">
      <c r="A25" s="10">
        <v>2017021022</v>
      </c>
      <c r="B25" s="55" t="s">
        <v>82</v>
      </c>
      <c r="C25" s="16">
        <v>792.44</v>
      </c>
      <c r="D25" s="23" t="s">
        <v>215</v>
      </c>
      <c r="E25" s="7">
        <v>42776</v>
      </c>
      <c r="F25" s="59" t="s">
        <v>101</v>
      </c>
      <c r="G25" s="59" t="s">
        <v>102</v>
      </c>
      <c r="H25" s="13">
        <v>36019208</v>
      </c>
      <c r="I25" s="20" t="s">
        <v>271</v>
      </c>
      <c r="J25" s="55" t="s">
        <v>82</v>
      </c>
      <c r="K25" s="16">
        <v>792.44</v>
      </c>
      <c r="L25" s="7">
        <v>42771</v>
      </c>
      <c r="M25" s="56" t="s">
        <v>101</v>
      </c>
      <c r="N25" s="56" t="s">
        <v>102</v>
      </c>
      <c r="O25" s="8">
        <v>36019208</v>
      </c>
      <c r="P25" s="9" t="s">
        <v>8</v>
      </c>
      <c r="Q25" s="9" t="s">
        <v>78</v>
      </c>
    </row>
    <row r="26" spans="1:17" ht="33.75">
      <c r="A26" s="10">
        <v>2017021023</v>
      </c>
      <c r="B26" s="55" t="s">
        <v>82</v>
      </c>
      <c r="C26" s="16">
        <v>793.15</v>
      </c>
      <c r="D26" s="23" t="s">
        <v>215</v>
      </c>
      <c r="E26" s="7">
        <v>42776</v>
      </c>
      <c r="F26" s="59" t="s">
        <v>101</v>
      </c>
      <c r="G26" s="59" t="s">
        <v>102</v>
      </c>
      <c r="H26" s="13">
        <v>36019208</v>
      </c>
      <c r="I26" s="20" t="s">
        <v>272</v>
      </c>
      <c r="J26" s="55" t="s">
        <v>82</v>
      </c>
      <c r="K26" s="16">
        <v>793.15</v>
      </c>
      <c r="L26" s="7">
        <v>42771</v>
      </c>
      <c r="M26" s="56" t="s">
        <v>101</v>
      </c>
      <c r="N26" s="56" t="s">
        <v>102</v>
      </c>
      <c r="O26" s="8">
        <v>36019208</v>
      </c>
      <c r="P26" s="9" t="s">
        <v>8</v>
      </c>
      <c r="Q26" s="9" t="s">
        <v>78</v>
      </c>
    </row>
    <row r="27" spans="1:17" ht="33.75">
      <c r="A27" s="10">
        <v>2017021024</v>
      </c>
      <c r="B27" s="55" t="s">
        <v>82</v>
      </c>
      <c r="C27" s="16">
        <v>726.08</v>
      </c>
      <c r="D27" s="23" t="s">
        <v>215</v>
      </c>
      <c r="E27" s="7">
        <v>42776</v>
      </c>
      <c r="F27" s="59" t="s">
        <v>101</v>
      </c>
      <c r="G27" s="59" t="s">
        <v>102</v>
      </c>
      <c r="H27" s="13">
        <v>36019208</v>
      </c>
      <c r="I27" s="20" t="s">
        <v>273</v>
      </c>
      <c r="J27" s="55" t="s">
        <v>82</v>
      </c>
      <c r="K27" s="16">
        <v>726.08</v>
      </c>
      <c r="L27" s="7">
        <v>42771</v>
      </c>
      <c r="M27" s="56" t="s">
        <v>101</v>
      </c>
      <c r="N27" s="56" t="s">
        <v>102</v>
      </c>
      <c r="O27" s="8">
        <v>36019208</v>
      </c>
      <c r="P27" s="9" t="s">
        <v>8</v>
      </c>
      <c r="Q27" s="9" t="s">
        <v>78</v>
      </c>
    </row>
    <row r="28" spans="1:17" ht="33.75">
      <c r="A28" s="10">
        <v>2017021025</v>
      </c>
      <c r="B28" s="55" t="s">
        <v>82</v>
      </c>
      <c r="C28" s="16">
        <v>305.47</v>
      </c>
      <c r="D28" s="23" t="s">
        <v>215</v>
      </c>
      <c r="E28" s="7">
        <v>42776</v>
      </c>
      <c r="F28" s="59" t="s">
        <v>101</v>
      </c>
      <c r="G28" s="59" t="s">
        <v>102</v>
      </c>
      <c r="H28" s="13">
        <v>36019208</v>
      </c>
      <c r="I28" s="20"/>
      <c r="J28" s="55" t="s">
        <v>82</v>
      </c>
      <c r="K28" s="16">
        <v>305.47</v>
      </c>
      <c r="L28" s="7">
        <v>42773</v>
      </c>
      <c r="M28" s="56" t="s">
        <v>101</v>
      </c>
      <c r="N28" s="56" t="s">
        <v>102</v>
      </c>
      <c r="O28" s="8">
        <v>36019208</v>
      </c>
      <c r="P28" s="9" t="s">
        <v>76</v>
      </c>
      <c r="Q28" s="9" t="s">
        <v>77</v>
      </c>
    </row>
    <row r="29" spans="1:18" ht="33.75">
      <c r="A29" s="10">
        <v>2017021026</v>
      </c>
      <c r="B29" s="55" t="s">
        <v>274</v>
      </c>
      <c r="C29" s="16">
        <v>121.97</v>
      </c>
      <c r="D29" s="6"/>
      <c r="E29" s="7">
        <v>42776</v>
      </c>
      <c r="F29" s="12" t="s">
        <v>169</v>
      </c>
      <c r="G29" s="12" t="s">
        <v>170</v>
      </c>
      <c r="H29" s="13">
        <v>35486686</v>
      </c>
      <c r="I29" s="20" t="s">
        <v>275</v>
      </c>
      <c r="J29" s="55" t="s">
        <v>274</v>
      </c>
      <c r="K29" s="16">
        <v>121.97</v>
      </c>
      <c r="L29" s="7">
        <v>42776</v>
      </c>
      <c r="M29" s="56" t="s">
        <v>169</v>
      </c>
      <c r="N29" s="56" t="s">
        <v>170</v>
      </c>
      <c r="O29" s="8">
        <v>35486686</v>
      </c>
      <c r="P29" s="9" t="s">
        <v>76</v>
      </c>
      <c r="Q29" s="9" t="s">
        <v>77</v>
      </c>
      <c r="R29" s="73"/>
    </row>
    <row r="30" spans="1:18" ht="56.25">
      <c r="A30" s="10">
        <v>2017021027</v>
      </c>
      <c r="B30" s="55" t="s">
        <v>121</v>
      </c>
      <c r="C30" s="16">
        <v>138</v>
      </c>
      <c r="D30" s="6"/>
      <c r="E30" s="7">
        <v>42779</v>
      </c>
      <c r="F30" s="55" t="s">
        <v>108</v>
      </c>
      <c r="G30" s="56" t="s">
        <v>178</v>
      </c>
      <c r="H30" s="42">
        <v>17081173</v>
      </c>
      <c r="I30" s="5" t="s">
        <v>276</v>
      </c>
      <c r="J30" s="55" t="s">
        <v>121</v>
      </c>
      <c r="K30" s="16">
        <v>138</v>
      </c>
      <c r="L30" s="7">
        <v>42776</v>
      </c>
      <c r="M30" s="56" t="s">
        <v>108</v>
      </c>
      <c r="N30" s="56" t="s">
        <v>178</v>
      </c>
      <c r="O30" s="8">
        <v>17081173</v>
      </c>
      <c r="P30" s="9" t="s">
        <v>76</v>
      </c>
      <c r="Q30" s="9" t="s">
        <v>77</v>
      </c>
      <c r="R30" s="73"/>
    </row>
    <row r="31" spans="1:17" ht="33.75">
      <c r="A31" s="10">
        <v>2017021028</v>
      </c>
      <c r="B31" s="55" t="s">
        <v>82</v>
      </c>
      <c r="C31" s="16">
        <v>412.84</v>
      </c>
      <c r="D31" s="6"/>
      <c r="E31" s="7">
        <v>42772</v>
      </c>
      <c r="F31" s="55" t="s">
        <v>122</v>
      </c>
      <c r="G31" s="56" t="s">
        <v>123</v>
      </c>
      <c r="H31" s="8">
        <v>44240104</v>
      </c>
      <c r="I31" s="5" t="s">
        <v>277</v>
      </c>
      <c r="J31" s="55" t="s">
        <v>82</v>
      </c>
      <c r="K31" s="16">
        <v>412.84</v>
      </c>
      <c r="L31" s="7">
        <v>42767</v>
      </c>
      <c r="M31" s="56" t="s">
        <v>122</v>
      </c>
      <c r="N31" s="56" t="s">
        <v>123</v>
      </c>
      <c r="O31" s="8">
        <v>44240104</v>
      </c>
      <c r="P31" s="9" t="s">
        <v>8</v>
      </c>
      <c r="Q31" s="9" t="s">
        <v>78</v>
      </c>
    </row>
    <row r="32" spans="1:17" ht="33.75">
      <c r="A32" s="10">
        <v>2017021029</v>
      </c>
      <c r="B32" s="55" t="s">
        <v>82</v>
      </c>
      <c r="C32" s="16">
        <v>518.4</v>
      </c>
      <c r="D32" s="6"/>
      <c r="E32" s="7">
        <v>42779</v>
      </c>
      <c r="F32" s="55" t="s">
        <v>112</v>
      </c>
      <c r="G32" s="56" t="s">
        <v>113</v>
      </c>
      <c r="H32" s="41">
        <v>45702942</v>
      </c>
      <c r="I32" s="5" t="s">
        <v>278</v>
      </c>
      <c r="J32" s="55" t="s">
        <v>82</v>
      </c>
      <c r="K32" s="16">
        <v>518.4</v>
      </c>
      <c r="L32" s="7">
        <v>42776</v>
      </c>
      <c r="M32" s="56" t="s">
        <v>112</v>
      </c>
      <c r="N32" s="56" t="s">
        <v>113</v>
      </c>
      <c r="O32" s="8">
        <v>45702942</v>
      </c>
      <c r="P32" s="9" t="s">
        <v>8</v>
      </c>
      <c r="Q32" s="9" t="s">
        <v>78</v>
      </c>
    </row>
    <row r="33" spans="1:18" ht="33.75">
      <c r="A33" s="10">
        <v>2017021030</v>
      </c>
      <c r="B33" s="55" t="s">
        <v>279</v>
      </c>
      <c r="C33" s="16">
        <v>204</v>
      </c>
      <c r="D33" s="6"/>
      <c r="E33" s="7">
        <v>42776</v>
      </c>
      <c r="F33" s="59" t="s">
        <v>280</v>
      </c>
      <c r="G33" s="59" t="s">
        <v>281</v>
      </c>
      <c r="H33" s="13">
        <v>36188301</v>
      </c>
      <c r="I33" s="5"/>
      <c r="J33" s="55" t="s">
        <v>279</v>
      </c>
      <c r="K33" s="16">
        <v>204</v>
      </c>
      <c r="L33" s="7">
        <v>42760</v>
      </c>
      <c r="M33" s="56" t="s">
        <v>280</v>
      </c>
      <c r="N33" s="56" t="s">
        <v>281</v>
      </c>
      <c r="O33" s="8">
        <v>36188301</v>
      </c>
      <c r="P33" s="9" t="s">
        <v>76</v>
      </c>
      <c r="Q33" s="9" t="s">
        <v>77</v>
      </c>
      <c r="R33" s="73"/>
    </row>
    <row r="34" spans="1:17" ht="33.75">
      <c r="A34" s="10">
        <v>2017021031</v>
      </c>
      <c r="B34" s="55" t="s">
        <v>82</v>
      </c>
      <c r="C34" s="16">
        <v>595.53</v>
      </c>
      <c r="D34" s="6"/>
      <c r="E34" s="7">
        <v>42779</v>
      </c>
      <c r="F34" s="59" t="s">
        <v>99</v>
      </c>
      <c r="G34" s="59" t="s">
        <v>100</v>
      </c>
      <c r="H34" s="13">
        <v>35760532</v>
      </c>
      <c r="I34" s="5" t="s">
        <v>282</v>
      </c>
      <c r="J34" s="55" t="s">
        <v>82</v>
      </c>
      <c r="K34" s="16">
        <v>595.53</v>
      </c>
      <c r="L34" s="7">
        <v>42772</v>
      </c>
      <c r="M34" s="56" t="s">
        <v>99</v>
      </c>
      <c r="N34" s="56" t="s">
        <v>100</v>
      </c>
      <c r="O34" s="8">
        <v>35760532</v>
      </c>
      <c r="P34" s="9" t="s">
        <v>8</v>
      </c>
      <c r="Q34" s="9" t="s">
        <v>78</v>
      </c>
    </row>
    <row r="35" spans="1:17" ht="33.75">
      <c r="A35" s="10">
        <v>2017021032</v>
      </c>
      <c r="B35" s="55" t="s">
        <v>82</v>
      </c>
      <c r="C35" s="16">
        <v>59.88</v>
      </c>
      <c r="D35" s="6"/>
      <c r="E35" s="7">
        <v>42774</v>
      </c>
      <c r="F35" s="12" t="s">
        <v>164</v>
      </c>
      <c r="G35" s="12" t="s">
        <v>165</v>
      </c>
      <c r="H35" s="13">
        <v>34144579</v>
      </c>
      <c r="I35" s="5" t="s">
        <v>283</v>
      </c>
      <c r="J35" s="55" t="s">
        <v>82</v>
      </c>
      <c r="K35" s="16">
        <v>59.88</v>
      </c>
      <c r="L35" s="7">
        <v>42776</v>
      </c>
      <c r="M35" s="56" t="s">
        <v>164</v>
      </c>
      <c r="N35" s="56" t="s">
        <v>165</v>
      </c>
      <c r="O35" s="8">
        <v>34144579</v>
      </c>
      <c r="P35" s="9" t="s">
        <v>8</v>
      </c>
      <c r="Q35" s="9" t="s">
        <v>78</v>
      </c>
    </row>
    <row r="36" spans="1:17" ht="33.75">
      <c r="A36" s="10">
        <v>2017021033</v>
      </c>
      <c r="B36" s="55" t="s">
        <v>82</v>
      </c>
      <c r="C36" s="16">
        <v>251.77</v>
      </c>
      <c r="D36" s="6"/>
      <c r="E36" s="7">
        <v>42786</v>
      </c>
      <c r="F36" s="12" t="s">
        <v>164</v>
      </c>
      <c r="G36" s="12" t="s">
        <v>165</v>
      </c>
      <c r="H36" s="13">
        <v>34144579</v>
      </c>
      <c r="I36" s="5" t="s">
        <v>284</v>
      </c>
      <c r="J36" s="55" t="s">
        <v>82</v>
      </c>
      <c r="K36" s="16">
        <v>251.77</v>
      </c>
      <c r="L36" s="7">
        <v>42786</v>
      </c>
      <c r="M36" s="56" t="s">
        <v>164</v>
      </c>
      <c r="N36" s="56" t="s">
        <v>165</v>
      </c>
      <c r="O36" s="8">
        <v>34144579</v>
      </c>
      <c r="P36" s="9" t="s">
        <v>8</v>
      </c>
      <c r="Q36" s="9" t="s">
        <v>78</v>
      </c>
    </row>
    <row r="37" spans="1:17" ht="33.75">
      <c r="A37" s="10">
        <v>2017021034</v>
      </c>
      <c r="B37" s="55" t="s">
        <v>82</v>
      </c>
      <c r="C37" s="16">
        <v>443.72</v>
      </c>
      <c r="D37" s="49" t="s">
        <v>43</v>
      </c>
      <c r="E37" s="7">
        <v>42786</v>
      </c>
      <c r="F37" s="59" t="s">
        <v>285</v>
      </c>
      <c r="G37" s="59" t="s">
        <v>286</v>
      </c>
      <c r="H37" s="13">
        <v>33013446</v>
      </c>
      <c r="I37" s="20" t="s">
        <v>287</v>
      </c>
      <c r="J37" s="55" t="s">
        <v>82</v>
      </c>
      <c r="K37" s="16">
        <v>443.72</v>
      </c>
      <c r="L37" s="7">
        <v>42767</v>
      </c>
      <c r="M37" s="56" t="s">
        <v>288</v>
      </c>
      <c r="N37" s="56" t="s">
        <v>286</v>
      </c>
      <c r="O37" s="8">
        <v>33013446</v>
      </c>
      <c r="P37" s="9" t="s">
        <v>8</v>
      </c>
      <c r="Q37" s="9" t="s">
        <v>78</v>
      </c>
    </row>
    <row r="38" spans="1:17" ht="33.75">
      <c r="A38" s="10">
        <v>2017021035</v>
      </c>
      <c r="B38" s="55" t="s">
        <v>82</v>
      </c>
      <c r="C38" s="16">
        <v>163.32</v>
      </c>
      <c r="D38" s="6"/>
      <c r="E38" s="7">
        <v>42781</v>
      </c>
      <c r="F38" s="59" t="s">
        <v>99</v>
      </c>
      <c r="G38" s="59" t="s">
        <v>100</v>
      </c>
      <c r="H38" s="13">
        <v>35760532</v>
      </c>
      <c r="I38" s="20" t="s">
        <v>289</v>
      </c>
      <c r="J38" s="55" t="s">
        <v>82</v>
      </c>
      <c r="K38" s="16">
        <v>163.32</v>
      </c>
      <c r="L38" s="7">
        <v>42776</v>
      </c>
      <c r="M38" s="56" t="s">
        <v>99</v>
      </c>
      <c r="N38" s="56" t="s">
        <v>100</v>
      </c>
      <c r="O38" s="8">
        <v>35760532</v>
      </c>
      <c r="P38" s="9" t="s">
        <v>8</v>
      </c>
      <c r="Q38" s="9" t="s">
        <v>78</v>
      </c>
    </row>
    <row r="39" spans="1:17" ht="45">
      <c r="A39" s="10">
        <v>2017021036</v>
      </c>
      <c r="B39" s="55" t="s">
        <v>82</v>
      </c>
      <c r="C39" s="16">
        <v>1116.87</v>
      </c>
      <c r="D39" s="74" t="s">
        <v>233</v>
      </c>
      <c r="E39" s="7">
        <v>42782</v>
      </c>
      <c r="F39" s="56" t="s">
        <v>109</v>
      </c>
      <c r="G39" s="56" t="s">
        <v>110</v>
      </c>
      <c r="H39" s="8">
        <v>45952671</v>
      </c>
      <c r="I39" s="20"/>
      <c r="J39" s="55" t="s">
        <v>82</v>
      </c>
      <c r="K39" s="16">
        <v>1116.87</v>
      </c>
      <c r="L39" s="7">
        <v>42780</v>
      </c>
      <c r="M39" s="56" t="s">
        <v>109</v>
      </c>
      <c r="N39" s="56" t="s">
        <v>110</v>
      </c>
      <c r="O39" s="8">
        <v>45952671</v>
      </c>
      <c r="P39" s="9" t="s">
        <v>76</v>
      </c>
      <c r="Q39" s="9" t="s">
        <v>77</v>
      </c>
    </row>
    <row r="40" spans="1:17" ht="45">
      <c r="A40" s="10">
        <v>2017021037</v>
      </c>
      <c r="B40" s="55" t="s">
        <v>103</v>
      </c>
      <c r="C40" s="16">
        <v>801.86</v>
      </c>
      <c r="D40" s="6" t="s">
        <v>230</v>
      </c>
      <c r="E40" s="7">
        <v>42779</v>
      </c>
      <c r="F40" s="59" t="s">
        <v>104</v>
      </c>
      <c r="G40" s="59" t="s">
        <v>105</v>
      </c>
      <c r="H40" s="13">
        <v>45713022</v>
      </c>
      <c r="I40" s="20" t="s">
        <v>290</v>
      </c>
      <c r="J40" s="55" t="s">
        <v>103</v>
      </c>
      <c r="K40" s="16">
        <v>801.86</v>
      </c>
      <c r="L40" s="7">
        <v>42775</v>
      </c>
      <c r="M40" s="56" t="s">
        <v>104</v>
      </c>
      <c r="N40" s="56" t="s">
        <v>105</v>
      </c>
      <c r="O40" s="8">
        <v>45713022</v>
      </c>
      <c r="P40" s="9" t="s">
        <v>76</v>
      </c>
      <c r="Q40" s="9" t="s">
        <v>77</v>
      </c>
    </row>
    <row r="41" spans="1:17" ht="45">
      <c r="A41" s="10">
        <v>2017021038</v>
      </c>
      <c r="B41" s="55" t="s">
        <v>103</v>
      </c>
      <c r="C41" s="16">
        <v>4.2</v>
      </c>
      <c r="D41" s="6" t="s">
        <v>230</v>
      </c>
      <c r="E41" s="7">
        <v>42780</v>
      </c>
      <c r="F41" s="59" t="s">
        <v>104</v>
      </c>
      <c r="G41" s="59" t="s">
        <v>105</v>
      </c>
      <c r="H41" s="13">
        <v>45713022</v>
      </c>
      <c r="I41" s="20" t="s">
        <v>290</v>
      </c>
      <c r="J41" s="55" t="s">
        <v>103</v>
      </c>
      <c r="K41" s="16">
        <v>4.2</v>
      </c>
      <c r="L41" s="7">
        <v>42775</v>
      </c>
      <c r="M41" s="56" t="s">
        <v>104</v>
      </c>
      <c r="N41" s="56" t="s">
        <v>105</v>
      </c>
      <c r="O41" s="8">
        <v>45713022</v>
      </c>
      <c r="P41" s="9" t="s">
        <v>76</v>
      </c>
      <c r="Q41" s="9" t="s">
        <v>77</v>
      </c>
    </row>
    <row r="42" spans="1:17" ht="45">
      <c r="A42" s="10">
        <v>2017021039</v>
      </c>
      <c r="B42" s="55" t="s">
        <v>103</v>
      </c>
      <c r="C42" s="16">
        <v>712.43</v>
      </c>
      <c r="D42" s="6" t="s">
        <v>230</v>
      </c>
      <c r="E42" s="7">
        <v>42779</v>
      </c>
      <c r="F42" s="59" t="s">
        <v>104</v>
      </c>
      <c r="G42" s="59" t="s">
        <v>105</v>
      </c>
      <c r="H42" s="13">
        <v>45713022</v>
      </c>
      <c r="I42" s="20" t="s">
        <v>291</v>
      </c>
      <c r="J42" s="55" t="s">
        <v>103</v>
      </c>
      <c r="K42" s="16">
        <v>712.43</v>
      </c>
      <c r="L42" s="7">
        <v>42775</v>
      </c>
      <c r="M42" s="56" t="s">
        <v>104</v>
      </c>
      <c r="N42" s="56" t="s">
        <v>105</v>
      </c>
      <c r="O42" s="8">
        <v>45713022</v>
      </c>
      <c r="P42" s="9" t="s">
        <v>76</v>
      </c>
      <c r="Q42" s="9" t="s">
        <v>77</v>
      </c>
    </row>
    <row r="43" spans="1:17" ht="45">
      <c r="A43" s="10">
        <v>2017021040</v>
      </c>
      <c r="B43" s="55" t="s">
        <v>103</v>
      </c>
      <c r="C43" s="16">
        <v>17.98</v>
      </c>
      <c r="D43" s="6" t="s">
        <v>230</v>
      </c>
      <c r="E43" s="7">
        <v>42780</v>
      </c>
      <c r="F43" s="59" t="s">
        <v>104</v>
      </c>
      <c r="G43" s="59" t="s">
        <v>105</v>
      </c>
      <c r="H43" s="13">
        <v>45713022</v>
      </c>
      <c r="I43" s="20" t="s">
        <v>291</v>
      </c>
      <c r="J43" s="55" t="s">
        <v>103</v>
      </c>
      <c r="K43" s="16">
        <v>17.98</v>
      </c>
      <c r="L43" s="7">
        <v>42775</v>
      </c>
      <c r="M43" s="56" t="s">
        <v>104</v>
      </c>
      <c r="N43" s="56" t="s">
        <v>105</v>
      </c>
      <c r="O43" s="8">
        <v>45713022</v>
      </c>
      <c r="P43" s="9" t="s">
        <v>76</v>
      </c>
      <c r="Q43" s="9" t="s">
        <v>77</v>
      </c>
    </row>
    <row r="44" spans="1:17" ht="45">
      <c r="A44" s="10">
        <v>2017021041</v>
      </c>
      <c r="B44" s="55" t="s">
        <v>103</v>
      </c>
      <c r="C44" s="16">
        <v>838.01</v>
      </c>
      <c r="D44" s="6" t="s">
        <v>230</v>
      </c>
      <c r="E44" s="7">
        <v>42779</v>
      </c>
      <c r="F44" s="59" t="s">
        <v>104</v>
      </c>
      <c r="G44" s="59" t="s">
        <v>105</v>
      </c>
      <c r="H44" s="13">
        <v>45713022</v>
      </c>
      <c r="I44" s="20" t="s">
        <v>292</v>
      </c>
      <c r="J44" s="55" t="s">
        <v>103</v>
      </c>
      <c r="K44" s="16">
        <v>838.01</v>
      </c>
      <c r="L44" s="7">
        <v>42774</v>
      </c>
      <c r="M44" s="56" t="s">
        <v>104</v>
      </c>
      <c r="N44" s="56" t="s">
        <v>105</v>
      </c>
      <c r="O44" s="8">
        <v>45713022</v>
      </c>
      <c r="P44" s="9" t="s">
        <v>76</v>
      </c>
      <c r="Q44" s="9" t="s">
        <v>77</v>
      </c>
    </row>
    <row r="45" spans="1:17" ht="45">
      <c r="A45" s="10">
        <v>2017021042</v>
      </c>
      <c r="B45" s="55" t="s">
        <v>103</v>
      </c>
      <c r="C45" s="16">
        <v>1727.06</v>
      </c>
      <c r="D45" s="6" t="s">
        <v>230</v>
      </c>
      <c r="E45" s="7">
        <v>42779</v>
      </c>
      <c r="F45" s="59" t="s">
        <v>104</v>
      </c>
      <c r="G45" s="59" t="s">
        <v>105</v>
      </c>
      <c r="H45" s="13">
        <v>45713022</v>
      </c>
      <c r="I45" s="20" t="s">
        <v>293</v>
      </c>
      <c r="J45" s="55" t="s">
        <v>103</v>
      </c>
      <c r="K45" s="16">
        <v>1727.06</v>
      </c>
      <c r="L45" s="7">
        <v>42776</v>
      </c>
      <c r="M45" s="56" t="s">
        <v>104</v>
      </c>
      <c r="N45" s="56" t="s">
        <v>105</v>
      </c>
      <c r="O45" s="8">
        <v>45713022</v>
      </c>
      <c r="P45" s="9" t="s">
        <v>76</v>
      </c>
      <c r="Q45" s="9" t="s">
        <v>77</v>
      </c>
    </row>
    <row r="46" spans="1:17" ht="45">
      <c r="A46" s="10">
        <v>2017021043</v>
      </c>
      <c r="B46" s="55" t="s">
        <v>103</v>
      </c>
      <c r="C46" s="16">
        <v>43.89</v>
      </c>
      <c r="D46" s="6" t="s">
        <v>230</v>
      </c>
      <c r="E46" s="7">
        <v>42780</v>
      </c>
      <c r="F46" s="59" t="s">
        <v>104</v>
      </c>
      <c r="G46" s="59" t="s">
        <v>105</v>
      </c>
      <c r="H46" s="13">
        <v>45713022</v>
      </c>
      <c r="I46" s="20" t="s">
        <v>293</v>
      </c>
      <c r="J46" s="55" t="s">
        <v>103</v>
      </c>
      <c r="K46" s="16">
        <v>43.89</v>
      </c>
      <c r="L46" s="7">
        <v>42776</v>
      </c>
      <c r="M46" s="56" t="s">
        <v>104</v>
      </c>
      <c r="N46" s="56" t="s">
        <v>105</v>
      </c>
      <c r="O46" s="8">
        <v>45713022</v>
      </c>
      <c r="P46" s="9" t="s">
        <v>76</v>
      </c>
      <c r="Q46" s="9" t="s">
        <v>77</v>
      </c>
    </row>
    <row r="47" spans="1:17" ht="45">
      <c r="A47" s="10">
        <v>2017021044</v>
      </c>
      <c r="B47" s="55" t="s">
        <v>103</v>
      </c>
      <c r="C47" s="16">
        <v>8.57</v>
      </c>
      <c r="D47" s="6" t="s">
        <v>230</v>
      </c>
      <c r="E47" s="7">
        <v>42780</v>
      </c>
      <c r="F47" s="59" t="s">
        <v>104</v>
      </c>
      <c r="G47" s="59" t="s">
        <v>105</v>
      </c>
      <c r="H47" s="13">
        <v>45713022</v>
      </c>
      <c r="I47" s="20" t="s">
        <v>293</v>
      </c>
      <c r="J47" s="55" t="s">
        <v>103</v>
      </c>
      <c r="K47" s="16">
        <v>8.57</v>
      </c>
      <c r="L47" s="7">
        <v>42776</v>
      </c>
      <c r="M47" s="56" t="s">
        <v>104</v>
      </c>
      <c r="N47" s="56" t="s">
        <v>105</v>
      </c>
      <c r="O47" s="8">
        <v>45713022</v>
      </c>
      <c r="P47" s="9" t="s">
        <v>76</v>
      </c>
      <c r="Q47" s="9" t="s">
        <v>77</v>
      </c>
    </row>
    <row r="48" spans="1:17" ht="45">
      <c r="A48" s="10">
        <v>2017021045</v>
      </c>
      <c r="B48" s="55" t="s">
        <v>103</v>
      </c>
      <c r="C48" s="16">
        <v>9.1</v>
      </c>
      <c r="D48" s="6" t="s">
        <v>230</v>
      </c>
      <c r="E48" s="7">
        <v>42781</v>
      </c>
      <c r="F48" s="59" t="s">
        <v>104</v>
      </c>
      <c r="G48" s="59" t="s">
        <v>105</v>
      </c>
      <c r="H48" s="13">
        <v>45713022</v>
      </c>
      <c r="I48" s="5" t="s">
        <v>293</v>
      </c>
      <c r="J48" s="55" t="s">
        <v>103</v>
      </c>
      <c r="K48" s="16">
        <v>9.1</v>
      </c>
      <c r="L48" s="7">
        <v>42776</v>
      </c>
      <c r="M48" s="56" t="s">
        <v>104</v>
      </c>
      <c r="N48" s="56" t="s">
        <v>105</v>
      </c>
      <c r="O48" s="8">
        <v>45713022</v>
      </c>
      <c r="P48" s="9" t="s">
        <v>76</v>
      </c>
      <c r="Q48" s="9" t="s">
        <v>77</v>
      </c>
    </row>
    <row r="49" spans="1:17" ht="33.75">
      <c r="A49" s="10">
        <v>2017021046</v>
      </c>
      <c r="B49" s="55" t="s">
        <v>103</v>
      </c>
      <c r="C49" s="16">
        <v>8.13</v>
      </c>
      <c r="D49" s="6"/>
      <c r="E49" s="7">
        <v>42783</v>
      </c>
      <c r="F49" s="59" t="s">
        <v>13</v>
      </c>
      <c r="G49" s="59" t="s">
        <v>14</v>
      </c>
      <c r="H49" s="13">
        <v>47925914</v>
      </c>
      <c r="I49" s="5"/>
      <c r="J49" s="55" t="s">
        <v>103</v>
      </c>
      <c r="K49" s="16">
        <v>8.13</v>
      </c>
      <c r="L49" s="7">
        <v>42782</v>
      </c>
      <c r="M49" s="56" t="s">
        <v>13</v>
      </c>
      <c r="N49" s="56" t="s">
        <v>14</v>
      </c>
      <c r="O49" s="8">
        <v>47925914</v>
      </c>
      <c r="P49" s="9" t="s">
        <v>76</v>
      </c>
      <c r="Q49" s="9" t="s">
        <v>77</v>
      </c>
    </row>
    <row r="50" spans="1:17" ht="22.5">
      <c r="A50" s="10">
        <v>2017021047</v>
      </c>
      <c r="B50" s="14" t="s">
        <v>141</v>
      </c>
      <c r="C50" s="16">
        <v>279.24</v>
      </c>
      <c r="D50" s="6"/>
      <c r="E50" s="7">
        <v>42781</v>
      </c>
      <c r="F50" s="59" t="s">
        <v>294</v>
      </c>
      <c r="G50" s="59" t="s">
        <v>295</v>
      </c>
      <c r="H50" s="13">
        <v>31589561</v>
      </c>
      <c r="I50" s="5" t="s">
        <v>33</v>
      </c>
      <c r="J50" s="55" t="s">
        <v>141</v>
      </c>
      <c r="K50" s="16">
        <v>279.24</v>
      </c>
      <c r="L50" s="7">
        <v>42780</v>
      </c>
      <c r="M50" s="56" t="s">
        <v>294</v>
      </c>
      <c r="N50" s="56" t="s">
        <v>295</v>
      </c>
      <c r="O50" s="8">
        <v>31589561</v>
      </c>
      <c r="P50" s="9" t="s">
        <v>76</v>
      </c>
      <c r="Q50" s="9" t="s">
        <v>77</v>
      </c>
    </row>
    <row r="51" spans="1:17" ht="33.75">
      <c r="A51" s="10">
        <v>2017021048</v>
      </c>
      <c r="B51" s="14" t="s">
        <v>141</v>
      </c>
      <c r="C51" s="16">
        <v>172.52</v>
      </c>
      <c r="D51" s="6"/>
      <c r="E51" s="7">
        <v>42781</v>
      </c>
      <c r="F51" s="12" t="s">
        <v>168</v>
      </c>
      <c r="G51" s="12" t="s">
        <v>171</v>
      </c>
      <c r="H51" s="13">
        <v>31320911</v>
      </c>
      <c r="I51" s="5"/>
      <c r="J51" s="55" t="s">
        <v>141</v>
      </c>
      <c r="K51" s="16">
        <v>172.52</v>
      </c>
      <c r="L51" s="7">
        <v>42780</v>
      </c>
      <c r="M51" s="56" t="s">
        <v>168</v>
      </c>
      <c r="N51" s="56" t="s">
        <v>171</v>
      </c>
      <c r="O51" s="8">
        <v>31320911</v>
      </c>
      <c r="P51" s="9" t="s">
        <v>76</v>
      </c>
      <c r="Q51" s="9" t="s">
        <v>77</v>
      </c>
    </row>
    <row r="52" spans="1:17" ht="33.75">
      <c r="A52" s="10">
        <v>2017021049</v>
      </c>
      <c r="B52" s="55" t="s">
        <v>274</v>
      </c>
      <c r="C52" s="16">
        <v>64.48</v>
      </c>
      <c r="D52" s="6"/>
      <c r="E52" s="7">
        <v>42783</v>
      </c>
      <c r="F52" s="12" t="s">
        <v>169</v>
      </c>
      <c r="G52" s="12" t="s">
        <v>170</v>
      </c>
      <c r="H52" s="13">
        <v>35486686</v>
      </c>
      <c r="I52" s="5" t="s">
        <v>296</v>
      </c>
      <c r="J52" s="55" t="s">
        <v>274</v>
      </c>
      <c r="K52" s="16">
        <v>64.48</v>
      </c>
      <c r="L52" s="7">
        <v>42789</v>
      </c>
      <c r="M52" s="56" t="s">
        <v>169</v>
      </c>
      <c r="N52" s="56" t="s">
        <v>170</v>
      </c>
      <c r="O52" s="8">
        <v>35486686</v>
      </c>
      <c r="P52" s="9" t="s">
        <v>76</v>
      </c>
      <c r="Q52" s="9" t="s">
        <v>77</v>
      </c>
    </row>
    <row r="53" spans="1:17" ht="33.75">
      <c r="A53" s="10">
        <v>2017021050</v>
      </c>
      <c r="B53" s="48" t="s">
        <v>2</v>
      </c>
      <c r="C53" s="37">
        <v>219.96</v>
      </c>
      <c r="D53" s="39"/>
      <c r="E53" s="38">
        <v>42782</v>
      </c>
      <c r="F53" s="48" t="s">
        <v>0</v>
      </c>
      <c r="G53" s="48" t="s">
        <v>1</v>
      </c>
      <c r="H53" s="40">
        <v>47011815</v>
      </c>
      <c r="I53" s="5" t="s">
        <v>297</v>
      </c>
      <c r="J53" s="55" t="s">
        <v>2</v>
      </c>
      <c r="K53" s="16">
        <v>219.96</v>
      </c>
      <c r="L53" s="7">
        <v>42782</v>
      </c>
      <c r="M53" s="56" t="s">
        <v>0</v>
      </c>
      <c r="N53" s="56" t="s">
        <v>1</v>
      </c>
      <c r="O53" s="8">
        <v>47011815</v>
      </c>
      <c r="P53" s="9" t="s">
        <v>76</v>
      </c>
      <c r="Q53" s="9" t="s">
        <v>77</v>
      </c>
    </row>
    <row r="54" spans="1:18" ht="33.75">
      <c r="A54" s="10">
        <v>2017021051</v>
      </c>
      <c r="B54" s="51" t="s">
        <v>7</v>
      </c>
      <c r="C54" s="16">
        <v>81.4</v>
      </c>
      <c r="D54" s="6" t="s">
        <v>268</v>
      </c>
      <c r="E54" s="7">
        <v>42782</v>
      </c>
      <c r="F54" s="12" t="s">
        <v>269</v>
      </c>
      <c r="G54" s="12" t="s">
        <v>270</v>
      </c>
      <c r="H54" s="13">
        <v>35908718</v>
      </c>
      <c r="I54" s="5"/>
      <c r="J54" s="55"/>
      <c r="K54" s="16"/>
      <c r="L54" s="7"/>
      <c r="M54" s="56"/>
      <c r="N54" s="56"/>
      <c r="O54" s="8"/>
      <c r="P54" s="9"/>
      <c r="Q54" s="9"/>
      <c r="R54" s="73"/>
    </row>
    <row r="55" spans="1:18" ht="33.75">
      <c r="A55" s="10">
        <v>2017021052</v>
      </c>
      <c r="B55" s="56" t="s">
        <v>114</v>
      </c>
      <c r="C55" s="16">
        <v>208.47</v>
      </c>
      <c r="D55" s="10">
        <v>5611864285</v>
      </c>
      <c r="E55" s="7">
        <v>42781</v>
      </c>
      <c r="F55" s="59" t="s">
        <v>115</v>
      </c>
      <c r="G55" s="59" t="s">
        <v>116</v>
      </c>
      <c r="H55" s="13">
        <v>31322832</v>
      </c>
      <c r="I55" s="5"/>
      <c r="J55" s="55"/>
      <c r="K55" s="16"/>
      <c r="L55" s="7"/>
      <c r="M55" s="56"/>
      <c r="N55" s="56"/>
      <c r="O55" s="8"/>
      <c r="P55" s="9"/>
      <c r="Q55" s="9"/>
      <c r="R55" s="73"/>
    </row>
    <row r="56" spans="1:18" ht="45">
      <c r="A56" s="10">
        <v>2017021053</v>
      </c>
      <c r="B56" s="55" t="s">
        <v>298</v>
      </c>
      <c r="C56" s="16">
        <v>79.62</v>
      </c>
      <c r="D56" s="6"/>
      <c r="E56" s="7">
        <v>42786</v>
      </c>
      <c r="F56" s="12" t="s">
        <v>299</v>
      </c>
      <c r="G56" s="12" t="s">
        <v>300</v>
      </c>
      <c r="H56" s="13">
        <v>36306444</v>
      </c>
      <c r="I56" s="20"/>
      <c r="J56" s="55"/>
      <c r="K56" s="16"/>
      <c r="L56" s="7"/>
      <c r="M56" s="56"/>
      <c r="N56" s="56"/>
      <c r="O56" s="8"/>
      <c r="P56" s="9"/>
      <c r="Q56" s="9"/>
      <c r="R56" s="73"/>
    </row>
    <row r="57" spans="1:17" ht="56.25">
      <c r="A57" s="10">
        <v>2017021054</v>
      </c>
      <c r="B57" s="55" t="s">
        <v>135</v>
      </c>
      <c r="C57" s="16">
        <v>330</v>
      </c>
      <c r="D57" s="6"/>
      <c r="E57" s="7">
        <v>42784</v>
      </c>
      <c r="F57" s="59" t="s">
        <v>301</v>
      </c>
      <c r="G57" s="59" t="s">
        <v>302</v>
      </c>
      <c r="H57" s="13">
        <v>31821979</v>
      </c>
      <c r="I57" s="5"/>
      <c r="J57" s="55"/>
      <c r="K57" s="16"/>
      <c r="L57" s="7"/>
      <c r="M57" s="56"/>
      <c r="N57" s="56"/>
      <c r="O57" s="8"/>
      <c r="P57" s="9"/>
      <c r="Q57" s="9"/>
    </row>
    <row r="58" spans="1:18" ht="33.75">
      <c r="A58" s="10">
        <v>2017021055</v>
      </c>
      <c r="B58" s="55" t="s">
        <v>303</v>
      </c>
      <c r="C58" s="16">
        <v>3963.12</v>
      </c>
      <c r="D58" s="6"/>
      <c r="E58" s="7">
        <v>42779</v>
      </c>
      <c r="F58" s="56" t="s">
        <v>304</v>
      </c>
      <c r="G58" s="56" t="s">
        <v>305</v>
      </c>
      <c r="H58" s="8">
        <v>33010366</v>
      </c>
      <c r="I58" s="5" t="s">
        <v>306</v>
      </c>
      <c r="J58" s="55" t="s">
        <v>303</v>
      </c>
      <c r="K58" s="16">
        <v>3963.12</v>
      </c>
      <c r="L58" s="7">
        <v>42776</v>
      </c>
      <c r="M58" s="56" t="s">
        <v>304</v>
      </c>
      <c r="N58" s="56" t="s">
        <v>305</v>
      </c>
      <c r="O58" s="8">
        <v>33010366</v>
      </c>
      <c r="P58" s="9" t="s">
        <v>76</v>
      </c>
      <c r="Q58" s="9" t="s">
        <v>77</v>
      </c>
      <c r="R58" s="73"/>
    </row>
    <row r="59" spans="1:17" ht="33.75">
      <c r="A59" s="10">
        <v>2017021056</v>
      </c>
      <c r="B59" s="55" t="s">
        <v>82</v>
      </c>
      <c r="C59" s="16">
        <v>1253.51</v>
      </c>
      <c r="D59" s="23" t="s">
        <v>215</v>
      </c>
      <c r="E59" s="7">
        <v>42783</v>
      </c>
      <c r="F59" s="59" t="s">
        <v>101</v>
      </c>
      <c r="G59" s="59" t="s">
        <v>102</v>
      </c>
      <c r="H59" s="13">
        <v>36019208</v>
      </c>
      <c r="I59" s="20" t="s">
        <v>307</v>
      </c>
      <c r="J59" s="55" t="s">
        <v>82</v>
      </c>
      <c r="K59" s="16">
        <v>1253.51</v>
      </c>
      <c r="L59" s="7">
        <v>42780</v>
      </c>
      <c r="M59" s="56" t="s">
        <v>101</v>
      </c>
      <c r="N59" s="56" t="s">
        <v>102</v>
      </c>
      <c r="O59" s="8">
        <v>36019208</v>
      </c>
      <c r="P59" s="9" t="s">
        <v>76</v>
      </c>
      <c r="Q59" s="9" t="s">
        <v>77</v>
      </c>
    </row>
    <row r="60" spans="1:17" ht="33.75">
      <c r="A60" s="10">
        <v>2017021057</v>
      </c>
      <c r="B60" s="55" t="s">
        <v>82</v>
      </c>
      <c r="C60" s="16">
        <v>731.6</v>
      </c>
      <c r="D60" s="6"/>
      <c r="E60" s="7">
        <v>42786</v>
      </c>
      <c r="F60" s="55" t="s">
        <v>122</v>
      </c>
      <c r="G60" s="56" t="s">
        <v>123</v>
      </c>
      <c r="H60" s="8">
        <v>44240104</v>
      </c>
      <c r="I60" s="20" t="s">
        <v>308</v>
      </c>
      <c r="J60" s="55" t="s">
        <v>82</v>
      </c>
      <c r="K60" s="16">
        <v>731.6</v>
      </c>
      <c r="L60" s="7">
        <v>42776</v>
      </c>
      <c r="M60" s="56" t="s">
        <v>122</v>
      </c>
      <c r="N60" s="56" t="s">
        <v>123</v>
      </c>
      <c r="O60" s="8">
        <v>44240104</v>
      </c>
      <c r="P60" s="9" t="s">
        <v>8</v>
      </c>
      <c r="Q60" s="9" t="s">
        <v>78</v>
      </c>
    </row>
    <row r="61" spans="1:17" ht="33.75">
      <c r="A61" s="10">
        <v>2017021058</v>
      </c>
      <c r="B61" s="55" t="s">
        <v>82</v>
      </c>
      <c r="C61" s="16">
        <v>777.32</v>
      </c>
      <c r="D61" s="6"/>
      <c r="E61" s="7">
        <v>42786</v>
      </c>
      <c r="F61" s="55" t="s">
        <v>122</v>
      </c>
      <c r="G61" s="56" t="s">
        <v>123</v>
      </c>
      <c r="H61" s="8">
        <v>44240104</v>
      </c>
      <c r="I61" s="20" t="s">
        <v>309</v>
      </c>
      <c r="J61" s="55" t="s">
        <v>82</v>
      </c>
      <c r="K61" s="16">
        <v>777.32</v>
      </c>
      <c r="L61" s="7">
        <v>42776</v>
      </c>
      <c r="M61" s="56" t="s">
        <v>122</v>
      </c>
      <c r="N61" s="56" t="s">
        <v>123</v>
      </c>
      <c r="O61" s="8">
        <v>44240104</v>
      </c>
      <c r="P61" s="9" t="s">
        <v>8</v>
      </c>
      <c r="Q61" s="9" t="s">
        <v>78</v>
      </c>
    </row>
    <row r="62" spans="1:17" ht="33.75">
      <c r="A62" s="10">
        <v>2017021059</v>
      </c>
      <c r="B62" s="55" t="s">
        <v>82</v>
      </c>
      <c r="C62" s="16">
        <v>694.97</v>
      </c>
      <c r="D62" s="6"/>
      <c r="E62" s="7">
        <v>42786</v>
      </c>
      <c r="F62" s="55" t="s">
        <v>122</v>
      </c>
      <c r="G62" s="56" t="s">
        <v>123</v>
      </c>
      <c r="H62" s="8">
        <v>44240104</v>
      </c>
      <c r="I62" s="20" t="s">
        <v>310</v>
      </c>
      <c r="J62" s="55" t="s">
        <v>82</v>
      </c>
      <c r="K62" s="16">
        <v>694.97</v>
      </c>
      <c r="L62" s="7">
        <v>42776</v>
      </c>
      <c r="M62" s="56" t="s">
        <v>122</v>
      </c>
      <c r="N62" s="56" t="s">
        <v>123</v>
      </c>
      <c r="O62" s="8">
        <v>44240104</v>
      </c>
      <c r="P62" s="9" t="s">
        <v>8</v>
      </c>
      <c r="Q62" s="9" t="s">
        <v>78</v>
      </c>
    </row>
    <row r="63" spans="1:17" ht="33.75">
      <c r="A63" s="10">
        <v>2017021060</v>
      </c>
      <c r="B63" s="55" t="s">
        <v>82</v>
      </c>
      <c r="C63" s="16">
        <v>645.02</v>
      </c>
      <c r="D63" s="6"/>
      <c r="E63" s="7">
        <v>42786</v>
      </c>
      <c r="F63" s="59" t="s">
        <v>127</v>
      </c>
      <c r="G63" s="59" t="s">
        <v>128</v>
      </c>
      <c r="H63" s="13">
        <v>36397164</v>
      </c>
      <c r="I63" s="20" t="s">
        <v>311</v>
      </c>
      <c r="J63" s="55" t="s">
        <v>82</v>
      </c>
      <c r="K63" s="16">
        <v>645.02</v>
      </c>
      <c r="L63" s="7">
        <v>42781</v>
      </c>
      <c r="M63" s="56" t="s">
        <v>127</v>
      </c>
      <c r="N63" s="56" t="s">
        <v>128</v>
      </c>
      <c r="O63" s="8">
        <v>36397164</v>
      </c>
      <c r="P63" s="9" t="s">
        <v>8</v>
      </c>
      <c r="Q63" s="9" t="s">
        <v>78</v>
      </c>
    </row>
    <row r="64" spans="1:17" ht="33.75">
      <c r="A64" s="10">
        <v>2017021061</v>
      </c>
      <c r="B64" s="55" t="s">
        <v>82</v>
      </c>
      <c r="C64" s="16">
        <v>473.38</v>
      </c>
      <c r="D64" s="6"/>
      <c r="E64" s="7">
        <v>42786</v>
      </c>
      <c r="F64" s="59" t="s">
        <v>127</v>
      </c>
      <c r="G64" s="59" t="s">
        <v>128</v>
      </c>
      <c r="H64" s="13">
        <v>36397164</v>
      </c>
      <c r="I64" s="20" t="s">
        <v>312</v>
      </c>
      <c r="J64" s="55" t="s">
        <v>82</v>
      </c>
      <c r="K64" s="16">
        <v>473.38</v>
      </c>
      <c r="L64" s="7">
        <v>42781</v>
      </c>
      <c r="M64" s="56" t="s">
        <v>127</v>
      </c>
      <c r="N64" s="56" t="s">
        <v>128</v>
      </c>
      <c r="O64" s="8">
        <v>36397164</v>
      </c>
      <c r="P64" s="9" t="s">
        <v>8</v>
      </c>
      <c r="Q64" s="9" t="s">
        <v>78</v>
      </c>
    </row>
    <row r="65" spans="1:17" ht="45">
      <c r="A65" s="10">
        <v>2017021062</v>
      </c>
      <c r="B65" s="55" t="s">
        <v>103</v>
      </c>
      <c r="C65" s="16">
        <v>479.89</v>
      </c>
      <c r="D65" s="6" t="s">
        <v>230</v>
      </c>
      <c r="E65" s="7">
        <v>42786</v>
      </c>
      <c r="F65" s="59" t="s">
        <v>104</v>
      </c>
      <c r="G65" s="59" t="s">
        <v>105</v>
      </c>
      <c r="H65" s="13">
        <v>45713022</v>
      </c>
      <c r="I65" s="20" t="s">
        <v>313</v>
      </c>
      <c r="J65" s="55" t="s">
        <v>103</v>
      </c>
      <c r="K65" s="16">
        <v>479.89</v>
      </c>
      <c r="L65" s="7">
        <v>42782</v>
      </c>
      <c r="M65" s="56" t="s">
        <v>104</v>
      </c>
      <c r="N65" s="56" t="s">
        <v>105</v>
      </c>
      <c r="O65" s="8">
        <v>45713022</v>
      </c>
      <c r="P65" s="9" t="s">
        <v>76</v>
      </c>
      <c r="Q65" s="9" t="s">
        <v>77</v>
      </c>
    </row>
    <row r="66" spans="1:17" ht="45">
      <c r="A66" s="10">
        <v>2017021063</v>
      </c>
      <c r="B66" s="55" t="s">
        <v>103</v>
      </c>
      <c r="C66" s="16">
        <v>453.71</v>
      </c>
      <c r="D66" s="6" t="s">
        <v>230</v>
      </c>
      <c r="E66" s="7">
        <v>42786</v>
      </c>
      <c r="F66" s="59" t="s">
        <v>104</v>
      </c>
      <c r="G66" s="59" t="s">
        <v>105</v>
      </c>
      <c r="H66" s="13">
        <v>45713022</v>
      </c>
      <c r="I66" s="20" t="s">
        <v>314</v>
      </c>
      <c r="J66" s="55" t="s">
        <v>103</v>
      </c>
      <c r="K66" s="16">
        <v>453.71</v>
      </c>
      <c r="L66" s="7">
        <v>42782</v>
      </c>
      <c r="M66" s="56" t="s">
        <v>104</v>
      </c>
      <c r="N66" s="56" t="s">
        <v>105</v>
      </c>
      <c r="O66" s="8">
        <v>45713022</v>
      </c>
      <c r="P66" s="9" t="s">
        <v>76</v>
      </c>
      <c r="Q66" s="9" t="s">
        <v>77</v>
      </c>
    </row>
    <row r="67" spans="1:17" ht="45">
      <c r="A67" s="10">
        <v>2017021064</v>
      </c>
      <c r="B67" s="55" t="s">
        <v>103</v>
      </c>
      <c r="C67" s="16">
        <v>186.77</v>
      </c>
      <c r="D67" s="6" t="s">
        <v>230</v>
      </c>
      <c r="E67" s="7">
        <v>42786</v>
      </c>
      <c r="F67" s="59" t="s">
        <v>104</v>
      </c>
      <c r="G67" s="59" t="s">
        <v>105</v>
      </c>
      <c r="H67" s="13">
        <v>45713022</v>
      </c>
      <c r="I67" s="20" t="s">
        <v>315</v>
      </c>
      <c r="J67" s="55" t="s">
        <v>103</v>
      </c>
      <c r="K67" s="16">
        <v>186.77</v>
      </c>
      <c r="L67" s="7">
        <v>42783</v>
      </c>
      <c r="M67" s="56" t="s">
        <v>104</v>
      </c>
      <c r="N67" s="56" t="s">
        <v>105</v>
      </c>
      <c r="O67" s="8">
        <v>45713022</v>
      </c>
      <c r="P67" s="9" t="s">
        <v>76</v>
      </c>
      <c r="Q67" s="9" t="s">
        <v>77</v>
      </c>
    </row>
    <row r="68" spans="1:17" ht="45">
      <c r="A68" s="10">
        <v>2017021065</v>
      </c>
      <c r="B68" s="55" t="s">
        <v>103</v>
      </c>
      <c r="C68" s="16">
        <v>1622.49</v>
      </c>
      <c r="D68" s="6" t="s">
        <v>230</v>
      </c>
      <c r="E68" s="7">
        <v>42786</v>
      </c>
      <c r="F68" s="59" t="s">
        <v>104</v>
      </c>
      <c r="G68" s="59" t="s">
        <v>105</v>
      </c>
      <c r="H68" s="13">
        <v>45713022</v>
      </c>
      <c r="I68" s="20" t="s">
        <v>316</v>
      </c>
      <c r="J68" s="55" t="s">
        <v>103</v>
      </c>
      <c r="K68" s="16">
        <v>1622.49</v>
      </c>
      <c r="L68" s="7">
        <v>42783</v>
      </c>
      <c r="M68" s="56" t="s">
        <v>104</v>
      </c>
      <c r="N68" s="56" t="s">
        <v>105</v>
      </c>
      <c r="O68" s="8">
        <v>45713022</v>
      </c>
      <c r="P68" s="9" t="s">
        <v>76</v>
      </c>
      <c r="Q68" s="9" t="s">
        <v>77</v>
      </c>
    </row>
    <row r="69" spans="1:17" ht="33.75">
      <c r="A69" s="10">
        <v>2017021066</v>
      </c>
      <c r="B69" s="14" t="s">
        <v>141</v>
      </c>
      <c r="C69" s="16">
        <v>381.31</v>
      </c>
      <c r="D69" s="6"/>
      <c r="E69" s="7">
        <v>42788</v>
      </c>
      <c r="F69" s="12" t="s">
        <v>168</v>
      </c>
      <c r="G69" s="12" t="s">
        <v>171</v>
      </c>
      <c r="H69" s="13">
        <v>31320911</v>
      </c>
      <c r="I69" s="5" t="s">
        <v>317</v>
      </c>
      <c r="J69" s="55" t="s">
        <v>141</v>
      </c>
      <c r="K69" s="16">
        <v>381.31</v>
      </c>
      <c r="L69" s="7">
        <v>42786</v>
      </c>
      <c r="M69" s="56" t="s">
        <v>168</v>
      </c>
      <c r="N69" s="56" t="s">
        <v>171</v>
      </c>
      <c r="O69" s="8">
        <v>31320911</v>
      </c>
      <c r="P69" s="9" t="s">
        <v>76</v>
      </c>
      <c r="Q69" s="9" t="s">
        <v>77</v>
      </c>
    </row>
    <row r="70" spans="1:17" ht="45">
      <c r="A70" s="10">
        <v>2017021067</v>
      </c>
      <c r="B70" s="55" t="s">
        <v>298</v>
      </c>
      <c r="C70" s="16">
        <v>79.62</v>
      </c>
      <c r="D70" s="6"/>
      <c r="E70" s="7">
        <v>42788</v>
      </c>
      <c r="F70" s="12" t="s">
        <v>299</v>
      </c>
      <c r="G70" s="12" t="s">
        <v>300</v>
      </c>
      <c r="H70" s="13">
        <v>36306444</v>
      </c>
      <c r="I70" s="20"/>
      <c r="J70" s="55"/>
      <c r="K70" s="16"/>
      <c r="L70" s="7"/>
      <c r="M70" s="56"/>
      <c r="N70" s="56"/>
      <c r="O70" s="8"/>
      <c r="P70" s="9"/>
      <c r="Q70" s="9"/>
    </row>
    <row r="71" spans="1:17" ht="33.75">
      <c r="A71" s="10">
        <v>2017021068</v>
      </c>
      <c r="B71" s="55" t="s">
        <v>318</v>
      </c>
      <c r="C71" s="16">
        <v>4224.38</v>
      </c>
      <c r="D71" s="6"/>
      <c r="E71" s="7">
        <v>42788</v>
      </c>
      <c r="F71" s="55" t="s">
        <v>319</v>
      </c>
      <c r="G71" s="56" t="s">
        <v>320</v>
      </c>
      <c r="H71" s="49">
        <v>44721676</v>
      </c>
      <c r="I71" s="20" t="s">
        <v>321</v>
      </c>
      <c r="J71" s="55" t="s">
        <v>318</v>
      </c>
      <c r="K71" s="16">
        <v>4224.38</v>
      </c>
      <c r="L71" s="7">
        <v>42786</v>
      </c>
      <c r="M71" s="56" t="s">
        <v>319</v>
      </c>
      <c r="N71" s="56" t="s">
        <v>320</v>
      </c>
      <c r="O71" s="8">
        <v>44721676</v>
      </c>
      <c r="P71" s="9" t="s">
        <v>76</v>
      </c>
      <c r="Q71" s="9" t="s">
        <v>77</v>
      </c>
    </row>
    <row r="72" spans="1:17" ht="45">
      <c r="A72" s="10">
        <v>2017021069</v>
      </c>
      <c r="B72" s="55" t="s">
        <v>82</v>
      </c>
      <c r="C72" s="16">
        <v>1121.23</v>
      </c>
      <c r="D72" s="74" t="s">
        <v>233</v>
      </c>
      <c r="E72" s="7">
        <v>42789</v>
      </c>
      <c r="F72" s="56" t="s">
        <v>109</v>
      </c>
      <c r="G72" s="56" t="s">
        <v>110</v>
      </c>
      <c r="H72" s="8">
        <v>45952671</v>
      </c>
      <c r="I72" s="20"/>
      <c r="J72" s="55" t="s">
        <v>82</v>
      </c>
      <c r="K72" s="16">
        <v>1121.23</v>
      </c>
      <c r="L72" s="7">
        <v>42783</v>
      </c>
      <c r="M72" s="56" t="s">
        <v>109</v>
      </c>
      <c r="N72" s="56" t="s">
        <v>110</v>
      </c>
      <c r="O72" s="8">
        <v>45952671</v>
      </c>
      <c r="P72" s="9" t="s">
        <v>76</v>
      </c>
      <c r="Q72" s="9" t="s">
        <v>77</v>
      </c>
    </row>
    <row r="73" spans="1:17" ht="33.75">
      <c r="A73" s="10">
        <v>2017021070</v>
      </c>
      <c r="B73" s="55" t="s">
        <v>82</v>
      </c>
      <c r="C73" s="16">
        <v>533.4</v>
      </c>
      <c r="D73" s="49" t="s">
        <v>43</v>
      </c>
      <c r="E73" s="7">
        <v>42786</v>
      </c>
      <c r="F73" s="59" t="s">
        <v>285</v>
      </c>
      <c r="G73" s="59" t="s">
        <v>286</v>
      </c>
      <c r="H73" s="13">
        <v>33013446</v>
      </c>
      <c r="I73" s="20" t="s">
        <v>322</v>
      </c>
      <c r="J73" s="55" t="s">
        <v>82</v>
      </c>
      <c r="K73" s="16">
        <v>533.4</v>
      </c>
      <c r="L73" s="7">
        <v>42776</v>
      </c>
      <c r="M73" s="56" t="s">
        <v>288</v>
      </c>
      <c r="N73" s="56" t="s">
        <v>286</v>
      </c>
      <c r="O73" s="8">
        <v>33013446</v>
      </c>
      <c r="P73" s="9" t="s">
        <v>8</v>
      </c>
      <c r="Q73" s="9" t="s">
        <v>78</v>
      </c>
    </row>
    <row r="74" spans="1:17" ht="33.75">
      <c r="A74" s="10">
        <v>2017021071</v>
      </c>
      <c r="B74" s="55" t="s">
        <v>82</v>
      </c>
      <c r="C74" s="16">
        <v>1617.5</v>
      </c>
      <c r="D74" s="23" t="s">
        <v>215</v>
      </c>
      <c r="E74" s="7">
        <v>42790</v>
      </c>
      <c r="F74" s="59" t="s">
        <v>101</v>
      </c>
      <c r="G74" s="59" t="s">
        <v>102</v>
      </c>
      <c r="H74" s="13">
        <v>36019208</v>
      </c>
      <c r="I74" s="5" t="s">
        <v>323</v>
      </c>
      <c r="J74" s="55" t="s">
        <v>82</v>
      </c>
      <c r="K74" s="16">
        <v>1617.5</v>
      </c>
      <c r="L74" s="7">
        <v>42786</v>
      </c>
      <c r="M74" s="56" t="s">
        <v>101</v>
      </c>
      <c r="N74" s="56" t="s">
        <v>102</v>
      </c>
      <c r="O74" s="8">
        <v>36019208</v>
      </c>
      <c r="P74" s="9" t="s">
        <v>76</v>
      </c>
      <c r="Q74" s="9" t="s">
        <v>77</v>
      </c>
    </row>
    <row r="75" spans="1:17" ht="33.75">
      <c r="A75" s="10">
        <v>2017021072</v>
      </c>
      <c r="B75" s="55" t="s">
        <v>82</v>
      </c>
      <c r="C75" s="16">
        <v>695.04</v>
      </c>
      <c r="D75" s="6"/>
      <c r="E75" s="7">
        <v>42793</v>
      </c>
      <c r="F75" s="55" t="s">
        <v>112</v>
      </c>
      <c r="G75" s="56" t="s">
        <v>113</v>
      </c>
      <c r="H75" s="41">
        <v>45702942</v>
      </c>
      <c r="I75" s="5" t="s">
        <v>324</v>
      </c>
      <c r="J75" s="55" t="s">
        <v>82</v>
      </c>
      <c r="K75" s="16">
        <v>695.04</v>
      </c>
      <c r="L75" s="7">
        <v>42786</v>
      </c>
      <c r="M75" s="56" t="s">
        <v>112</v>
      </c>
      <c r="N75" s="56" t="s">
        <v>113</v>
      </c>
      <c r="O75" s="8">
        <v>45702942</v>
      </c>
      <c r="P75" s="9" t="s">
        <v>8</v>
      </c>
      <c r="Q75" s="9" t="s">
        <v>78</v>
      </c>
    </row>
    <row r="76" spans="1:17" ht="33.75">
      <c r="A76" s="10">
        <v>2017021073</v>
      </c>
      <c r="B76" s="55" t="s">
        <v>89</v>
      </c>
      <c r="C76" s="16">
        <v>465.33</v>
      </c>
      <c r="D76" s="19">
        <v>11899846</v>
      </c>
      <c r="E76" s="7">
        <v>42794</v>
      </c>
      <c r="F76" s="55" t="s">
        <v>98</v>
      </c>
      <c r="G76" s="56" t="s">
        <v>138</v>
      </c>
      <c r="H76" s="41">
        <v>35697270</v>
      </c>
      <c r="I76" s="5"/>
      <c r="J76" s="55"/>
      <c r="K76" s="16"/>
      <c r="L76" s="7"/>
      <c r="M76" s="56"/>
      <c r="N76" s="56"/>
      <c r="O76" s="8"/>
      <c r="P76" s="9"/>
      <c r="Q76" s="9"/>
    </row>
    <row r="77" spans="1:17" ht="45">
      <c r="A77" s="10">
        <v>2017021074</v>
      </c>
      <c r="B77" s="55" t="s">
        <v>257</v>
      </c>
      <c r="C77" s="16">
        <v>134.4</v>
      </c>
      <c r="D77" s="10"/>
      <c r="E77" s="7">
        <v>42794</v>
      </c>
      <c r="F77" s="56" t="s">
        <v>325</v>
      </c>
      <c r="G77" s="56" t="s">
        <v>326</v>
      </c>
      <c r="H77" s="8">
        <v>17335949</v>
      </c>
      <c r="I77" s="5" t="s">
        <v>327</v>
      </c>
      <c r="J77" s="55" t="s">
        <v>257</v>
      </c>
      <c r="K77" s="16">
        <v>134.4</v>
      </c>
      <c r="L77" s="7">
        <v>42794</v>
      </c>
      <c r="M77" s="56" t="s">
        <v>325</v>
      </c>
      <c r="N77" s="56" t="s">
        <v>326</v>
      </c>
      <c r="O77" s="8">
        <v>17335949</v>
      </c>
      <c r="P77" s="9" t="s">
        <v>76</v>
      </c>
      <c r="Q77" s="9" t="s">
        <v>77</v>
      </c>
    </row>
    <row r="78" spans="1:17" ht="33.75">
      <c r="A78" s="10">
        <v>2017021075</v>
      </c>
      <c r="B78" s="51" t="s">
        <v>147</v>
      </c>
      <c r="C78" s="16">
        <v>150</v>
      </c>
      <c r="D78" s="6" t="s">
        <v>124</v>
      </c>
      <c r="E78" s="7">
        <v>42794</v>
      </c>
      <c r="F78" s="59" t="s">
        <v>125</v>
      </c>
      <c r="G78" s="59" t="s">
        <v>126</v>
      </c>
      <c r="H78" s="13">
        <v>37522272</v>
      </c>
      <c r="I78" s="5"/>
      <c r="J78" s="55"/>
      <c r="K78" s="16"/>
      <c r="L78" s="7"/>
      <c r="M78" s="56"/>
      <c r="N78" s="56"/>
      <c r="O78" s="8"/>
      <c r="P78" s="23"/>
      <c r="Q78" s="23"/>
    </row>
    <row r="79" spans="1:17" ht="33.75">
      <c r="A79" s="10">
        <v>2017021076</v>
      </c>
      <c r="B79" s="55" t="s">
        <v>3</v>
      </c>
      <c r="C79" s="16">
        <v>68.54</v>
      </c>
      <c r="D79" s="10">
        <v>162700</v>
      </c>
      <c r="E79" s="7">
        <v>42794</v>
      </c>
      <c r="F79" s="59" t="s">
        <v>144</v>
      </c>
      <c r="G79" s="59" t="s">
        <v>145</v>
      </c>
      <c r="H79" s="13">
        <v>17335949</v>
      </c>
      <c r="I79" s="5"/>
      <c r="J79" s="55"/>
      <c r="K79" s="16"/>
      <c r="L79" s="7"/>
      <c r="M79" s="56"/>
      <c r="N79" s="56"/>
      <c r="O79" s="8"/>
      <c r="P79" s="9"/>
      <c r="Q79" s="9"/>
    </row>
    <row r="80" spans="1:17" ht="33.75">
      <c r="A80" s="10">
        <v>2017021077</v>
      </c>
      <c r="B80" s="56" t="s">
        <v>114</v>
      </c>
      <c r="C80" s="16">
        <v>87.91</v>
      </c>
      <c r="D80" s="10">
        <v>5611864285</v>
      </c>
      <c r="E80" s="7">
        <v>42794</v>
      </c>
      <c r="F80" s="59" t="s">
        <v>115</v>
      </c>
      <c r="G80" s="59" t="s">
        <v>116</v>
      </c>
      <c r="H80" s="13">
        <v>31322832</v>
      </c>
      <c r="I80" s="5"/>
      <c r="J80" s="55"/>
      <c r="K80" s="16"/>
      <c r="L80" s="7"/>
      <c r="M80" s="56"/>
      <c r="N80" s="56"/>
      <c r="O80" s="8"/>
      <c r="P80" s="9"/>
      <c r="Q80" s="9"/>
    </row>
    <row r="81" spans="1:17" ht="45">
      <c r="A81" s="10">
        <v>2017021078</v>
      </c>
      <c r="B81" s="55" t="s">
        <v>79</v>
      </c>
      <c r="C81" s="16">
        <v>276.5</v>
      </c>
      <c r="D81" s="10">
        <v>4020004007</v>
      </c>
      <c r="E81" s="7">
        <v>42794</v>
      </c>
      <c r="F81" s="59" t="s">
        <v>80</v>
      </c>
      <c r="G81" s="59" t="s">
        <v>81</v>
      </c>
      <c r="H81" s="13">
        <v>36570460</v>
      </c>
      <c r="I81" s="5"/>
      <c r="J81" s="55"/>
      <c r="K81" s="16"/>
      <c r="L81" s="7"/>
      <c r="M81" s="56"/>
      <c r="N81" s="56"/>
      <c r="O81" s="8"/>
      <c r="P81" s="9"/>
      <c r="Q81" s="9"/>
    </row>
    <row r="82" spans="1:17" ht="22.5">
      <c r="A82" s="10">
        <v>2017021079</v>
      </c>
      <c r="B82" s="55" t="s">
        <v>82</v>
      </c>
      <c r="C82" s="16">
        <v>112.75</v>
      </c>
      <c r="D82" s="19"/>
      <c r="E82" s="7">
        <v>42788</v>
      </c>
      <c r="F82" s="15" t="s">
        <v>83</v>
      </c>
      <c r="G82" s="12" t="s">
        <v>146</v>
      </c>
      <c r="H82" s="13">
        <v>40731715</v>
      </c>
      <c r="I82" s="5" t="s">
        <v>328</v>
      </c>
      <c r="J82" s="55" t="s">
        <v>82</v>
      </c>
      <c r="K82" s="16">
        <v>112.75</v>
      </c>
      <c r="L82" s="7">
        <v>42786</v>
      </c>
      <c r="M82" s="56" t="s">
        <v>83</v>
      </c>
      <c r="N82" s="56" t="s">
        <v>146</v>
      </c>
      <c r="O82" s="8">
        <v>40731715</v>
      </c>
      <c r="P82" s="9" t="s">
        <v>8</v>
      </c>
      <c r="Q82" s="9" t="s">
        <v>78</v>
      </c>
    </row>
    <row r="83" spans="1:17" ht="33.75">
      <c r="A83" s="10">
        <v>2017021080</v>
      </c>
      <c r="B83" s="55" t="s">
        <v>111</v>
      </c>
      <c r="C83" s="16">
        <v>8870.71</v>
      </c>
      <c r="D83" s="49" t="s">
        <v>219</v>
      </c>
      <c r="E83" s="7">
        <v>42794</v>
      </c>
      <c r="F83" s="12" t="s">
        <v>96</v>
      </c>
      <c r="G83" s="12" t="s">
        <v>97</v>
      </c>
      <c r="H83" s="13">
        <v>686395</v>
      </c>
      <c r="I83" s="5"/>
      <c r="J83" s="55"/>
      <c r="K83" s="16"/>
      <c r="L83" s="7"/>
      <c r="M83" s="56"/>
      <c r="N83" s="56"/>
      <c r="O83" s="8"/>
      <c r="P83" s="9"/>
      <c r="Q83" s="9"/>
    </row>
    <row r="84" spans="1:17" ht="33.75">
      <c r="A84" s="10">
        <v>2017021081</v>
      </c>
      <c r="B84" s="55" t="s">
        <v>89</v>
      </c>
      <c r="C84" s="16">
        <v>250.61</v>
      </c>
      <c r="D84" s="10">
        <v>1012894203</v>
      </c>
      <c r="E84" s="7">
        <v>42794</v>
      </c>
      <c r="F84" s="59" t="s">
        <v>90</v>
      </c>
      <c r="G84" s="59" t="s">
        <v>91</v>
      </c>
      <c r="H84" s="13">
        <v>35763469</v>
      </c>
      <c r="I84" s="20"/>
      <c r="J84" s="55"/>
      <c r="K84" s="16"/>
      <c r="L84" s="7"/>
      <c r="M84" s="56"/>
      <c r="N84" s="56"/>
      <c r="O84" s="8"/>
      <c r="P84" s="9"/>
      <c r="Q84" s="9"/>
    </row>
    <row r="85" spans="1:17" ht="45">
      <c r="A85" s="10">
        <v>2017021082</v>
      </c>
      <c r="B85" s="55" t="s">
        <v>92</v>
      </c>
      <c r="C85" s="16">
        <v>15.67</v>
      </c>
      <c r="D85" s="6" t="s">
        <v>93</v>
      </c>
      <c r="E85" s="7">
        <v>42794</v>
      </c>
      <c r="F85" s="14" t="s">
        <v>94</v>
      </c>
      <c r="G85" s="5" t="s">
        <v>95</v>
      </c>
      <c r="H85" s="8">
        <v>36597341</v>
      </c>
      <c r="I85" s="20"/>
      <c r="J85" s="55"/>
      <c r="K85" s="16"/>
      <c r="L85" s="7"/>
      <c r="M85" s="56"/>
      <c r="N85" s="56"/>
      <c r="O85" s="8"/>
      <c r="P85" s="9"/>
      <c r="Q85" s="9"/>
    </row>
    <row r="86" spans="1:17" ht="33.75">
      <c r="A86" s="10">
        <v>2017021083</v>
      </c>
      <c r="B86" s="55" t="s">
        <v>82</v>
      </c>
      <c r="C86" s="16">
        <v>409.04</v>
      </c>
      <c r="D86" s="49" t="s">
        <v>43</v>
      </c>
      <c r="E86" s="7">
        <v>42794</v>
      </c>
      <c r="F86" s="59" t="s">
        <v>285</v>
      </c>
      <c r="G86" s="59" t="s">
        <v>286</v>
      </c>
      <c r="H86" s="13">
        <v>33013446</v>
      </c>
      <c r="I86" s="20" t="s">
        <v>329</v>
      </c>
      <c r="J86" s="55" t="s">
        <v>82</v>
      </c>
      <c r="K86" s="16">
        <v>409.04</v>
      </c>
      <c r="L86" s="7">
        <v>42786</v>
      </c>
      <c r="M86" s="56" t="s">
        <v>288</v>
      </c>
      <c r="N86" s="56" t="s">
        <v>286</v>
      </c>
      <c r="O86" s="8">
        <v>33013446</v>
      </c>
      <c r="P86" s="9" t="s">
        <v>8</v>
      </c>
      <c r="Q86" s="9" t="s">
        <v>78</v>
      </c>
    </row>
    <row r="87" spans="1:17" ht="45">
      <c r="A87" s="10">
        <v>2017021084</v>
      </c>
      <c r="B87" s="55" t="s">
        <v>103</v>
      </c>
      <c r="C87" s="16">
        <v>576.3</v>
      </c>
      <c r="D87" s="6" t="s">
        <v>230</v>
      </c>
      <c r="E87" s="7">
        <v>42793</v>
      </c>
      <c r="F87" s="59" t="s">
        <v>104</v>
      </c>
      <c r="G87" s="59" t="s">
        <v>105</v>
      </c>
      <c r="H87" s="13">
        <v>45713022</v>
      </c>
      <c r="I87" s="20" t="s">
        <v>330</v>
      </c>
      <c r="J87" s="55" t="s">
        <v>103</v>
      </c>
      <c r="K87" s="16">
        <v>576.3</v>
      </c>
      <c r="L87" s="7">
        <v>42789</v>
      </c>
      <c r="M87" s="56" t="s">
        <v>104</v>
      </c>
      <c r="N87" s="56" t="s">
        <v>105</v>
      </c>
      <c r="O87" s="8">
        <v>45713022</v>
      </c>
      <c r="P87" s="9" t="s">
        <v>76</v>
      </c>
      <c r="Q87" s="9" t="s">
        <v>77</v>
      </c>
    </row>
    <row r="88" spans="1:17" ht="45">
      <c r="A88" s="10">
        <v>2017021085</v>
      </c>
      <c r="B88" s="55" t="s">
        <v>103</v>
      </c>
      <c r="C88" s="16">
        <v>455.23</v>
      </c>
      <c r="D88" s="6" t="s">
        <v>230</v>
      </c>
      <c r="E88" s="7">
        <v>42793</v>
      </c>
      <c r="F88" s="59" t="s">
        <v>104</v>
      </c>
      <c r="G88" s="59" t="s">
        <v>105</v>
      </c>
      <c r="H88" s="13">
        <v>45713022</v>
      </c>
      <c r="I88" s="20" t="s">
        <v>331</v>
      </c>
      <c r="J88" s="55" t="s">
        <v>103</v>
      </c>
      <c r="K88" s="16">
        <v>455.23</v>
      </c>
      <c r="L88" s="7">
        <v>42789</v>
      </c>
      <c r="M88" s="56" t="s">
        <v>104</v>
      </c>
      <c r="N88" s="56" t="s">
        <v>105</v>
      </c>
      <c r="O88" s="8">
        <v>45713022</v>
      </c>
      <c r="P88" s="9" t="s">
        <v>76</v>
      </c>
      <c r="Q88" s="9" t="s">
        <v>77</v>
      </c>
    </row>
    <row r="89" spans="1:17" ht="45">
      <c r="A89" s="10">
        <v>2017021086</v>
      </c>
      <c r="B89" s="55" t="s">
        <v>103</v>
      </c>
      <c r="C89" s="16">
        <v>326.3</v>
      </c>
      <c r="D89" s="6" t="s">
        <v>230</v>
      </c>
      <c r="E89" s="7">
        <v>42793</v>
      </c>
      <c r="F89" s="59" t="s">
        <v>104</v>
      </c>
      <c r="G89" s="59" t="s">
        <v>105</v>
      </c>
      <c r="H89" s="13">
        <v>45713022</v>
      </c>
      <c r="I89" s="20" t="s">
        <v>332</v>
      </c>
      <c r="J89" s="55" t="s">
        <v>103</v>
      </c>
      <c r="K89" s="16">
        <v>326.3</v>
      </c>
      <c r="L89" s="7">
        <v>42790</v>
      </c>
      <c r="M89" s="56" t="s">
        <v>104</v>
      </c>
      <c r="N89" s="56" t="s">
        <v>105</v>
      </c>
      <c r="O89" s="8">
        <v>45713022</v>
      </c>
      <c r="P89" s="9" t="s">
        <v>76</v>
      </c>
      <c r="Q89" s="9" t="s">
        <v>77</v>
      </c>
    </row>
    <row r="90" spans="1:17" ht="45">
      <c r="A90" s="10">
        <v>2017021087</v>
      </c>
      <c r="B90" s="55" t="s">
        <v>103</v>
      </c>
      <c r="C90" s="16">
        <v>824.4</v>
      </c>
      <c r="D90" s="6" t="s">
        <v>230</v>
      </c>
      <c r="E90" s="7">
        <v>42793</v>
      </c>
      <c r="F90" s="59" t="s">
        <v>104</v>
      </c>
      <c r="G90" s="59" t="s">
        <v>105</v>
      </c>
      <c r="H90" s="13">
        <v>45713022</v>
      </c>
      <c r="I90" s="20" t="s">
        <v>333</v>
      </c>
      <c r="J90" s="55" t="s">
        <v>103</v>
      </c>
      <c r="K90" s="16">
        <v>824.4</v>
      </c>
      <c r="L90" s="7">
        <v>42789</v>
      </c>
      <c r="M90" s="56" t="s">
        <v>104</v>
      </c>
      <c r="N90" s="56" t="s">
        <v>105</v>
      </c>
      <c r="O90" s="8">
        <v>45713022</v>
      </c>
      <c r="P90" s="9" t="s">
        <v>76</v>
      </c>
      <c r="Q90" s="9" t="s">
        <v>77</v>
      </c>
    </row>
    <row r="91" spans="1:17" ht="45">
      <c r="A91" s="10">
        <v>2017021088</v>
      </c>
      <c r="B91" s="55" t="s">
        <v>103</v>
      </c>
      <c r="C91" s="16">
        <v>14.49</v>
      </c>
      <c r="D91" s="6" t="s">
        <v>230</v>
      </c>
      <c r="E91" s="7">
        <v>42794</v>
      </c>
      <c r="F91" s="59" t="s">
        <v>104</v>
      </c>
      <c r="G91" s="59" t="s">
        <v>105</v>
      </c>
      <c r="H91" s="13">
        <v>45713022</v>
      </c>
      <c r="I91" s="20" t="s">
        <v>333</v>
      </c>
      <c r="J91" s="55" t="s">
        <v>103</v>
      </c>
      <c r="K91" s="16">
        <v>14.49</v>
      </c>
      <c r="L91" s="7">
        <v>42789</v>
      </c>
      <c r="M91" s="56" t="s">
        <v>104</v>
      </c>
      <c r="N91" s="56" t="s">
        <v>105</v>
      </c>
      <c r="O91" s="8">
        <v>45713022</v>
      </c>
      <c r="P91" s="9" t="s">
        <v>76</v>
      </c>
      <c r="Q91" s="9" t="s">
        <v>77</v>
      </c>
    </row>
    <row r="92" spans="1:17" ht="22.5">
      <c r="A92" s="10">
        <v>2017021089</v>
      </c>
      <c r="B92" s="55" t="s">
        <v>334</v>
      </c>
      <c r="C92" s="16">
        <v>1919.62</v>
      </c>
      <c r="D92" s="19"/>
      <c r="E92" s="7">
        <v>42794</v>
      </c>
      <c r="F92" s="55" t="s">
        <v>335</v>
      </c>
      <c r="G92" s="56" t="s">
        <v>336</v>
      </c>
      <c r="H92" s="41">
        <v>32513372</v>
      </c>
      <c r="I92" s="20" t="s">
        <v>337</v>
      </c>
      <c r="J92" s="55" t="s">
        <v>334</v>
      </c>
      <c r="K92" s="16">
        <v>1919.62</v>
      </c>
      <c r="L92" s="7">
        <v>42653</v>
      </c>
      <c r="M92" s="56" t="s">
        <v>335</v>
      </c>
      <c r="N92" s="56" t="s">
        <v>336</v>
      </c>
      <c r="O92" s="8">
        <v>32513372</v>
      </c>
      <c r="P92" s="9" t="s">
        <v>76</v>
      </c>
      <c r="Q92" s="9" t="s">
        <v>77</v>
      </c>
    </row>
    <row r="93" spans="1:17" ht="45">
      <c r="A93" s="10">
        <v>2017021090</v>
      </c>
      <c r="B93" s="51" t="s">
        <v>9</v>
      </c>
      <c r="C93" s="16">
        <v>84.24</v>
      </c>
      <c r="D93" s="6" t="s">
        <v>84</v>
      </c>
      <c r="E93" s="7">
        <v>42794</v>
      </c>
      <c r="F93" s="14" t="s">
        <v>85</v>
      </c>
      <c r="G93" s="5" t="s">
        <v>86</v>
      </c>
      <c r="H93" s="41">
        <v>36021211</v>
      </c>
      <c r="I93" s="5"/>
      <c r="J93" s="55"/>
      <c r="K93" s="16"/>
      <c r="L93" s="7"/>
      <c r="M93" s="56"/>
      <c r="N93" s="56"/>
      <c r="O93" s="8"/>
      <c r="P93" s="9"/>
      <c r="Q93" s="9"/>
    </row>
    <row r="94" spans="1:17" ht="33.75">
      <c r="A94" s="10">
        <v>2017021091</v>
      </c>
      <c r="B94" s="55" t="s">
        <v>338</v>
      </c>
      <c r="C94" s="16">
        <v>728.16</v>
      </c>
      <c r="D94" s="10">
        <v>4020004007</v>
      </c>
      <c r="E94" s="22">
        <v>42794</v>
      </c>
      <c r="F94" s="55" t="s">
        <v>87</v>
      </c>
      <c r="G94" s="56" t="s">
        <v>88</v>
      </c>
      <c r="H94" s="8">
        <v>44483767</v>
      </c>
      <c r="I94" s="5"/>
      <c r="J94" s="55"/>
      <c r="K94" s="16"/>
      <c r="L94" s="7"/>
      <c r="M94" s="56"/>
      <c r="N94" s="56"/>
      <c r="O94" s="8"/>
      <c r="P94" s="9"/>
      <c r="Q94" s="9"/>
    </row>
    <row r="95" spans="1:17" ht="33.75">
      <c r="A95" s="10">
        <v>2017021092</v>
      </c>
      <c r="B95" s="55" t="s">
        <v>339</v>
      </c>
      <c r="C95" s="16">
        <v>4376.86</v>
      </c>
      <c r="D95" s="10">
        <v>4020004007</v>
      </c>
      <c r="E95" s="22">
        <v>42794</v>
      </c>
      <c r="F95" s="55" t="s">
        <v>87</v>
      </c>
      <c r="G95" s="56" t="s">
        <v>88</v>
      </c>
      <c r="H95" s="8">
        <v>44483767</v>
      </c>
      <c r="I95" s="5"/>
      <c r="J95" s="55"/>
      <c r="K95" s="16"/>
      <c r="L95" s="7"/>
      <c r="M95" s="56"/>
      <c r="N95" s="56"/>
      <c r="O95" s="8"/>
      <c r="P95" s="9"/>
      <c r="Q95" s="9"/>
    </row>
    <row r="96" spans="1:18" ht="22.5">
      <c r="A96" s="10">
        <v>2017021093</v>
      </c>
      <c r="B96" s="55" t="s">
        <v>149</v>
      </c>
      <c r="C96" s="16">
        <v>200</v>
      </c>
      <c r="D96" s="6" t="s">
        <v>176</v>
      </c>
      <c r="E96" s="7">
        <v>42794</v>
      </c>
      <c r="F96" s="5" t="s">
        <v>150</v>
      </c>
      <c r="G96" s="5" t="s">
        <v>151</v>
      </c>
      <c r="H96" s="8">
        <v>45354081</v>
      </c>
      <c r="I96" s="5"/>
      <c r="J96" s="55"/>
      <c r="K96" s="16"/>
      <c r="L96" s="7"/>
      <c r="M96" s="56"/>
      <c r="N96" s="56"/>
      <c r="O96" s="8"/>
      <c r="P96" s="9"/>
      <c r="Q96" s="9"/>
      <c r="R96" s="73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8"/>
  <sheetViews>
    <sheetView zoomScalePageLayoutView="0" workbookViewId="0" topLeftCell="A93">
      <selection activeCell="D9" sqref="D9"/>
    </sheetView>
  </sheetViews>
  <sheetFormatPr defaultColWidth="9.140625" defaultRowHeight="12.75"/>
  <cols>
    <col min="1" max="1" width="9.57421875" style="11" bestFit="1" customWidth="1"/>
    <col min="2" max="2" width="17.57421875" style="54" bestFit="1" customWidth="1"/>
    <col min="3" max="3" width="12.28125" style="17" bestFit="1" customWidth="1"/>
    <col min="4" max="4" width="11.57421875" style="1" bestFit="1" customWidth="1"/>
    <col min="5" max="5" width="8.8515625" style="24" bestFit="1" customWidth="1"/>
    <col min="6" max="6" width="16.8515625" style="64" bestFit="1" customWidth="1"/>
    <col min="7" max="7" width="16.28125" style="17" customWidth="1"/>
    <col min="8" max="8" width="7.8515625" style="1" bestFit="1" customWidth="1"/>
    <col min="9" max="9" width="10.00390625" style="21" bestFit="1" customWidth="1"/>
    <col min="10" max="10" width="20.140625" style="58" bestFit="1" customWidth="1"/>
    <col min="11" max="11" width="15.00390625" style="17" bestFit="1" customWidth="1"/>
    <col min="12" max="12" width="10.421875" style="18" bestFit="1" customWidth="1"/>
    <col min="13" max="13" width="16.8515625" style="17" bestFit="1" customWidth="1"/>
    <col min="14" max="14" width="15.57421875" style="17" bestFit="1" customWidth="1"/>
    <col min="15" max="15" width="7.8515625" style="1" bestFit="1" customWidth="1"/>
    <col min="16" max="16" width="10.28125" style="1" bestFit="1" customWidth="1"/>
    <col min="17" max="17" width="8.28125" style="1" bestFit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22.5" customHeight="1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25" ht="33.75" customHeight="1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  <c r="T3" s="76"/>
      <c r="U3" s="77"/>
      <c r="W3" s="76"/>
      <c r="X3" s="77"/>
      <c r="Y3" s="77"/>
    </row>
    <row r="4" spans="1:25" ht="36" customHeight="1">
      <c r="A4" s="10">
        <v>2017031001</v>
      </c>
      <c r="B4" s="55" t="s">
        <v>121</v>
      </c>
      <c r="C4" s="16">
        <v>167</v>
      </c>
      <c r="D4" s="6"/>
      <c r="E4" s="7">
        <v>42796</v>
      </c>
      <c r="F4" s="55" t="s">
        <v>108</v>
      </c>
      <c r="G4" s="56" t="s">
        <v>178</v>
      </c>
      <c r="H4" s="42">
        <v>17081173</v>
      </c>
      <c r="I4" s="20" t="s">
        <v>340</v>
      </c>
      <c r="J4" s="55" t="str">
        <f>B4</f>
        <v>tonery</v>
      </c>
      <c r="K4" s="16">
        <f>C4</f>
        <v>167</v>
      </c>
      <c r="L4" s="7">
        <v>42790</v>
      </c>
      <c r="M4" s="56" t="str">
        <f>F4</f>
        <v>CompAct-spoločnosť s ručením obmedzeným Rožňava</v>
      </c>
      <c r="N4" s="56" t="str">
        <f>G4</f>
        <v>Šafárikova 17, 048 01 Rožňava</v>
      </c>
      <c r="O4" s="8">
        <f>H4</f>
        <v>17081173</v>
      </c>
      <c r="P4" s="9" t="s">
        <v>76</v>
      </c>
      <c r="Q4" s="9" t="s">
        <v>77</v>
      </c>
      <c r="S4" s="65"/>
      <c r="T4" s="76"/>
      <c r="U4" s="77"/>
      <c r="W4" s="76"/>
      <c r="X4" s="77"/>
      <c r="Y4" s="77"/>
    </row>
    <row r="5" spans="1:25" ht="36" customHeight="1">
      <c r="A5" s="10">
        <v>2017031002</v>
      </c>
      <c r="B5" s="55" t="s">
        <v>318</v>
      </c>
      <c r="C5" s="16">
        <v>2376.95</v>
      </c>
      <c r="D5" s="6"/>
      <c r="E5" s="7">
        <v>42796</v>
      </c>
      <c r="F5" s="55" t="s">
        <v>319</v>
      </c>
      <c r="G5" s="56" t="s">
        <v>320</v>
      </c>
      <c r="H5" s="49">
        <v>44721676</v>
      </c>
      <c r="I5" s="20" t="s">
        <v>341</v>
      </c>
      <c r="J5" s="55" t="str">
        <f aca="true" t="shared" si="0" ref="J5:K20">B5</f>
        <v>stavebné úpravy</v>
      </c>
      <c r="K5" s="16">
        <f t="shared" si="0"/>
        <v>2376.95</v>
      </c>
      <c r="L5" s="7">
        <v>42796</v>
      </c>
      <c r="M5" s="56" t="str">
        <f aca="true" t="shared" si="1" ref="M5:O20">F5</f>
        <v>FEVIN, s.r.o.</v>
      </c>
      <c r="N5" s="56" t="str">
        <f t="shared" si="1"/>
        <v>Záhradnícka 1/1788, 048 01 Rožňava</v>
      </c>
      <c r="O5" s="8">
        <f t="shared" si="1"/>
        <v>44721676</v>
      </c>
      <c r="P5" s="9" t="s">
        <v>76</v>
      </c>
      <c r="Q5" s="9" t="s">
        <v>77</v>
      </c>
      <c r="S5" s="66"/>
      <c r="T5" s="76"/>
      <c r="U5" s="77"/>
      <c r="W5" s="76"/>
      <c r="X5" s="77"/>
      <c r="Y5" s="77"/>
    </row>
    <row r="6" spans="1:25" ht="36" customHeight="1">
      <c r="A6" s="10">
        <v>2017031003</v>
      </c>
      <c r="B6" s="55" t="s">
        <v>342</v>
      </c>
      <c r="C6" s="16">
        <v>27.42</v>
      </c>
      <c r="D6" s="74" t="s">
        <v>233</v>
      </c>
      <c r="E6" s="7">
        <v>42796</v>
      </c>
      <c r="F6" s="56" t="s">
        <v>109</v>
      </c>
      <c r="G6" s="56" t="s">
        <v>110</v>
      </c>
      <c r="H6" s="8">
        <v>45952671</v>
      </c>
      <c r="I6" s="20" t="s">
        <v>343</v>
      </c>
      <c r="J6" s="55" t="str">
        <f t="shared" si="0"/>
        <v>čistiace prostriedky</v>
      </c>
      <c r="K6" s="16">
        <f t="shared" si="0"/>
        <v>27.42</v>
      </c>
      <c r="L6" s="7">
        <v>42796</v>
      </c>
      <c r="M6" s="56" t="str">
        <f t="shared" si="1"/>
        <v>METRO Cash and Carry SR s.r.o.</v>
      </c>
      <c r="N6" s="56" t="str">
        <f t="shared" si="1"/>
        <v>Senecká cesta 1881,900 28  Ivanka pri Dunaji</v>
      </c>
      <c r="O6" s="8">
        <f t="shared" si="1"/>
        <v>45952671</v>
      </c>
      <c r="P6" s="9" t="s">
        <v>8</v>
      </c>
      <c r="Q6" s="9" t="s">
        <v>78</v>
      </c>
      <c r="R6" s="73"/>
      <c r="S6" s="46"/>
      <c r="T6" s="76"/>
      <c r="U6" s="77"/>
      <c r="V6" s="78"/>
      <c r="W6" s="76"/>
      <c r="X6" s="77"/>
      <c r="Y6" s="77"/>
    </row>
    <row r="7" spans="1:25" ht="36" customHeight="1">
      <c r="A7" s="10">
        <v>2017031004</v>
      </c>
      <c r="B7" s="55" t="s">
        <v>344</v>
      </c>
      <c r="C7" s="16">
        <v>119.04</v>
      </c>
      <c r="D7" s="74" t="s">
        <v>233</v>
      </c>
      <c r="E7" s="7">
        <v>42796</v>
      </c>
      <c r="F7" s="56" t="s">
        <v>109</v>
      </c>
      <c r="G7" s="56" t="s">
        <v>110</v>
      </c>
      <c r="H7" s="8">
        <v>45952671</v>
      </c>
      <c r="I7" s="20"/>
      <c r="J7" s="55" t="str">
        <f t="shared" si="0"/>
        <v>kancelársky papier</v>
      </c>
      <c r="K7" s="16">
        <f t="shared" si="0"/>
        <v>119.04</v>
      </c>
      <c r="L7" s="7">
        <v>42795</v>
      </c>
      <c r="M7" s="56" t="str">
        <f t="shared" si="1"/>
        <v>METRO Cash and Carry SR s.r.o.</v>
      </c>
      <c r="N7" s="56" t="str">
        <f t="shared" si="1"/>
        <v>Senecká cesta 1881,900 28  Ivanka pri Dunaji</v>
      </c>
      <c r="O7" s="8">
        <f t="shared" si="1"/>
        <v>45952671</v>
      </c>
      <c r="P7" s="9" t="s">
        <v>76</v>
      </c>
      <c r="Q7" s="9" t="s">
        <v>77</v>
      </c>
      <c r="R7" s="73"/>
      <c r="S7" s="79"/>
      <c r="T7" s="80"/>
      <c r="U7" s="77"/>
      <c r="V7" s="49"/>
      <c r="W7" s="80"/>
      <c r="X7" s="77"/>
      <c r="Y7" s="77"/>
    </row>
    <row r="8" spans="1:22" ht="36" customHeight="1">
      <c r="A8" s="10">
        <v>2017031005</v>
      </c>
      <c r="B8" s="55" t="s">
        <v>82</v>
      </c>
      <c r="C8" s="16">
        <v>310.04</v>
      </c>
      <c r="D8" s="23" t="s">
        <v>215</v>
      </c>
      <c r="E8" s="7">
        <v>42797</v>
      </c>
      <c r="F8" s="59" t="s">
        <v>101</v>
      </c>
      <c r="G8" s="59" t="s">
        <v>102</v>
      </c>
      <c r="H8" s="13">
        <v>36019208</v>
      </c>
      <c r="I8" s="20"/>
      <c r="J8" s="55" t="str">
        <f t="shared" si="0"/>
        <v>potraviny</v>
      </c>
      <c r="K8" s="16">
        <f t="shared" si="0"/>
        <v>310.04</v>
      </c>
      <c r="L8" s="7">
        <v>42794</v>
      </c>
      <c r="M8" s="56" t="str">
        <f t="shared" si="1"/>
        <v>INMEDIA, spols.s.r.o.</v>
      </c>
      <c r="N8" s="56" t="str">
        <f t="shared" si="1"/>
        <v>Námestie SNP 11, 960,01 Zvolen</v>
      </c>
      <c r="O8" s="8">
        <f t="shared" si="1"/>
        <v>36019208</v>
      </c>
      <c r="P8" s="9" t="s">
        <v>76</v>
      </c>
      <c r="Q8" s="9" t="s">
        <v>77</v>
      </c>
      <c r="R8" s="73"/>
      <c r="S8" s="79"/>
      <c r="T8" s="17"/>
      <c r="U8" s="49"/>
      <c r="V8" s="49"/>
    </row>
    <row r="9" spans="1:18" ht="36" customHeight="1">
      <c r="A9" s="10">
        <v>2017031006</v>
      </c>
      <c r="B9" s="55" t="s">
        <v>82</v>
      </c>
      <c r="C9" s="16">
        <v>1108.81</v>
      </c>
      <c r="D9" s="75" t="s">
        <v>233</v>
      </c>
      <c r="E9" s="7">
        <v>42796</v>
      </c>
      <c r="F9" s="56" t="s">
        <v>109</v>
      </c>
      <c r="G9" s="56" t="s">
        <v>110</v>
      </c>
      <c r="H9" s="8">
        <v>45952671</v>
      </c>
      <c r="I9" s="20"/>
      <c r="J9" s="55" t="str">
        <f t="shared" si="0"/>
        <v>potraviny</v>
      </c>
      <c r="K9" s="16">
        <f t="shared" si="0"/>
        <v>1108.81</v>
      </c>
      <c r="L9" s="7">
        <v>42793</v>
      </c>
      <c r="M9" s="56" t="str">
        <f t="shared" si="1"/>
        <v>METRO Cash and Carry SR s.r.o.</v>
      </c>
      <c r="N9" s="56" t="str">
        <f t="shared" si="1"/>
        <v>Senecká cesta 1881,900 28  Ivanka pri Dunaji</v>
      </c>
      <c r="O9" s="8">
        <f t="shared" si="1"/>
        <v>45952671</v>
      </c>
      <c r="P9" s="9" t="s">
        <v>76</v>
      </c>
      <c r="Q9" s="9" t="s">
        <v>77</v>
      </c>
      <c r="R9" s="73"/>
    </row>
    <row r="10" spans="1:17" ht="36" customHeight="1">
      <c r="A10" s="10">
        <v>2017031007</v>
      </c>
      <c r="B10" s="55" t="s">
        <v>345</v>
      </c>
      <c r="C10" s="16">
        <v>54</v>
      </c>
      <c r="D10" s="10">
        <v>162700</v>
      </c>
      <c r="E10" s="7">
        <v>42800</v>
      </c>
      <c r="F10" s="59" t="s">
        <v>144</v>
      </c>
      <c r="G10" s="59" t="s">
        <v>145</v>
      </c>
      <c r="H10" s="13">
        <v>17335949</v>
      </c>
      <c r="I10" s="5" t="s">
        <v>341</v>
      </c>
      <c r="J10" s="55" t="str">
        <f t="shared" si="0"/>
        <v>kyslík plynný</v>
      </c>
      <c r="K10" s="16">
        <f t="shared" si="0"/>
        <v>54</v>
      </c>
      <c r="L10" s="7">
        <v>42800</v>
      </c>
      <c r="M10" s="56" t="str">
        <f t="shared" si="1"/>
        <v>MesserTatragas spol. s r.o.</v>
      </c>
      <c r="N10" s="56" t="str">
        <f t="shared" si="1"/>
        <v>Chalupkova 9, 819 44 Bratislava</v>
      </c>
      <c r="O10" s="8">
        <f t="shared" si="1"/>
        <v>17335949</v>
      </c>
      <c r="P10" s="9" t="s">
        <v>76</v>
      </c>
      <c r="Q10" s="9" t="s">
        <v>77</v>
      </c>
    </row>
    <row r="11" spans="1:20" ht="36" customHeight="1">
      <c r="A11" s="10">
        <v>2017031008</v>
      </c>
      <c r="B11" s="55" t="s">
        <v>346</v>
      </c>
      <c r="C11" s="16">
        <v>194.33</v>
      </c>
      <c r="D11" s="6"/>
      <c r="E11" s="7">
        <v>42797</v>
      </c>
      <c r="F11" s="12" t="s">
        <v>169</v>
      </c>
      <c r="G11" s="12" t="s">
        <v>170</v>
      </c>
      <c r="H11" s="13">
        <v>35486686</v>
      </c>
      <c r="I11" s="20"/>
      <c r="J11" s="55"/>
      <c r="K11" s="16"/>
      <c r="L11" s="7"/>
      <c r="M11" s="56"/>
      <c r="N11" s="56"/>
      <c r="O11" s="8"/>
      <c r="P11" s="9"/>
      <c r="Q11" s="9"/>
      <c r="R11" s="44"/>
      <c r="S11" s="81"/>
      <c r="T11" s="82"/>
    </row>
    <row r="12" spans="1:20" ht="36" customHeight="1">
      <c r="A12" s="10">
        <v>2017031009</v>
      </c>
      <c r="B12" s="55" t="s">
        <v>103</v>
      </c>
      <c r="C12" s="16">
        <v>491.13</v>
      </c>
      <c r="D12" s="6" t="s">
        <v>230</v>
      </c>
      <c r="E12" s="7">
        <v>42800</v>
      </c>
      <c r="F12" s="59" t="s">
        <v>104</v>
      </c>
      <c r="G12" s="59" t="s">
        <v>105</v>
      </c>
      <c r="H12" s="13">
        <v>45713022</v>
      </c>
      <c r="I12" s="20" t="s">
        <v>347</v>
      </c>
      <c r="J12" s="55" t="str">
        <f t="shared" si="0"/>
        <v>lieky</v>
      </c>
      <c r="K12" s="16">
        <f t="shared" si="0"/>
        <v>491.13</v>
      </c>
      <c r="L12" s="7">
        <v>42797</v>
      </c>
      <c r="M12" s="56" t="str">
        <f t="shared" si="1"/>
        <v>LSPHARM, s.r.o.</v>
      </c>
      <c r="N12" s="56" t="str">
        <f t="shared" si="1"/>
        <v>Jabloňova 29,            974 05                  Banská Bystrica</v>
      </c>
      <c r="O12" s="8">
        <f t="shared" si="1"/>
        <v>45713022</v>
      </c>
      <c r="P12" s="9" t="s">
        <v>76</v>
      </c>
      <c r="Q12" s="9" t="s">
        <v>77</v>
      </c>
      <c r="R12" s="83"/>
      <c r="S12" s="81"/>
      <c r="T12" s="82"/>
    </row>
    <row r="13" spans="1:20" ht="36" customHeight="1">
      <c r="A13" s="10">
        <v>2017031010</v>
      </c>
      <c r="B13" s="55" t="s">
        <v>103</v>
      </c>
      <c r="C13" s="16">
        <v>259.22</v>
      </c>
      <c r="D13" s="6" t="s">
        <v>230</v>
      </c>
      <c r="E13" s="7">
        <v>42800</v>
      </c>
      <c r="F13" s="59" t="s">
        <v>104</v>
      </c>
      <c r="G13" s="59" t="s">
        <v>105</v>
      </c>
      <c r="H13" s="13">
        <v>45713022</v>
      </c>
      <c r="I13" s="20" t="s">
        <v>348</v>
      </c>
      <c r="J13" s="55" t="str">
        <f t="shared" si="0"/>
        <v>lieky</v>
      </c>
      <c r="K13" s="16">
        <f t="shared" si="0"/>
        <v>259.22</v>
      </c>
      <c r="L13" s="7">
        <v>42797</v>
      </c>
      <c r="M13" s="56" t="str">
        <f t="shared" si="1"/>
        <v>LSPHARM, s.r.o.</v>
      </c>
      <c r="N13" s="56" t="str">
        <f t="shared" si="1"/>
        <v>Jabloňova 29,            974 05                  Banská Bystrica</v>
      </c>
      <c r="O13" s="8">
        <f t="shared" si="1"/>
        <v>45713022</v>
      </c>
      <c r="P13" s="9" t="s">
        <v>76</v>
      </c>
      <c r="Q13" s="9" t="s">
        <v>77</v>
      </c>
      <c r="R13" s="83"/>
      <c r="S13" s="81"/>
      <c r="T13" s="67"/>
    </row>
    <row r="14" spans="1:20" ht="36" customHeight="1">
      <c r="A14" s="10">
        <v>2017031011</v>
      </c>
      <c r="B14" s="55" t="s">
        <v>103</v>
      </c>
      <c r="C14" s="16">
        <v>698.18</v>
      </c>
      <c r="D14" s="6" t="s">
        <v>230</v>
      </c>
      <c r="E14" s="7">
        <v>42800</v>
      </c>
      <c r="F14" s="59" t="s">
        <v>104</v>
      </c>
      <c r="G14" s="59" t="s">
        <v>105</v>
      </c>
      <c r="H14" s="13">
        <v>45713022</v>
      </c>
      <c r="I14" s="20" t="s">
        <v>349</v>
      </c>
      <c r="J14" s="55" t="str">
        <f t="shared" si="0"/>
        <v>lieky</v>
      </c>
      <c r="K14" s="16">
        <f t="shared" si="0"/>
        <v>698.18</v>
      </c>
      <c r="L14" s="7">
        <v>42797</v>
      </c>
      <c r="M14" s="56" t="str">
        <f t="shared" si="1"/>
        <v>LSPHARM, s.r.o.</v>
      </c>
      <c r="N14" s="56" t="str">
        <f t="shared" si="1"/>
        <v>Jabloňova 29,            974 05                  Banská Bystrica</v>
      </c>
      <c r="O14" s="8">
        <f t="shared" si="1"/>
        <v>45713022</v>
      </c>
      <c r="P14" s="9" t="s">
        <v>76</v>
      </c>
      <c r="Q14" s="9" t="s">
        <v>77</v>
      </c>
      <c r="R14" s="83"/>
      <c r="S14" s="81"/>
      <c r="T14" s="67"/>
    </row>
    <row r="15" spans="1:19" ht="36" customHeight="1">
      <c r="A15" s="10">
        <v>2017031012</v>
      </c>
      <c r="B15" s="55" t="s">
        <v>103</v>
      </c>
      <c r="C15" s="16">
        <v>1215.41</v>
      </c>
      <c r="D15" s="6" t="s">
        <v>230</v>
      </c>
      <c r="E15" s="7">
        <v>42800</v>
      </c>
      <c r="F15" s="59" t="s">
        <v>104</v>
      </c>
      <c r="G15" s="59" t="s">
        <v>105</v>
      </c>
      <c r="H15" s="13">
        <v>45713022</v>
      </c>
      <c r="I15" s="5" t="s">
        <v>350</v>
      </c>
      <c r="J15" s="55" t="str">
        <f t="shared" si="0"/>
        <v>lieky</v>
      </c>
      <c r="K15" s="16">
        <f t="shared" si="0"/>
        <v>1215.41</v>
      </c>
      <c r="L15" s="7">
        <v>42797</v>
      </c>
      <c r="M15" s="56" t="str">
        <f t="shared" si="1"/>
        <v>LSPHARM, s.r.o.</v>
      </c>
      <c r="N15" s="56" t="str">
        <f t="shared" si="1"/>
        <v>Jabloňova 29,            974 05                  Banská Bystrica</v>
      </c>
      <c r="O15" s="8">
        <f t="shared" si="1"/>
        <v>45713022</v>
      </c>
      <c r="P15" s="9" t="s">
        <v>76</v>
      </c>
      <c r="Q15" s="9" t="s">
        <v>77</v>
      </c>
      <c r="R15" s="83"/>
      <c r="S15" s="81"/>
    </row>
    <row r="16" spans="1:19" ht="36" customHeight="1">
      <c r="A16" s="10">
        <v>2017031013</v>
      </c>
      <c r="B16" s="55" t="s">
        <v>82</v>
      </c>
      <c r="C16" s="16">
        <v>85.16</v>
      </c>
      <c r="D16" s="6"/>
      <c r="E16" s="7">
        <v>42802</v>
      </c>
      <c r="F16" s="12" t="s">
        <v>164</v>
      </c>
      <c r="G16" s="12" t="s">
        <v>165</v>
      </c>
      <c r="H16" s="13">
        <v>34144579</v>
      </c>
      <c r="I16" s="5" t="s">
        <v>351</v>
      </c>
      <c r="J16" s="55" t="str">
        <f t="shared" si="0"/>
        <v>potraviny</v>
      </c>
      <c r="K16" s="16">
        <f t="shared" si="0"/>
        <v>85.16</v>
      </c>
      <c r="L16" s="7">
        <v>42801</v>
      </c>
      <c r="M16" s="56" t="str">
        <f t="shared" si="1"/>
        <v>AG FOODS SK s.r.o.</v>
      </c>
      <c r="N16" s="56" t="str">
        <f t="shared" si="1"/>
        <v>Moyzesova 10, 902 01 Pezinok</v>
      </c>
      <c r="O16" s="8">
        <f t="shared" si="1"/>
        <v>34144579</v>
      </c>
      <c r="P16" s="9" t="s">
        <v>8</v>
      </c>
      <c r="Q16" s="9" t="s">
        <v>78</v>
      </c>
      <c r="R16" s="44"/>
      <c r="S16" s="84"/>
    </row>
    <row r="17" spans="1:19" ht="36" customHeight="1">
      <c r="A17" s="10">
        <v>2017031014</v>
      </c>
      <c r="B17" s="14" t="s">
        <v>141</v>
      </c>
      <c r="C17" s="16">
        <v>364.31</v>
      </c>
      <c r="D17" s="6"/>
      <c r="E17" s="7">
        <v>42802</v>
      </c>
      <c r="F17" s="12" t="s">
        <v>168</v>
      </c>
      <c r="G17" s="12" t="s">
        <v>171</v>
      </c>
      <c r="H17" s="13">
        <v>31320911</v>
      </c>
      <c r="I17" s="20" t="s">
        <v>352</v>
      </c>
      <c r="J17" s="55" t="str">
        <f t="shared" si="0"/>
        <v>špec. zdrav. materiál</v>
      </c>
      <c r="K17" s="16">
        <f t="shared" si="0"/>
        <v>364.31</v>
      </c>
      <c r="L17" s="7">
        <v>42797</v>
      </c>
      <c r="M17" s="56" t="str">
        <f t="shared" si="1"/>
        <v>Pharma Group, a.s. </v>
      </c>
      <c r="N17" s="56" t="str">
        <f t="shared" si="1"/>
        <v>SNP 150, 908 73 Veľké Leváre</v>
      </c>
      <c r="O17" s="8">
        <f t="shared" si="1"/>
        <v>31320911</v>
      </c>
      <c r="P17" s="9" t="s">
        <v>76</v>
      </c>
      <c r="Q17" s="9" t="s">
        <v>77</v>
      </c>
      <c r="R17" s="83"/>
      <c r="S17" s="84"/>
    </row>
    <row r="18" spans="1:17" ht="36" customHeight="1">
      <c r="A18" s="10">
        <v>2017031015</v>
      </c>
      <c r="B18" s="55" t="s">
        <v>353</v>
      </c>
      <c r="C18" s="16">
        <v>34.2</v>
      </c>
      <c r="D18" s="6"/>
      <c r="E18" s="7">
        <v>42803</v>
      </c>
      <c r="F18" s="59" t="s">
        <v>15</v>
      </c>
      <c r="G18" s="59" t="s">
        <v>16</v>
      </c>
      <c r="H18" s="13">
        <v>31355374</v>
      </c>
      <c r="I18" s="20"/>
      <c r="J18" s="55"/>
      <c r="K18" s="16"/>
      <c r="L18" s="7"/>
      <c r="M18" s="56"/>
      <c r="N18" s="56"/>
      <c r="O18" s="8"/>
      <c r="P18" s="9"/>
      <c r="Q18" s="9"/>
    </row>
    <row r="19" spans="1:18" ht="36" customHeight="1">
      <c r="A19" s="10">
        <v>2017031016</v>
      </c>
      <c r="B19" s="55" t="s">
        <v>82</v>
      </c>
      <c r="C19" s="16">
        <v>1345.34</v>
      </c>
      <c r="D19" s="23" t="s">
        <v>215</v>
      </c>
      <c r="E19" s="7">
        <v>42804</v>
      </c>
      <c r="F19" s="59" t="s">
        <v>101</v>
      </c>
      <c r="G19" s="59" t="s">
        <v>102</v>
      </c>
      <c r="H19" s="13">
        <v>36019208</v>
      </c>
      <c r="I19" s="5" t="s">
        <v>354</v>
      </c>
      <c r="J19" s="55" t="str">
        <f t="shared" si="0"/>
        <v>potraviny</v>
      </c>
      <c r="K19" s="16">
        <f t="shared" si="0"/>
        <v>1345.34</v>
      </c>
      <c r="L19" s="7">
        <v>42804</v>
      </c>
      <c r="M19" s="56" t="str">
        <f t="shared" si="1"/>
        <v>INMEDIA, spols.s.r.o.</v>
      </c>
      <c r="N19" s="56" t="str">
        <f t="shared" si="1"/>
        <v>Námestie SNP 11, 960,01 Zvolen</v>
      </c>
      <c r="O19" s="8">
        <f t="shared" si="1"/>
        <v>36019208</v>
      </c>
      <c r="P19" s="9" t="s">
        <v>8</v>
      </c>
      <c r="Q19" s="9" t="s">
        <v>78</v>
      </c>
      <c r="R19" s="73"/>
    </row>
    <row r="20" spans="1:17" ht="36" customHeight="1">
      <c r="A20" s="10">
        <v>2017031017</v>
      </c>
      <c r="B20" s="55" t="s">
        <v>82</v>
      </c>
      <c r="C20" s="16">
        <v>362.4</v>
      </c>
      <c r="D20" s="23" t="s">
        <v>215</v>
      </c>
      <c r="E20" s="7">
        <v>42804</v>
      </c>
      <c r="F20" s="59" t="s">
        <v>101</v>
      </c>
      <c r="G20" s="59" t="s">
        <v>102</v>
      </c>
      <c r="H20" s="13">
        <v>36019208</v>
      </c>
      <c r="I20" s="5"/>
      <c r="J20" s="55" t="str">
        <f t="shared" si="0"/>
        <v>potraviny</v>
      </c>
      <c r="K20" s="16">
        <f t="shared" si="0"/>
        <v>362.4</v>
      </c>
      <c r="L20" s="7">
        <v>42801</v>
      </c>
      <c r="M20" s="56" t="str">
        <f t="shared" si="1"/>
        <v>INMEDIA, spols.s.r.o.</v>
      </c>
      <c r="N20" s="56" t="str">
        <f t="shared" si="1"/>
        <v>Námestie SNP 11, 960,01 Zvolen</v>
      </c>
      <c r="O20" s="8">
        <f t="shared" si="1"/>
        <v>36019208</v>
      </c>
      <c r="P20" s="9" t="s">
        <v>76</v>
      </c>
      <c r="Q20" s="9" t="s">
        <v>77</v>
      </c>
    </row>
    <row r="21" spans="1:18" ht="36" customHeight="1">
      <c r="A21" s="10">
        <v>2017031018</v>
      </c>
      <c r="B21" s="55" t="s">
        <v>82</v>
      </c>
      <c r="C21" s="16">
        <v>1250.21</v>
      </c>
      <c r="D21" s="75" t="s">
        <v>233</v>
      </c>
      <c r="E21" s="7">
        <v>42803</v>
      </c>
      <c r="F21" s="56" t="s">
        <v>109</v>
      </c>
      <c r="G21" s="56" t="s">
        <v>110</v>
      </c>
      <c r="H21" s="8">
        <v>45952671</v>
      </c>
      <c r="I21" s="5"/>
      <c r="J21" s="55" t="str">
        <f aca="true" t="shared" si="2" ref="J21:K76">B21</f>
        <v>potraviny</v>
      </c>
      <c r="K21" s="16">
        <f t="shared" si="2"/>
        <v>1250.21</v>
      </c>
      <c r="L21" s="7">
        <v>42800</v>
      </c>
      <c r="M21" s="56" t="str">
        <f aca="true" t="shared" si="3" ref="M21:O84">F21</f>
        <v>METRO Cash and Carry SR s.r.o.</v>
      </c>
      <c r="N21" s="56" t="str">
        <f t="shared" si="3"/>
        <v>Senecká cesta 1881,900 28  Ivanka pri Dunaji</v>
      </c>
      <c r="O21" s="8">
        <f t="shared" si="3"/>
        <v>45952671</v>
      </c>
      <c r="P21" s="9" t="s">
        <v>76</v>
      </c>
      <c r="Q21" s="9" t="s">
        <v>77</v>
      </c>
      <c r="R21" s="73"/>
    </row>
    <row r="22" spans="1:18" ht="36" customHeight="1">
      <c r="A22" s="10">
        <v>2017031019</v>
      </c>
      <c r="B22" s="55" t="s">
        <v>82</v>
      </c>
      <c r="C22" s="16">
        <v>3.44</v>
      </c>
      <c r="D22" s="75" t="s">
        <v>233</v>
      </c>
      <c r="E22" s="7">
        <v>42803</v>
      </c>
      <c r="F22" s="56" t="s">
        <v>109</v>
      </c>
      <c r="G22" s="56" t="s">
        <v>110</v>
      </c>
      <c r="H22" s="8">
        <v>45952671</v>
      </c>
      <c r="I22" s="20" t="s">
        <v>355</v>
      </c>
      <c r="J22" s="55" t="str">
        <f t="shared" si="2"/>
        <v>potraviny</v>
      </c>
      <c r="K22" s="16">
        <f t="shared" si="2"/>
        <v>3.44</v>
      </c>
      <c r="L22" s="7">
        <v>42803</v>
      </c>
      <c r="M22" s="56" t="str">
        <f t="shared" si="3"/>
        <v>METRO Cash and Carry SR s.r.o.</v>
      </c>
      <c r="N22" s="56" t="str">
        <f t="shared" si="3"/>
        <v>Senecká cesta 1881,900 28  Ivanka pri Dunaji</v>
      </c>
      <c r="O22" s="8">
        <f t="shared" si="3"/>
        <v>45952671</v>
      </c>
      <c r="P22" s="9" t="s">
        <v>8</v>
      </c>
      <c r="Q22" s="9" t="s">
        <v>78</v>
      </c>
      <c r="R22" s="73"/>
    </row>
    <row r="23" spans="1:17" ht="36" customHeight="1">
      <c r="A23" s="10">
        <v>2017031020</v>
      </c>
      <c r="B23" s="55" t="s">
        <v>172</v>
      </c>
      <c r="C23" s="16">
        <v>18</v>
      </c>
      <c r="D23" s="6"/>
      <c r="E23" s="7">
        <v>42803</v>
      </c>
      <c r="F23" s="59" t="s">
        <v>280</v>
      </c>
      <c r="G23" s="59" t="s">
        <v>281</v>
      </c>
      <c r="H23" s="13">
        <v>36188301</v>
      </c>
      <c r="I23" s="20" t="s">
        <v>356</v>
      </c>
      <c r="J23" s="55" t="str">
        <f t="shared" si="2"/>
        <v>tlačivá</v>
      </c>
      <c r="K23" s="16">
        <f t="shared" si="2"/>
        <v>18</v>
      </c>
      <c r="L23" s="7">
        <v>42803</v>
      </c>
      <c r="M23" s="56" t="str">
        <f t="shared" si="3"/>
        <v>ROVEN Rožňava, s.r.o.</v>
      </c>
      <c r="N23" s="56" t="str">
        <f t="shared" si="3"/>
        <v>Betliarska cesta 4, 048 01 Rožňava</v>
      </c>
      <c r="O23" s="8">
        <f t="shared" si="3"/>
        <v>36188301</v>
      </c>
      <c r="P23" s="9" t="s">
        <v>76</v>
      </c>
      <c r="Q23" s="9" t="s">
        <v>77</v>
      </c>
    </row>
    <row r="24" spans="1:17" ht="36" customHeight="1">
      <c r="A24" s="10">
        <v>2017031021</v>
      </c>
      <c r="B24" s="55" t="s">
        <v>155</v>
      </c>
      <c r="C24" s="16">
        <v>4450</v>
      </c>
      <c r="D24" s="10">
        <v>4020004007</v>
      </c>
      <c r="E24" s="22">
        <v>42807</v>
      </c>
      <c r="F24" s="55" t="s">
        <v>87</v>
      </c>
      <c r="G24" s="56" t="s">
        <v>88</v>
      </c>
      <c r="H24" s="8">
        <v>44483767</v>
      </c>
      <c r="I24" s="20"/>
      <c r="J24" s="55"/>
      <c r="K24" s="16"/>
      <c r="L24" s="7"/>
      <c r="M24" s="56"/>
      <c r="N24" s="56"/>
      <c r="O24" s="8"/>
      <c r="P24" s="9"/>
      <c r="Q24" s="9"/>
    </row>
    <row r="25" spans="1:22" ht="36" customHeight="1">
      <c r="A25" s="10">
        <v>2017031022</v>
      </c>
      <c r="B25" s="55" t="s">
        <v>82</v>
      </c>
      <c r="C25" s="16">
        <v>653.63</v>
      </c>
      <c r="D25" s="6"/>
      <c r="E25" s="7">
        <v>42807</v>
      </c>
      <c r="F25" s="55" t="s">
        <v>122</v>
      </c>
      <c r="G25" s="56" t="s">
        <v>123</v>
      </c>
      <c r="H25" s="8">
        <v>44240104</v>
      </c>
      <c r="I25" s="20" t="s">
        <v>357</v>
      </c>
      <c r="J25" s="55" t="str">
        <f t="shared" si="2"/>
        <v>potraviny</v>
      </c>
      <c r="K25" s="16">
        <f t="shared" si="2"/>
        <v>653.63</v>
      </c>
      <c r="L25" s="7">
        <v>42804</v>
      </c>
      <c r="M25" s="56" t="str">
        <f t="shared" si="3"/>
        <v>BOHUŠ ŠESTÁK s.r.o.</v>
      </c>
      <c r="N25" s="56" t="str">
        <f t="shared" si="3"/>
        <v>Vodárenská 343/2, 924 01 Galanta</v>
      </c>
      <c r="O25" s="8">
        <f t="shared" si="3"/>
        <v>44240104</v>
      </c>
      <c r="P25" s="9" t="s">
        <v>8</v>
      </c>
      <c r="Q25" s="9" t="s">
        <v>78</v>
      </c>
      <c r="U25" s="49"/>
      <c r="V25" s="78"/>
    </row>
    <row r="26" spans="1:22" ht="36" customHeight="1">
      <c r="A26" s="10">
        <v>2017031023</v>
      </c>
      <c r="B26" s="55" t="s">
        <v>82</v>
      </c>
      <c r="C26" s="16">
        <v>1026.91</v>
      </c>
      <c r="D26" s="6"/>
      <c r="E26" s="7">
        <v>42807</v>
      </c>
      <c r="F26" s="55" t="s">
        <v>122</v>
      </c>
      <c r="G26" s="56" t="s">
        <v>123</v>
      </c>
      <c r="H26" s="8">
        <v>44240104</v>
      </c>
      <c r="I26" s="20" t="s">
        <v>358</v>
      </c>
      <c r="J26" s="55" t="str">
        <f t="shared" si="2"/>
        <v>potraviny</v>
      </c>
      <c r="K26" s="16">
        <f t="shared" si="2"/>
        <v>1026.91</v>
      </c>
      <c r="L26" s="7">
        <v>42804</v>
      </c>
      <c r="M26" s="56" t="str">
        <f t="shared" si="3"/>
        <v>BOHUŠ ŠESTÁK s.r.o.</v>
      </c>
      <c r="N26" s="56" t="str">
        <f t="shared" si="3"/>
        <v>Vodárenská 343/2, 924 01 Galanta</v>
      </c>
      <c r="O26" s="8">
        <f t="shared" si="3"/>
        <v>44240104</v>
      </c>
      <c r="P26" s="9" t="s">
        <v>8</v>
      </c>
      <c r="Q26" s="9" t="s">
        <v>78</v>
      </c>
      <c r="U26" s="49"/>
      <c r="V26" s="49"/>
    </row>
    <row r="27" spans="1:22" ht="36" customHeight="1">
      <c r="A27" s="10">
        <v>2017031024</v>
      </c>
      <c r="B27" s="55" t="s">
        <v>103</v>
      </c>
      <c r="C27" s="16">
        <v>103.32</v>
      </c>
      <c r="D27" s="6"/>
      <c r="E27" s="7">
        <v>42803</v>
      </c>
      <c r="F27" s="59" t="s">
        <v>13</v>
      </c>
      <c r="G27" s="59" t="s">
        <v>14</v>
      </c>
      <c r="H27" s="13">
        <v>47925914</v>
      </c>
      <c r="I27" s="20"/>
      <c r="J27" s="55" t="str">
        <f t="shared" si="2"/>
        <v>lieky</v>
      </c>
      <c r="K27" s="16">
        <f t="shared" si="2"/>
        <v>103.32</v>
      </c>
      <c r="L27" s="7">
        <v>42802</v>
      </c>
      <c r="M27" s="56" t="str">
        <f t="shared" si="3"/>
        <v>ATONA s.r.o.</v>
      </c>
      <c r="N27" s="56" t="str">
        <f t="shared" si="3"/>
        <v>Okružná 30, 048 01 Rožňava</v>
      </c>
      <c r="O27" s="8">
        <f t="shared" si="3"/>
        <v>47925914</v>
      </c>
      <c r="P27" s="9" t="s">
        <v>76</v>
      </c>
      <c r="Q27" s="9" t="s">
        <v>77</v>
      </c>
      <c r="U27" s="49"/>
      <c r="V27" s="49"/>
    </row>
    <row r="28" spans="1:17" ht="36" customHeight="1">
      <c r="A28" s="10">
        <v>2017031025</v>
      </c>
      <c r="B28" s="55" t="s">
        <v>158</v>
      </c>
      <c r="C28" s="16">
        <v>93.6</v>
      </c>
      <c r="D28" s="10">
        <v>6577885234</v>
      </c>
      <c r="E28" s="7">
        <v>42802</v>
      </c>
      <c r="F28" s="12" t="s">
        <v>159</v>
      </c>
      <c r="G28" s="12" t="s">
        <v>160</v>
      </c>
      <c r="H28" s="13">
        <v>17335949</v>
      </c>
      <c r="I28" s="20"/>
      <c r="J28" s="55"/>
      <c r="K28" s="16"/>
      <c r="L28" s="7"/>
      <c r="M28" s="56"/>
      <c r="N28" s="56"/>
      <c r="O28" s="8"/>
      <c r="P28" s="9"/>
      <c r="Q28" s="9"/>
    </row>
    <row r="29" spans="1:18" ht="36" customHeight="1">
      <c r="A29" s="10">
        <v>2017031026</v>
      </c>
      <c r="B29" s="55" t="s">
        <v>121</v>
      </c>
      <c r="C29" s="16">
        <v>225</v>
      </c>
      <c r="D29" s="6"/>
      <c r="E29" s="7">
        <v>42802</v>
      </c>
      <c r="F29" s="55" t="s">
        <v>108</v>
      </c>
      <c r="G29" s="56" t="s">
        <v>178</v>
      </c>
      <c r="H29" s="42">
        <v>17081173</v>
      </c>
      <c r="I29" s="20" t="s">
        <v>359</v>
      </c>
      <c r="J29" s="55" t="str">
        <f t="shared" si="2"/>
        <v>tonery</v>
      </c>
      <c r="K29" s="16">
        <f t="shared" si="2"/>
        <v>225</v>
      </c>
      <c r="L29" s="7">
        <v>42802</v>
      </c>
      <c r="M29" s="56" t="str">
        <f t="shared" si="3"/>
        <v>CompAct-spoločnosť s ručením obmedzeným Rožňava</v>
      </c>
      <c r="N29" s="56" t="str">
        <f t="shared" si="3"/>
        <v>Šafárikova 17, 048 01 Rožňava</v>
      </c>
      <c r="O29" s="8">
        <f t="shared" si="3"/>
        <v>17081173</v>
      </c>
      <c r="P29" s="9" t="s">
        <v>76</v>
      </c>
      <c r="Q29" s="9" t="s">
        <v>77</v>
      </c>
      <c r="R29" s="73"/>
    </row>
    <row r="30" spans="1:18" ht="36" customHeight="1">
      <c r="A30" s="10">
        <v>2017031027</v>
      </c>
      <c r="B30" s="55" t="s">
        <v>360</v>
      </c>
      <c r="C30" s="16">
        <v>470</v>
      </c>
      <c r="D30" s="6"/>
      <c r="E30" s="7">
        <v>42802</v>
      </c>
      <c r="F30" s="55" t="s">
        <v>108</v>
      </c>
      <c r="G30" s="56" t="s">
        <v>178</v>
      </c>
      <c r="H30" s="42">
        <v>17081173</v>
      </c>
      <c r="I30" s="5" t="s">
        <v>361</v>
      </c>
      <c r="J30" s="55" t="str">
        <f t="shared" si="2"/>
        <v>kopírovací stroj</v>
      </c>
      <c r="K30" s="16">
        <f t="shared" si="2"/>
        <v>470</v>
      </c>
      <c r="L30" s="7">
        <v>42802</v>
      </c>
      <c r="M30" s="56" t="str">
        <f t="shared" si="3"/>
        <v>CompAct-spoločnosť s ručením obmedzeným Rožňava</v>
      </c>
      <c r="N30" s="56" t="str">
        <f t="shared" si="3"/>
        <v>Šafárikova 17, 048 01 Rožňava</v>
      </c>
      <c r="O30" s="8">
        <f t="shared" si="3"/>
        <v>17081173</v>
      </c>
      <c r="P30" s="9" t="s">
        <v>76</v>
      </c>
      <c r="Q30" s="9" t="s">
        <v>77</v>
      </c>
      <c r="R30" s="73"/>
    </row>
    <row r="31" spans="1:18" ht="36" customHeight="1">
      <c r="A31" s="10">
        <v>2017031028</v>
      </c>
      <c r="B31" s="55" t="s">
        <v>362</v>
      </c>
      <c r="C31" s="16">
        <v>98.4</v>
      </c>
      <c r="D31" s="6"/>
      <c r="E31" s="7">
        <v>42807</v>
      </c>
      <c r="F31" s="55" t="s">
        <v>108</v>
      </c>
      <c r="G31" s="56" t="s">
        <v>178</v>
      </c>
      <c r="H31" s="42">
        <v>17081173</v>
      </c>
      <c r="I31" s="5" t="s">
        <v>363</v>
      </c>
      <c r="J31" s="55" t="str">
        <f t="shared" si="2"/>
        <v>zdroj UPS</v>
      </c>
      <c r="K31" s="16">
        <f t="shared" si="2"/>
        <v>98.4</v>
      </c>
      <c r="L31" s="7">
        <v>42807</v>
      </c>
      <c r="M31" s="56" t="str">
        <f t="shared" si="3"/>
        <v>CompAct-spoločnosť s ručením obmedzeným Rožňava</v>
      </c>
      <c r="N31" s="56" t="str">
        <f t="shared" si="3"/>
        <v>Šafárikova 17, 048 01 Rožňava</v>
      </c>
      <c r="O31" s="8">
        <f t="shared" si="3"/>
        <v>17081173</v>
      </c>
      <c r="P31" s="9" t="s">
        <v>76</v>
      </c>
      <c r="Q31" s="9" t="s">
        <v>77</v>
      </c>
      <c r="R31" s="73"/>
    </row>
    <row r="32" spans="1:22" ht="36" customHeight="1">
      <c r="A32" s="10">
        <v>2017031029</v>
      </c>
      <c r="B32" s="55" t="s">
        <v>274</v>
      </c>
      <c r="C32" s="16">
        <v>194.33</v>
      </c>
      <c r="D32" s="6"/>
      <c r="E32" s="7">
        <v>42800</v>
      </c>
      <c r="F32" s="12" t="s">
        <v>169</v>
      </c>
      <c r="G32" s="12" t="s">
        <v>170</v>
      </c>
      <c r="H32" s="13">
        <v>35486686</v>
      </c>
      <c r="I32" s="20" t="s">
        <v>364</v>
      </c>
      <c r="J32" s="55" t="str">
        <f t="shared" si="2"/>
        <v>elektroinštalačný tovar</v>
      </c>
      <c r="K32" s="16">
        <f t="shared" si="2"/>
        <v>194.33</v>
      </c>
      <c r="L32" s="7">
        <v>42797</v>
      </c>
      <c r="M32" s="56" t="str">
        <f t="shared" si="3"/>
        <v>Gejza Molnár - ELMOL</v>
      </c>
      <c r="N32" s="56" t="str">
        <f t="shared" si="3"/>
        <v>Chanava 137, 980 44 Lenartovce</v>
      </c>
      <c r="O32" s="8">
        <f t="shared" si="3"/>
        <v>35486686</v>
      </c>
      <c r="P32" s="9" t="s">
        <v>76</v>
      </c>
      <c r="Q32" s="9" t="s">
        <v>77</v>
      </c>
      <c r="R32" s="73"/>
      <c r="U32" s="49"/>
      <c r="V32" s="78"/>
    </row>
    <row r="33" spans="1:22" ht="36" customHeight="1">
      <c r="A33" s="10">
        <v>2017031030</v>
      </c>
      <c r="B33" s="55" t="s">
        <v>82</v>
      </c>
      <c r="C33" s="16">
        <v>9.76</v>
      </c>
      <c r="D33" s="75" t="s">
        <v>233</v>
      </c>
      <c r="E33" s="7">
        <v>42810</v>
      </c>
      <c r="F33" s="56" t="s">
        <v>109</v>
      </c>
      <c r="G33" s="56" t="s">
        <v>110</v>
      </c>
      <c r="H33" s="8">
        <v>45952671</v>
      </c>
      <c r="I33" s="5" t="s">
        <v>365</v>
      </c>
      <c r="J33" s="55" t="str">
        <f t="shared" si="2"/>
        <v>potraviny</v>
      </c>
      <c r="K33" s="16">
        <f t="shared" si="2"/>
        <v>9.76</v>
      </c>
      <c r="L33" s="7">
        <v>42810</v>
      </c>
      <c r="M33" s="56" t="str">
        <f t="shared" si="3"/>
        <v>METRO Cash and Carry SR s.r.o.</v>
      </c>
      <c r="N33" s="56" t="str">
        <f t="shared" si="3"/>
        <v>Senecká cesta 1881,900 28  Ivanka pri Dunaji</v>
      </c>
      <c r="O33" s="8">
        <f t="shared" si="3"/>
        <v>45952671</v>
      </c>
      <c r="P33" s="9" t="s">
        <v>8</v>
      </c>
      <c r="Q33" s="9" t="s">
        <v>78</v>
      </c>
      <c r="R33" s="73"/>
      <c r="U33" s="49"/>
      <c r="V33" s="49"/>
    </row>
    <row r="34" spans="1:22" ht="36" customHeight="1">
      <c r="A34" s="10">
        <v>2017031031</v>
      </c>
      <c r="B34" s="55" t="s">
        <v>82</v>
      </c>
      <c r="C34" s="16">
        <v>949.96</v>
      </c>
      <c r="D34" s="75" t="s">
        <v>233</v>
      </c>
      <c r="E34" s="7">
        <v>42810</v>
      </c>
      <c r="F34" s="56" t="s">
        <v>109</v>
      </c>
      <c r="G34" s="56" t="s">
        <v>110</v>
      </c>
      <c r="H34" s="8">
        <v>45952671</v>
      </c>
      <c r="I34" s="5"/>
      <c r="J34" s="55" t="str">
        <f t="shared" si="2"/>
        <v>potraviny</v>
      </c>
      <c r="K34" s="16">
        <f t="shared" si="2"/>
        <v>949.96</v>
      </c>
      <c r="L34" s="7">
        <v>42807</v>
      </c>
      <c r="M34" s="56" t="str">
        <f t="shared" si="3"/>
        <v>METRO Cash and Carry SR s.r.o.</v>
      </c>
      <c r="N34" s="56" t="str">
        <f t="shared" si="3"/>
        <v>Senecká cesta 1881,900 28  Ivanka pri Dunaji</v>
      </c>
      <c r="O34" s="8">
        <f t="shared" si="3"/>
        <v>45952671</v>
      </c>
      <c r="P34" s="9" t="s">
        <v>76</v>
      </c>
      <c r="Q34" s="9" t="s">
        <v>77</v>
      </c>
      <c r="U34" s="49"/>
      <c r="V34" s="49"/>
    </row>
    <row r="35" spans="1:17" ht="36" customHeight="1">
      <c r="A35" s="10">
        <v>2017031032</v>
      </c>
      <c r="B35" s="55" t="s">
        <v>103</v>
      </c>
      <c r="C35" s="16">
        <v>600.4</v>
      </c>
      <c r="D35" s="6" t="s">
        <v>230</v>
      </c>
      <c r="E35" s="7">
        <v>42807</v>
      </c>
      <c r="F35" s="59" t="s">
        <v>104</v>
      </c>
      <c r="G35" s="59" t="s">
        <v>105</v>
      </c>
      <c r="H35" s="13">
        <v>45713022</v>
      </c>
      <c r="I35" s="5" t="s">
        <v>366</v>
      </c>
      <c r="J35" s="55" t="str">
        <f t="shared" si="2"/>
        <v>lieky</v>
      </c>
      <c r="K35" s="16">
        <f t="shared" si="2"/>
        <v>600.4</v>
      </c>
      <c r="L35" s="7">
        <v>42804</v>
      </c>
      <c r="M35" s="56" t="str">
        <f t="shared" si="3"/>
        <v>LSPHARM, s.r.o.</v>
      </c>
      <c r="N35" s="56" t="str">
        <f t="shared" si="3"/>
        <v>Jabloňova 29,            974 05                  Banská Bystrica</v>
      </c>
      <c r="O35" s="8">
        <f t="shared" si="3"/>
        <v>45713022</v>
      </c>
      <c r="P35" s="9" t="s">
        <v>76</v>
      </c>
      <c r="Q35" s="9" t="s">
        <v>77</v>
      </c>
    </row>
    <row r="36" spans="1:17" ht="36" customHeight="1">
      <c r="A36" s="10">
        <v>2017031033</v>
      </c>
      <c r="B36" s="55" t="s">
        <v>103</v>
      </c>
      <c r="C36" s="16">
        <v>330.53</v>
      </c>
      <c r="D36" s="6" t="s">
        <v>230</v>
      </c>
      <c r="E36" s="7">
        <v>42807</v>
      </c>
      <c r="F36" s="59" t="s">
        <v>104</v>
      </c>
      <c r="G36" s="59" t="s">
        <v>105</v>
      </c>
      <c r="H36" s="13">
        <v>45713022</v>
      </c>
      <c r="I36" s="5" t="s">
        <v>367</v>
      </c>
      <c r="J36" s="55" t="str">
        <f t="shared" si="2"/>
        <v>lieky</v>
      </c>
      <c r="K36" s="16">
        <f t="shared" si="2"/>
        <v>330.53</v>
      </c>
      <c r="L36" s="7">
        <v>42804</v>
      </c>
      <c r="M36" s="56" t="str">
        <f t="shared" si="3"/>
        <v>LSPHARM, s.r.o.</v>
      </c>
      <c r="N36" s="56" t="str">
        <f t="shared" si="3"/>
        <v>Jabloňova 29,            974 05                  Banská Bystrica</v>
      </c>
      <c r="O36" s="8">
        <f t="shared" si="3"/>
        <v>45713022</v>
      </c>
      <c r="P36" s="9" t="s">
        <v>76</v>
      </c>
      <c r="Q36" s="9" t="s">
        <v>77</v>
      </c>
    </row>
    <row r="37" spans="1:17" ht="36" customHeight="1">
      <c r="A37" s="10">
        <v>2017031034</v>
      </c>
      <c r="B37" s="55" t="s">
        <v>103</v>
      </c>
      <c r="C37" s="16">
        <v>544.8</v>
      </c>
      <c r="D37" s="6" t="s">
        <v>230</v>
      </c>
      <c r="E37" s="7">
        <v>42807</v>
      </c>
      <c r="F37" s="59" t="s">
        <v>104</v>
      </c>
      <c r="G37" s="59" t="s">
        <v>105</v>
      </c>
      <c r="H37" s="13">
        <v>45713022</v>
      </c>
      <c r="I37" s="20" t="s">
        <v>368</v>
      </c>
      <c r="J37" s="55" t="str">
        <f t="shared" si="2"/>
        <v>lieky</v>
      </c>
      <c r="K37" s="16">
        <f t="shared" si="2"/>
        <v>544.8</v>
      </c>
      <c r="L37" s="7">
        <v>42804</v>
      </c>
      <c r="M37" s="56" t="str">
        <f t="shared" si="3"/>
        <v>LSPHARM, s.r.o.</v>
      </c>
      <c r="N37" s="56" t="str">
        <f t="shared" si="3"/>
        <v>Jabloňova 29,            974 05                  Banská Bystrica</v>
      </c>
      <c r="O37" s="8">
        <f t="shared" si="3"/>
        <v>45713022</v>
      </c>
      <c r="P37" s="9" t="s">
        <v>76</v>
      </c>
      <c r="Q37" s="9" t="s">
        <v>77</v>
      </c>
    </row>
    <row r="38" spans="1:17" ht="36" customHeight="1">
      <c r="A38" s="10">
        <v>2017031035</v>
      </c>
      <c r="B38" s="55" t="s">
        <v>103</v>
      </c>
      <c r="C38" s="16">
        <v>1326.95</v>
      </c>
      <c r="D38" s="6" t="s">
        <v>230</v>
      </c>
      <c r="E38" s="7">
        <v>42807</v>
      </c>
      <c r="F38" s="59" t="s">
        <v>104</v>
      </c>
      <c r="G38" s="59" t="s">
        <v>105</v>
      </c>
      <c r="H38" s="13">
        <v>45713022</v>
      </c>
      <c r="I38" s="20" t="s">
        <v>369</v>
      </c>
      <c r="J38" s="55" t="str">
        <f t="shared" si="2"/>
        <v>lieky</v>
      </c>
      <c r="K38" s="16">
        <f t="shared" si="2"/>
        <v>1326.95</v>
      </c>
      <c r="L38" s="7">
        <v>42804</v>
      </c>
      <c r="M38" s="56" t="str">
        <f t="shared" si="3"/>
        <v>LSPHARM, s.r.o.</v>
      </c>
      <c r="N38" s="56" t="str">
        <f t="shared" si="3"/>
        <v>Jabloňova 29,            974 05                  Banská Bystrica</v>
      </c>
      <c r="O38" s="8">
        <f t="shared" si="3"/>
        <v>45713022</v>
      </c>
      <c r="P38" s="9" t="s">
        <v>76</v>
      </c>
      <c r="Q38" s="9" t="s">
        <v>77</v>
      </c>
    </row>
    <row r="39" spans="1:17" ht="36" customHeight="1">
      <c r="A39" s="10">
        <v>2017031036</v>
      </c>
      <c r="B39" s="55" t="s">
        <v>103</v>
      </c>
      <c r="C39" s="16">
        <v>3.1</v>
      </c>
      <c r="D39" s="6" t="s">
        <v>230</v>
      </c>
      <c r="E39" s="7">
        <v>42808</v>
      </c>
      <c r="F39" s="59" t="s">
        <v>104</v>
      </c>
      <c r="G39" s="59" t="s">
        <v>105</v>
      </c>
      <c r="H39" s="13">
        <v>45713022</v>
      </c>
      <c r="I39" s="20" t="s">
        <v>369</v>
      </c>
      <c r="J39" s="55" t="str">
        <f t="shared" si="2"/>
        <v>lieky</v>
      </c>
      <c r="K39" s="16">
        <f t="shared" si="2"/>
        <v>3.1</v>
      </c>
      <c r="L39" s="7">
        <v>42804</v>
      </c>
      <c r="M39" s="56" t="str">
        <f t="shared" si="3"/>
        <v>LSPHARM, s.r.o.</v>
      </c>
      <c r="N39" s="56" t="str">
        <f t="shared" si="3"/>
        <v>Jabloňova 29,            974 05                  Banská Bystrica</v>
      </c>
      <c r="O39" s="8">
        <f t="shared" si="3"/>
        <v>45713022</v>
      </c>
      <c r="P39" s="9" t="s">
        <v>76</v>
      </c>
      <c r="Q39" s="9" t="s">
        <v>77</v>
      </c>
    </row>
    <row r="40" spans="1:17" ht="36" customHeight="1">
      <c r="A40" s="10">
        <v>2017031037</v>
      </c>
      <c r="B40" s="55" t="s">
        <v>103</v>
      </c>
      <c r="C40" s="16">
        <v>103.32</v>
      </c>
      <c r="D40" s="6" t="s">
        <v>230</v>
      </c>
      <c r="E40" s="7">
        <v>42808</v>
      </c>
      <c r="F40" s="59" t="s">
        <v>104</v>
      </c>
      <c r="G40" s="59" t="s">
        <v>105</v>
      </c>
      <c r="H40" s="13">
        <v>45713022</v>
      </c>
      <c r="I40" s="20" t="s">
        <v>369</v>
      </c>
      <c r="J40" s="55" t="str">
        <f t="shared" si="2"/>
        <v>lieky</v>
      </c>
      <c r="K40" s="16">
        <f t="shared" si="2"/>
        <v>103.32</v>
      </c>
      <c r="L40" s="7">
        <v>42804</v>
      </c>
      <c r="M40" s="56" t="str">
        <f t="shared" si="3"/>
        <v>LSPHARM, s.r.o.</v>
      </c>
      <c r="N40" s="56" t="str">
        <f t="shared" si="3"/>
        <v>Jabloňova 29,            974 05                  Banská Bystrica</v>
      </c>
      <c r="O40" s="8">
        <f t="shared" si="3"/>
        <v>45713022</v>
      </c>
      <c r="P40" s="9" t="s">
        <v>76</v>
      </c>
      <c r="Q40" s="9" t="s">
        <v>77</v>
      </c>
    </row>
    <row r="41" spans="1:18" ht="36" customHeight="1">
      <c r="A41" s="10">
        <v>2017031038</v>
      </c>
      <c r="B41" s="56" t="s">
        <v>114</v>
      </c>
      <c r="C41" s="16">
        <v>143.97</v>
      </c>
      <c r="D41" s="10">
        <v>5611864285</v>
      </c>
      <c r="E41" s="7">
        <v>42809</v>
      </c>
      <c r="F41" s="59" t="s">
        <v>115</v>
      </c>
      <c r="G41" s="59" t="s">
        <v>116</v>
      </c>
      <c r="H41" s="13">
        <v>31322832</v>
      </c>
      <c r="I41" s="20"/>
      <c r="J41" s="55"/>
      <c r="K41" s="16"/>
      <c r="L41" s="7"/>
      <c r="M41" s="56"/>
      <c r="N41" s="56"/>
      <c r="O41" s="8"/>
      <c r="P41" s="9"/>
      <c r="Q41" s="9"/>
      <c r="R41" s="73"/>
    </row>
    <row r="42" spans="1:17" ht="36" customHeight="1">
      <c r="A42" s="10">
        <v>2017031039</v>
      </c>
      <c r="B42" s="55" t="s">
        <v>82</v>
      </c>
      <c r="C42" s="16">
        <v>517.44</v>
      </c>
      <c r="D42" s="49" t="s">
        <v>43</v>
      </c>
      <c r="E42" s="7">
        <v>42804</v>
      </c>
      <c r="F42" s="59" t="s">
        <v>285</v>
      </c>
      <c r="G42" s="59" t="s">
        <v>286</v>
      </c>
      <c r="H42" s="13">
        <v>33013446</v>
      </c>
      <c r="I42" s="20" t="s">
        <v>370</v>
      </c>
      <c r="J42" s="55" t="str">
        <f t="shared" si="2"/>
        <v>potraviny</v>
      </c>
      <c r="K42" s="16">
        <f t="shared" si="2"/>
        <v>517.44</v>
      </c>
      <c r="L42" s="7">
        <v>42795</v>
      </c>
      <c r="M42" s="56" t="str">
        <f t="shared" si="3"/>
        <v>Valéria Pecsőková - Pekáreň</v>
      </c>
      <c r="N42" s="56" t="str">
        <f t="shared" si="3"/>
        <v>049 12, Čoltovo 161</v>
      </c>
      <c r="O42" s="8">
        <f t="shared" si="3"/>
        <v>33013446</v>
      </c>
      <c r="P42" s="9" t="s">
        <v>8</v>
      </c>
      <c r="Q42" s="9" t="s">
        <v>78</v>
      </c>
    </row>
    <row r="43" spans="1:18" ht="36" customHeight="1">
      <c r="A43" s="10">
        <v>2017031040</v>
      </c>
      <c r="B43" s="55" t="s">
        <v>152</v>
      </c>
      <c r="C43" s="16">
        <v>660.86</v>
      </c>
      <c r="D43" s="6"/>
      <c r="E43" s="7">
        <v>42801</v>
      </c>
      <c r="F43" s="12" t="s">
        <v>153</v>
      </c>
      <c r="G43" s="12" t="s">
        <v>154</v>
      </c>
      <c r="H43" s="13">
        <v>31342213</v>
      </c>
      <c r="I43" s="20" t="s">
        <v>371</v>
      </c>
      <c r="J43" s="55" t="str">
        <f t="shared" si="2"/>
        <v>prac. prostriedky</v>
      </c>
      <c r="K43" s="16">
        <f t="shared" si="2"/>
        <v>660.86</v>
      </c>
      <c r="L43" s="7">
        <v>42797</v>
      </c>
      <c r="M43" s="56" t="str">
        <f t="shared" si="3"/>
        <v>ECOLAB s.r.o.</v>
      </c>
      <c r="N43" s="56" t="str">
        <f t="shared" si="3"/>
        <v>Čajakova 18, 811 05 Bratislava</v>
      </c>
      <c r="O43" s="8">
        <f t="shared" si="3"/>
        <v>31342213</v>
      </c>
      <c r="P43" s="9" t="s">
        <v>76</v>
      </c>
      <c r="Q43" s="9" t="s">
        <v>77</v>
      </c>
      <c r="R43" s="73"/>
    </row>
    <row r="44" spans="1:18" ht="36" customHeight="1">
      <c r="A44" s="10">
        <v>2017031041</v>
      </c>
      <c r="B44" s="55" t="s">
        <v>143</v>
      </c>
      <c r="C44" s="16">
        <v>55.3</v>
      </c>
      <c r="D44" s="10">
        <v>4020004007</v>
      </c>
      <c r="E44" s="7">
        <v>42807</v>
      </c>
      <c r="F44" s="59" t="s">
        <v>80</v>
      </c>
      <c r="G44" s="59" t="s">
        <v>81</v>
      </c>
      <c r="H44" s="13">
        <v>36570460</v>
      </c>
      <c r="I44" s="20"/>
      <c r="J44" s="55"/>
      <c r="K44" s="16"/>
      <c r="L44" s="7"/>
      <c r="M44" s="56"/>
      <c r="N44" s="56"/>
      <c r="O44" s="8"/>
      <c r="P44" s="9"/>
      <c r="Q44" s="9"/>
      <c r="R44" s="73"/>
    </row>
    <row r="45" spans="1:18" ht="36" customHeight="1">
      <c r="A45" s="10">
        <v>2017031042</v>
      </c>
      <c r="B45" s="55" t="s">
        <v>372</v>
      </c>
      <c r="C45" s="16">
        <v>-438.99</v>
      </c>
      <c r="D45" s="6"/>
      <c r="E45" s="7">
        <v>42801</v>
      </c>
      <c r="F45" s="59" t="s">
        <v>373</v>
      </c>
      <c r="G45" s="59" t="s">
        <v>374</v>
      </c>
      <c r="H45" s="13">
        <v>36022047</v>
      </c>
      <c r="I45" s="20"/>
      <c r="J45" s="55"/>
      <c r="K45" s="16"/>
      <c r="L45" s="7"/>
      <c r="M45" s="56"/>
      <c r="N45" s="56"/>
      <c r="O45" s="8"/>
      <c r="P45" s="9"/>
      <c r="Q45" s="9"/>
      <c r="R45" s="73"/>
    </row>
    <row r="46" spans="1:18" ht="36" customHeight="1">
      <c r="A46" s="10">
        <v>2017031043</v>
      </c>
      <c r="B46" s="55" t="s">
        <v>89</v>
      </c>
      <c r="C46" s="16">
        <v>16.65</v>
      </c>
      <c r="D46" s="19">
        <v>11899846</v>
      </c>
      <c r="E46" s="7">
        <v>42803</v>
      </c>
      <c r="F46" s="55" t="s">
        <v>98</v>
      </c>
      <c r="G46" s="56" t="s">
        <v>138</v>
      </c>
      <c r="H46" s="41">
        <v>35697270</v>
      </c>
      <c r="I46" s="20"/>
      <c r="J46" s="55"/>
      <c r="K46" s="16"/>
      <c r="L46" s="7"/>
      <c r="M46" s="56"/>
      <c r="N46" s="56"/>
      <c r="O46" s="8"/>
      <c r="P46" s="9"/>
      <c r="Q46" s="9"/>
      <c r="R46" s="73"/>
    </row>
    <row r="47" spans="1:18" ht="36" customHeight="1">
      <c r="A47" s="10">
        <v>2017031044</v>
      </c>
      <c r="B47" s="55" t="s">
        <v>89</v>
      </c>
      <c r="C47" s="16">
        <v>0.5</v>
      </c>
      <c r="D47" s="19">
        <v>11899846</v>
      </c>
      <c r="E47" s="7">
        <v>42803</v>
      </c>
      <c r="F47" s="55" t="s">
        <v>98</v>
      </c>
      <c r="G47" s="56" t="s">
        <v>138</v>
      </c>
      <c r="H47" s="41">
        <v>35697270</v>
      </c>
      <c r="I47" s="20"/>
      <c r="J47" s="55"/>
      <c r="K47" s="16"/>
      <c r="L47" s="7"/>
      <c r="M47" s="56"/>
      <c r="N47" s="56"/>
      <c r="O47" s="8"/>
      <c r="P47" s="9"/>
      <c r="Q47" s="9"/>
      <c r="R47" s="73"/>
    </row>
    <row r="48" spans="1:18" ht="36" customHeight="1">
      <c r="A48" s="10">
        <v>2017031045</v>
      </c>
      <c r="B48" s="55" t="s">
        <v>235</v>
      </c>
      <c r="C48" s="16">
        <v>676.7</v>
      </c>
      <c r="D48" s="75" t="s">
        <v>233</v>
      </c>
      <c r="E48" s="7">
        <v>42815</v>
      </c>
      <c r="F48" s="56" t="s">
        <v>109</v>
      </c>
      <c r="G48" s="56" t="s">
        <v>110</v>
      </c>
      <c r="H48" s="8">
        <v>45952671</v>
      </c>
      <c r="I48" s="5" t="s">
        <v>375</v>
      </c>
      <c r="J48" s="55" t="str">
        <f t="shared" si="2"/>
        <v>chladničky</v>
      </c>
      <c r="K48" s="16">
        <f t="shared" si="2"/>
        <v>676.7</v>
      </c>
      <c r="L48" s="7">
        <v>42815</v>
      </c>
      <c r="M48" s="56" t="str">
        <f t="shared" si="3"/>
        <v>METRO Cash and Carry SR s.r.o.</v>
      </c>
      <c r="N48" s="56" t="str">
        <f t="shared" si="3"/>
        <v>Senecká cesta 1881,900 28  Ivanka pri Dunaji</v>
      </c>
      <c r="O48" s="8">
        <f t="shared" si="3"/>
        <v>45952671</v>
      </c>
      <c r="P48" s="9" t="s">
        <v>76</v>
      </c>
      <c r="Q48" s="9" t="s">
        <v>77</v>
      </c>
      <c r="R48" s="73"/>
    </row>
    <row r="49" spans="1:18" ht="36" customHeight="1">
      <c r="A49" s="10">
        <v>2017031046</v>
      </c>
      <c r="B49" s="55" t="s">
        <v>376</v>
      </c>
      <c r="C49" s="16">
        <v>155.99</v>
      </c>
      <c r="D49" s="75" t="s">
        <v>233</v>
      </c>
      <c r="E49" s="7">
        <v>42815</v>
      </c>
      <c r="F49" s="56" t="s">
        <v>109</v>
      </c>
      <c r="G49" s="56" t="s">
        <v>110</v>
      </c>
      <c r="H49" s="8">
        <v>45952671</v>
      </c>
      <c r="I49" s="5"/>
      <c r="J49" s="55" t="str">
        <f t="shared" si="2"/>
        <v>kompresor</v>
      </c>
      <c r="K49" s="16">
        <f t="shared" si="2"/>
        <v>155.99</v>
      </c>
      <c r="L49" s="7">
        <v>42811</v>
      </c>
      <c r="M49" s="56" t="str">
        <f t="shared" si="3"/>
        <v>METRO Cash and Carry SR s.r.o.</v>
      </c>
      <c r="N49" s="56" t="str">
        <f t="shared" si="3"/>
        <v>Senecká cesta 1881,900 28  Ivanka pri Dunaji</v>
      </c>
      <c r="O49" s="8">
        <f t="shared" si="3"/>
        <v>45952671</v>
      </c>
      <c r="P49" s="9" t="s">
        <v>76</v>
      </c>
      <c r="Q49" s="9" t="s">
        <v>77</v>
      </c>
      <c r="R49" s="73"/>
    </row>
    <row r="50" spans="1:20" ht="36" customHeight="1">
      <c r="A50" s="10">
        <v>2017031047</v>
      </c>
      <c r="B50" s="55" t="s">
        <v>89</v>
      </c>
      <c r="C50" s="16">
        <v>73</v>
      </c>
      <c r="D50" s="19">
        <v>11899846</v>
      </c>
      <c r="E50" s="7">
        <v>42810</v>
      </c>
      <c r="F50" s="55" t="s">
        <v>98</v>
      </c>
      <c r="G50" s="56" t="s">
        <v>138</v>
      </c>
      <c r="H50" s="41">
        <v>35697270</v>
      </c>
      <c r="I50" s="5"/>
      <c r="J50" s="55"/>
      <c r="K50" s="16"/>
      <c r="L50" s="7"/>
      <c r="M50" s="56"/>
      <c r="N50" s="56"/>
      <c r="O50" s="8"/>
      <c r="P50" s="9"/>
      <c r="Q50" s="9"/>
      <c r="R50" s="73"/>
      <c r="T50" s="47"/>
    </row>
    <row r="51" spans="1:17" ht="36" customHeight="1">
      <c r="A51" s="10">
        <v>2017031048</v>
      </c>
      <c r="B51" s="55" t="s">
        <v>82</v>
      </c>
      <c r="C51" s="16">
        <v>563.51</v>
      </c>
      <c r="D51" s="23" t="s">
        <v>215</v>
      </c>
      <c r="E51" s="7">
        <v>42811</v>
      </c>
      <c r="F51" s="59" t="s">
        <v>101</v>
      </c>
      <c r="G51" s="59" t="s">
        <v>102</v>
      </c>
      <c r="H51" s="13">
        <v>36019208</v>
      </c>
      <c r="I51" s="5"/>
      <c r="J51" s="55" t="str">
        <f t="shared" si="2"/>
        <v>potraviny</v>
      </c>
      <c r="K51" s="16">
        <f t="shared" si="2"/>
        <v>563.51</v>
      </c>
      <c r="L51" s="7">
        <v>42808</v>
      </c>
      <c r="M51" s="56" t="str">
        <f t="shared" si="3"/>
        <v>INMEDIA, spols.s.r.o.</v>
      </c>
      <c r="N51" s="56" t="str">
        <f t="shared" si="3"/>
        <v>Námestie SNP 11, 960,01 Zvolen</v>
      </c>
      <c r="O51" s="8">
        <f t="shared" si="3"/>
        <v>36019208</v>
      </c>
      <c r="P51" s="9" t="s">
        <v>8</v>
      </c>
      <c r="Q51" s="9" t="s">
        <v>78</v>
      </c>
    </row>
    <row r="52" spans="1:17" ht="36" customHeight="1">
      <c r="A52" s="10">
        <v>2017031049</v>
      </c>
      <c r="B52" s="71" t="s">
        <v>82</v>
      </c>
      <c r="C52" s="16">
        <v>213.32</v>
      </c>
      <c r="D52" s="6"/>
      <c r="E52" s="7">
        <v>42815</v>
      </c>
      <c r="F52" s="12" t="s">
        <v>377</v>
      </c>
      <c r="G52" s="12" t="s">
        <v>378</v>
      </c>
      <c r="H52" s="13">
        <v>34152199</v>
      </c>
      <c r="I52" s="5" t="s">
        <v>379</v>
      </c>
      <c r="J52" s="55" t="str">
        <f t="shared" si="2"/>
        <v>potraviny</v>
      </c>
      <c r="K52" s="16">
        <f t="shared" si="2"/>
        <v>213.32</v>
      </c>
      <c r="L52" s="7">
        <v>42814</v>
      </c>
      <c r="M52" s="56" t="str">
        <f t="shared" si="3"/>
        <v>BIDVEST Slovakia, s.r.o</v>
      </c>
      <c r="N52" s="56" t="str">
        <f t="shared" si="3"/>
        <v>Piešťanská 2321/71,  915 01 Nové Mesto nad Váhom</v>
      </c>
      <c r="O52" s="8">
        <f t="shared" si="3"/>
        <v>34152199</v>
      </c>
      <c r="P52" s="9" t="s">
        <v>8</v>
      </c>
      <c r="Q52" s="9" t="s">
        <v>78</v>
      </c>
    </row>
    <row r="53" spans="1:17" ht="36" customHeight="1">
      <c r="A53" s="10">
        <v>2017031050</v>
      </c>
      <c r="B53" s="55" t="s">
        <v>82</v>
      </c>
      <c r="C53" s="16">
        <v>822.12</v>
      </c>
      <c r="D53" s="23" t="s">
        <v>215</v>
      </c>
      <c r="E53" s="7">
        <v>42815</v>
      </c>
      <c r="F53" s="59" t="s">
        <v>101</v>
      </c>
      <c r="G53" s="59" t="s">
        <v>102</v>
      </c>
      <c r="H53" s="13">
        <v>36019208</v>
      </c>
      <c r="I53" s="5" t="s">
        <v>380</v>
      </c>
      <c r="J53" s="55" t="str">
        <f t="shared" si="2"/>
        <v>potraviny</v>
      </c>
      <c r="K53" s="16">
        <f t="shared" si="2"/>
        <v>822.12</v>
      </c>
      <c r="L53" s="7">
        <v>42804</v>
      </c>
      <c r="M53" s="56" t="str">
        <f t="shared" si="3"/>
        <v>INMEDIA, spols.s.r.o.</v>
      </c>
      <c r="N53" s="56" t="str">
        <f t="shared" si="3"/>
        <v>Námestie SNP 11, 960,01 Zvolen</v>
      </c>
      <c r="O53" s="8">
        <f t="shared" si="3"/>
        <v>36019208</v>
      </c>
      <c r="P53" s="9" t="s">
        <v>8</v>
      </c>
      <c r="Q53" s="9" t="s">
        <v>78</v>
      </c>
    </row>
    <row r="54" spans="1:18" ht="36" customHeight="1">
      <c r="A54" s="10">
        <v>2017031051</v>
      </c>
      <c r="B54" s="55" t="s">
        <v>82</v>
      </c>
      <c r="C54" s="16">
        <v>122.4</v>
      </c>
      <c r="D54" s="23" t="s">
        <v>215</v>
      </c>
      <c r="E54" s="7">
        <v>42815</v>
      </c>
      <c r="F54" s="59" t="s">
        <v>101</v>
      </c>
      <c r="G54" s="59" t="s">
        <v>102</v>
      </c>
      <c r="H54" s="13">
        <v>36019208</v>
      </c>
      <c r="I54" s="5" t="s">
        <v>381</v>
      </c>
      <c r="J54" s="55" t="str">
        <f t="shared" si="2"/>
        <v>potraviny</v>
      </c>
      <c r="K54" s="16">
        <f t="shared" si="2"/>
        <v>122.4</v>
      </c>
      <c r="L54" s="7">
        <v>42804</v>
      </c>
      <c r="M54" s="56" t="str">
        <f t="shared" si="3"/>
        <v>INMEDIA, spols.s.r.o.</v>
      </c>
      <c r="N54" s="56" t="str">
        <f t="shared" si="3"/>
        <v>Námestie SNP 11, 960,01 Zvolen</v>
      </c>
      <c r="O54" s="8">
        <f t="shared" si="3"/>
        <v>36019208</v>
      </c>
      <c r="P54" s="9" t="s">
        <v>8</v>
      </c>
      <c r="Q54" s="9" t="s">
        <v>78</v>
      </c>
      <c r="R54" s="73"/>
    </row>
    <row r="55" spans="1:18" ht="36" customHeight="1">
      <c r="A55" s="10">
        <v>2017031052</v>
      </c>
      <c r="B55" s="55" t="s">
        <v>82</v>
      </c>
      <c r="C55" s="16">
        <v>548.4</v>
      </c>
      <c r="D55" s="23" t="s">
        <v>215</v>
      </c>
      <c r="E55" s="7">
        <v>42815</v>
      </c>
      <c r="F55" s="59" t="s">
        <v>101</v>
      </c>
      <c r="G55" s="59" t="s">
        <v>102</v>
      </c>
      <c r="H55" s="13">
        <v>36019208</v>
      </c>
      <c r="I55" s="5" t="s">
        <v>382</v>
      </c>
      <c r="J55" s="55" t="str">
        <f t="shared" si="2"/>
        <v>potraviny</v>
      </c>
      <c r="K55" s="16">
        <f t="shared" si="2"/>
        <v>548.4</v>
      </c>
      <c r="L55" s="7">
        <v>42804</v>
      </c>
      <c r="M55" s="56" t="str">
        <f t="shared" si="3"/>
        <v>INMEDIA, spols.s.r.o.</v>
      </c>
      <c r="N55" s="56" t="str">
        <f t="shared" si="3"/>
        <v>Námestie SNP 11, 960,01 Zvolen</v>
      </c>
      <c r="O55" s="8">
        <f t="shared" si="3"/>
        <v>36019208</v>
      </c>
      <c r="P55" s="9" t="s">
        <v>8</v>
      </c>
      <c r="Q55" s="9" t="s">
        <v>78</v>
      </c>
      <c r="R55" s="73"/>
    </row>
    <row r="56" spans="1:18" ht="36" customHeight="1">
      <c r="A56" s="10">
        <v>2017031053</v>
      </c>
      <c r="B56" s="55" t="s">
        <v>82</v>
      </c>
      <c r="C56" s="16">
        <v>752.16</v>
      </c>
      <c r="D56" s="6"/>
      <c r="E56" s="7">
        <v>42816</v>
      </c>
      <c r="F56" s="55" t="s">
        <v>112</v>
      </c>
      <c r="G56" s="56" t="s">
        <v>113</v>
      </c>
      <c r="H56" s="41">
        <v>45702942</v>
      </c>
      <c r="I56" s="20" t="s">
        <v>383</v>
      </c>
      <c r="J56" s="55" t="str">
        <f t="shared" si="2"/>
        <v>potraviny</v>
      </c>
      <c r="K56" s="16">
        <f t="shared" si="2"/>
        <v>752.16</v>
      </c>
      <c r="L56" s="7">
        <v>42811</v>
      </c>
      <c r="M56" s="56" t="str">
        <f t="shared" si="3"/>
        <v>EASTFOOD s.r.o.</v>
      </c>
      <c r="N56" s="56" t="str">
        <f t="shared" si="3"/>
        <v>Južná trieda 78, 040 01 Košice</v>
      </c>
      <c r="O56" s="8">
        <f t="shared" si="3"/>
        <v>45702942</v>
      </c>
      <c r="P56" s="9" t="s">
        <v>8</v>
      </c>
      <c r="Q56" s="9" t="s">
        <v>78</v>
      </c>
      <c r="R56" s="73"/>
    </row>
    <row r="57" spans="1:17" ht="36" customHeight="1">
      <c r="A57" s="10">
        <v>2017031054</v>
      </c>
      <c r="B57" s="55" t="s">
        <v>82</v>
      </c>
      <c r="C57" s="16">
        <v>1997.4</v>
      </c>
      <c r="D57" s="6"/>
      <c r="E57" s="7">
        <v>42816</v>
      </c>
      <c r="F57" s="55" t="s">
        <v>112</v>
      </c>
      <c r="G57" s="56" t="s">
        <v>113</v>
      </c>
      <c r="H57" s="41">
        <v>45702942</v>
      </c>
      <c r="I57" s="5" t="s">
        <v>384</v>
      </c>
      <c r="J57" s="55" t="str">
        <f t="shared" si="2"/>
        <v>potraviny</v>
      </c>
      <c r="K57" s="16">
        <f t="shared" si="2"/>
        <v>1997.4</v>
      </c>
      <c r="L57" s="7">
        <v>42808</v>
      </c>
      <c r="M57" s="56" t="str">
        <f t="shared" si="3"/>
        <v>EASTFOOD s.r.o.</v>
      </c>
      <c r="N57" s="56" t="str">
        <f t="shared" si="3"/>
        <v>Južná trieda 78, 040 01 Košice</v>
      </c>
      <c r="O57" s="8">
        <f t="shared" si="3"/>
        <v>45702942</v>
      </c>
      <c r="P57" s="9" t="s">
        <v>8</v>
      </c>
      <c r="Q57" s="9" t="s">
        <v>78</v>
      </c>
    </row>
    <row r="58" spans="1:17" ht="36" customHeight="1">
      <c r="A58" s="10">
        <v>2017031055</v>
      </c>
      <c r="B58" s="55" t="s">
        <v>103</v>
      </c>
      <c r="C58" s="16">
        <v>466.8</v>
      </c>
      <c r="D58" s="6" t="s">
        <v>230</v>
      </c>
      <c r="E58" s="7">
        <v>42815</v>
      </c>
      <c r="F58" s="59" t="s">
        <v>104</v>
      </c>
      <c r="G58" s="59" t="s">
        <v>105</v>
      </c>
      <c r="H58" s="13">
        <v>45713022</v>
      </c>
      <c r="I58" s="5" t="s">
        <v>385</v>
      </c>
      <c r="J58" s="55" t="str">
        <f t="shared" si="2"/>
        <v>lieky</v>
      </c>
      <c r="K58" s="16">
        <f t="shared" si="2"/>
        <v>466.8</v>
      </c>
      <c r="L58" s="7">
        <v>42811</v>
      </c>
      <c r="M58" s="56" t="str">
        <f t="shared" si="3"/>
        <v>LSPHARM, s.r.o.</v>
      </c>
      <c r="N58" s="56" t="str">
        <f t="shared" si="3"/>
        <v>Jabloňova 29,            974 05                  Banská Bystrica</v>
      </c>
      <c r="O58" s="8">
        <f t="shared" si="3"/>
        <v>45713022</v>
      </c>
      <c r="P58" s="9" t="s">
        <v>76</v>
      </c>
      <c r="Q58" s="9" t="s">
        <v>77</v>
      </c>
    </row>
    <row r="59" spans="1:17" ht="36" customHeight="1">
      <c r="A59" s="10">
        <v>2017031056</v>
      </c>
      <c r="B59" s="55" t="s">
        <v>103</v>
      </c>
      <c r="C59" s="16">
        <v>22.76</v>
      </c>
      <c r="D59" s="6" t="s">
        <v>230</v>
      </c>
      <c r="E59" s="7">
        <v>42815</v>
      </c>
      <c r="F59" s="59" t="s">
        <v>104</v>
      </c>
      <c r="G59" s="59" t="s">
        <v>105</v>
      </c>
      <c r="H59" s="13">
        <v>45713022</v>
      </c>
      <c r="I59" s="20" t="s">
        <v>385</v>
      </c>
      <c r="J59" s="55" t="str">
        <f t="shared" si="2"/>
        <v>lieky</v>
      </c>
      <c r="K59" s="16">
        <f t="shared" si="2"/>
        <v>22.76</v>
      </c>
      <c r="L59" s="7">
        <v>42811</v>
      </c>
      <c r="M59" s="56" t="str">
        <f t="shared" si="3"/>
        <v>LSPHARM, s.r.o.</v>
      </c>
      <c r="N59" s="56" t="str">
        <f t="shared" si="3"/>
        <v>Jabloňova 29,            974 05                  Banská Bystrica</v>
      </c>
      <c r="O59" s="8">
        <f t="shared" si="3"/>
        <v>45713022</v>
      </c>
      <c r="P59" s="9" t="s">
        <v>76</v>
      </c>
      <c r="Q59" s="9" t="s">
        <v>77</v>
      </c>
    </row>
    <row r="60" spans="1:17" ht="36" customHeight="1">
      <c r="A60" s="10">
        <v>2017031057</v>
      </c>
      <c r="B60" s="55" t="s">
        <v>103</v>
      </c>
      <c r="C60" s="16">
        <v>322.38</v>
      </c>
      <c r="D60" s="6" t="s">
        <v>230</v>
      </c>
      <c r="E60" s="7">
        <v>42815</v>
      </c>
      <c r="F60" s="59" t="s">
        <v>104</v>
      </c>
      <c r="G60" s="59" t="s">
        <v>105</v>
      </c>
      <c r="H60" s="13">
        <v>45713022</v>
      </c>
      <c r="I60" s="20" t="s">
        <v>386</v>
      </c>
      <c r="J60" s="55" t="str">
        <f t="shared" si="2"/>
        <v>lieky</v>
      </c>
      <c r="K60" s="16">
        <f t="shared" si="2"/>
        <v>322.38</v>
      </c>
      <c r="L60" s="7">
        <v>42811</v>
      </c>
      <c r="M60" s="56" t="str">
        <f t="shared" si="3"/>
        <v>LSPHARM, s.r.o.</v>
      </c>
      <c r="N60" s="56" t="str">
        <f t="shared" si="3"/>
        <v>Jabloňova 29,            974 05                  Banská Bystrica</v>
      </c>
      <c r="O60" s="8">
        <f t="shared" si="3"/>
        <v>45713022</v>
      </c>
      <c r="P60" s="9" t="s">
        <v>76</v>
      </c>
      <c r="Q60" s="9" t="s">
        <v>77</v>
      </c>
    </row>
    <row r="61" spans="1:17" ht="36" customHeight="1">
      <c r="A61" s="10">
        <v>2017031058</v>
      </c>
      <c r="B61" s="55" t="s">
        <v>103</v>
      </c>
      <c r="C61" s="16">
        <v>42.73</v>
      </c>
      <c r="D61" s="6" t="s">
        <v>230</v>
      </c>
      <c r="E61" s="7">
        <v>42815</v>
      </c>
      <c r="F61" s="59" t="s">
        <v>104</v>
      </c>
      <c r="G61" s="59" t="s">
        <v>105</v>
      </c>
      <c r="H61" s="13">
        <v>45713022</v>
      </c>
      <c r="I61" s="20" t="s">
        <v>386</v>
      </c>
      <c r="J61" s="55" t="str">
        <f t="shared" si="2"/>
        <v>lieky</v>
      </c>
      <c r="K61" s="16">
        <f t="shared" si="2"/>
        <v>42.73</v>
      </c>
      <c r="L61" s="7">
        <v>42811</v>
      </c>
      <c r="M61" s="56" t="str">
        <f t="shared" si="3"/>
        <v>LSPHARM, s.r.o.</v>
      </c>
      <c r="N61" s="56" t="str">
        <f t="shared" si="3"/>
        <v>Jabloňova 29,            974 05                  Banská Bystrica</v>
      </c>
      <c r="O61" s="8">
        <f t="shared" si="3"/>
        <v>45713022</v>
      </c>
      <c r="P61" s="9" t="s">
        <v>76</v>
      </c>
      <c r="Q61" s="9" t="s">
        <v>77</v>
      </c>
    </row>
    <row r="62" spans="1:17" ht="36" customHeight="1">
      <c r="A62" s="10">
        <v>2017031059</v>
      </c>
      <c r="B62" s="55" t="s">
        <v>103</v>
      </c>
      <c r="C62" s="16">
        <v>440.26</v>
      </c>
      <c r="D62" s="6" t="s">
        <v>230</v>
      </c>
      <c r="E62" s="7">
        <v>42815</v>
      </c>
      <c r="F62" s="59" t="s">
        <v>104</v>
      </c>
      <c r="G62" s="59" t="s">
        <v>105</v>
      </c>
      <c r="H62" s="13">
        <v>45713022</v>
      </c>
      <c r="I62" s="20" t="s">
        <v>387</v>
      </c>
      <c r="J62" s="55" t="str">
        <f t="shared" si="2"/>
        <v>lieky</v>
      </c>
      <c r="K62" s="16">
        <f t="shared" si="2"/>
        <v>440.26</v>
      </c>
      <c r="L62" s="7">
        <v>42811</v>
      </c>
      <c r="M62" s="56" t="str">
        <f t="shared" si="3"/>
        <v>LSPHARM, s.r.o.</v>
      </c>
      <c r="N62" s="56" t="str">
        <f t="shared" si="3"/>
        <v>Jabloňova 29,            974 05                  Banská Bystrica</v>
      </c>
      <c r="O62" s="8">
        <f t="shared" si="3"/>
        <v>45713022</v>
      </c>
      <c r="P62" s="9" t="s">
        <v>76</v>
      </c>
      <c r="Q62" s="9" t="s">
        <v>77</v>
      </c>
    </row>
    <row r="63" spans="1:17" ht="36" customHeight="1">
      <c r="A63" s="10">
        <v>2017031060</v>
      </c>
      <c r="B63" s="55" t="s">
        <v>103</v>
      </c>
      <c r="C63" s="16">
        <v>1666.73</v>
      </c>
      <c r="D63" s="6" t="s">
        <v>230</v>
      </c>
      <c r="E63" s="7">
        <v>42814</v>
      </c>
      <c r="F63" s="59" t="s">
        <v>104</v>
      </c>
      <c r="G63" s="59" t="s">
        <v>105</v>
      </c>
      <c r="H63" s="13">
        <v>45713022</v>
      </c>
      <c r="I63" s="20" t="s">
        <v>388</v>
      </c>
      <c r="J63" s="55" t="str">
        <f t="shared" si="2"/>
        <v>lieky</v>
      </c>
      <c r="K63" s="16">
        <f t="shared" si="2"/>
        <v>1666.73</v>
      </c>
      <c r="L63" s="7">
        <v>42811</v>
      </c>
      <c r="M63" s="56" t="str">
        <f t="shared" si="3"/>
        <v>LSPHARM, s.r.o.</v>
      </c>
      <c r="N63" s="56" t="str">
        <f t="shared" si="3"/>
        <v>Jabloňova 29,            974 05                  Banská Bystrica</v>
      </c>
      <c r="O63" s="8">
        <f t="shared" si="3"/>
        <v>45713022</v>
      </c>
      <c r="P63" s="9" t="s">
        <v>76</v>
      </c>
      <c r="Q63" s="9" t="s">
        <v>77</v>
      </c>
    </row>
    <row r="64" spans="1:17" ht="36" customHeight="1">
      <c r="A64" s="10">
        <v>2017031061</v>
      </c>
      <c r="B64" s="14" t="s">
        <v>141</v>
      </c>
      <c r="C64" s="16">
        <v>15.24</v>
      </c>
      <c r="D64" s="6"/>
      <c r="E64" s="7">
        <v>42816</v>
      </c>
      <c r="F64" s="12" t="s">
        <v>168</v>
      </c>
      <c r="G64" s="12" t="s">
        <v>171</v>
      </c>
      <c r="H64" s="13">
        <v>31320911</v>
      </c>
      <c r="I64" s="20" t="s">
        <v>352</v>
      </c>
      <c r="J64" s="55" t="str">
        <f t="shared" si="2"/>
        <v>špec. zdrav. materiál</v>
      </c>
      <c r="K64" s="16">
        <f t="shared" si="2"/>
        <v>15.24</v>
      </c>
      <c r="L64" s="7">
        <v>42815</v>
      </c>
      <c r="M64" s="56" t="str">
        <f t="shared" si="3"/>
        <v>Pharma Group, a.s. </v>
      </c>
      <c r="N64" s="56" t="str">
        <f t="shared" si="3"/>
        <v>SNP 150, 908 73 Veľké Leváre</v>
      </c>
      <c r="O64" s="8">
        <f t="shared" si="3"/>
        <v>31320911</v>
      </c>
      <c r="P64" s="9" t="s">
        <v>76</v>
      </c>
      <c r="Q64" s="9" t="s">
        <v>77</v>
      </c>
    </row>
    <row r="65" spans="1:17" ht="36" customHeight="1">
      <c r="A65" s="10">
        <v>2017031062</v>
      </c>
      <c r="B65" s="55" t="s">
        <v>82</v>
      </c>
      <c r="C65" s="16">
        <v>492.85</v>
      </c>
      <c r="D65" s="49" t="s">
        <v>43</v>
      </c>
      <c r="E65" s="7">
        <v>42814</v>
      </c>
      <c r="F65" s="59" t="s">
        <v>285</v>
      </c>
      <c r="G65" s="59" t="s">
        <v>286</v>
      </c>
      <c r="H65" s="13">
        <v>33013446</v>
      </c>
      <c r="I65" s="20" t="s">
        <v>389</v>
      </c>
      <c r="J65" s="55" t="str">
        <f t="shared" si="2"/>
        <v>potraviny</v>
      </c>
      <c r="K65" s="16">
        <f t="shared" si="2"/>
        <v>492.85</v>
      </c>
      <c r="L65" s="7">
        <v>42807</v>
      </c>
      <c r="M65" s="56" t="str">
        <f t="shared" si="3"/>
        <v>Valéria Pecsőková - Pekáreň</v>
      </c>
      <c r="N65" s="56" t="str">
        <f t="shared" si="3"/>
        <v>049 12, Čoltovo 161</v>
      </c>
      <c r="O65" s="8">
        <f t="shared" si="3"/>
        <v>33013446</v>
      </c>
      <c r="P65" s="9" t="s">
        <v>76</v>
      </c>
      <c r="Q65" s="9" t="s">
        <v>77</v>
      </c>
    </row>
    <row r="66" spans="1:18" ht="36" customHeight="1">
      <c r="A66" s="10">
        <v>2017031063</v>
      </c>
      <c r="B66" s="55" t="s">
        <v>390</v>
      </c>
      <c r="C66" s="16">
        <v>118.28</v>
      </c>
      <c r="D66" s="6" t="s">
        <v>391</v>
      </c>
      <c r="E66" s="7">
        <v>42814</v>
      </c>
      <c r="F66" s="59" t="s">
        <v>392</v>
      </c>
      <c r="G66" s="59" t="s">
        <v>393</v>
      </c>
      <c r="H66" s="13">
        <v>35709332</v>
      </c>
      <c r="I66" s="20"/>
      <c r="J66" s="55"/>
      <c r="K66" s="16"/>
      <c r="L66" s="7"/>
      <c r="M66" s="56"/>
      <c r="N66" s="56"/>
      <c r="O66" s="8"/>
      <c r="P66" s="9"/>
      <c r="Q66" s="9"/>
      <c r="R66" s="73"/>
    </row>
    <row r="67" spans="1:18" ht="36" customHeight="1">
      <c r="A67" s="10">
        <v>2017031064</v>
      </c>
      <c r="B67" s="55" t="s">
        <v>394</v>
      </c>
      <c r="C67" s="16">
        <v>36.47</v>
      </c>
      <c r="D67" s="6"/>
      <c r="E67" s="7">
        <v>42817</v>
      </c>
      <c r="F67" s="59" t="s">
        <v>395</v>
      </c>
      <c r="G67" s="59" t="s">
        <v>396</v>
      </c>
      <c r="H67" s="13">
        <v>45331294</v>
      </c>
      <c r="I67" s="20" t="s">
        <v>397</v>
      </c>
      <c r="J67" s="55" t="str">
        <f t="shared" si="2"/>
        <v>TSM Slovakia</v>
      </c>
      <c r="K67" s="16">
        <f t="shared" si="2"/>
        <v>36.47</v>
      </c>
      <c r="L67" s="7">
        <v>42815</v>
      </c>
      <c r="M67" s="56" t="str">
        <f t="shared" si="3"/>
        <v>TSM Slovakia s.r.o.</v>
      </c>
      <c r="N67" s="56" t="str">
        <f t="shared" si="3"/>
        <v>Nešporova 2, 036 01 Martin</v>
      </c>
      <c r="O67" s="8">
        <f t="shared" si="3"/>
        <v>45331294</v>
      </c>
      <c r="P67" s="9" t="s">
        <v>76</v>
      </c>
      <c r="Q67" s="9" t="s">
        <v>77</v>
      </c>
      <c r="R67" s="73"/>
    </row>
    <row r="68" spans="1:18" ht="36" customHeight="1">
      <c r="A68" s="10">
        <v>2017031065</v>
      </c>
      <c r="B68" s="55" t="s">
        <v>22</v>
      </c>
      <c r="C68" s="16">
        <v>54</v>
      </c>
      <c r="D68" s="6"/>
      <c r="E68" s="7">
        <v>42818</v>
      </c>
      <c r="F68" s="59" t="s">
        <v>15</v>
      </c>
      <c r="G68" s="59" t="s">
        <v>16</v>
      </c>
      <c r="H68" s="13">
        <v>31355374</v>
      </c>
      <c r="I68" s="20"/>
      <c r="J68" s="55"/>
      <c r="K68" s="16"/>
      <c r="L68" s="7"/>
      <c r="M68" s="56"/>
      <c r="N68" s="56"/>
      <c r="O68" s="8"/>
      <c r="P68" s="9"/>
      <c r="Q68" s="9"/>
      <c r="R68" s="73"/>
    </row>
    <row r="69" spans="1:18" ht="36" customHeight="1">
      <c r="A69" s="10">
        <v>2017031066</v>
      </c>
      <c r="B69" s="55" t="s">
        <v>82</v>
      </c>
      <c r="C69" s="16">
        <v>957.67</v>
      </c>
      <c r="D69" s="6"/>
      <c r="E69" s="7">
        <v>42821</v>
      </c>
      <c r="F69" s="55" t="s">
        <v>122</v>
      </c>
      <c r="G69" s="56" t="s">
        <v>123</v>
      </c>
      <c r="H69" s="8">
        <v>44240104</v>
      </c>
      <c r="I69" s="5" t="s">
        <v>398</v>
      </c>
      <c r="J69" s="55" t="str">
        <f aca="true" t="shared" si="4" ref="J69:K71">B69</f>
        <v>potraviny</v>
      </c>
      <c r="K69" s="16">
        <f t="shared" si="4"/>
        <v>957.67</v>
      </c>
      <c r="L69" s="7">
        <v>42814</v>
      </c>
      <c r="M69" s="56" t="str">
        <f aca="true" t="shared" si="5" ref="M69:O71">F69</f>
        <v>BOHUŠ ŠESTÁK s.r.o.</v>
      </c>
      <c r="N69" s="56" t="str">
        <f t="shared" si="5"/>
        <v>Vodárenská 343/2, 924 01 Galanta</v>
      </c>
      <c r="O69" s="8">
        <f t="shared" si="5"/>
        <v>44240104</v>
      </c>
      <c r="P69" s="9" t="s">
        <v>8</v>
      </c>
      <c r="Q69" s="9" t="s">
        <v>78</v>
      </c>
      <c r="R69" s="73"/>
    </row>
    <row r="70" spans="1:18" ht="36" customHeight="1">
      <c r="A70" s="10">
        <v>2017031067</v>
      </c>
      <c r="B70" s="55" t="s">
        <v>82</v>
      </c>
      <c r="C70" s="16">
        <v>726.83</v>
      </c>
      <c r="D70" s="6"/>
      <c r="E70" s="7">
        <v>42821</v>
      </c>
      <c r="F70" s="55" t="s">
        <v>122</v>
      </c>
      <c r="G70" s="56" t="s">
        <v>123</v>
      </c>
      <c r="H70" s="8">
        <v>44240104</v>
      </c>
      <c r="I70" s="20" t="s">
        <v>399</v>
      </c>
      <c r="J70" s="55" t="str">
        <f t="shared" si="4"/>
        <v>potraviny</v>
      </c>
      <c r="K70" s="16">
        <f t="shared" si="4"/>
        <v>726.83</v>
      </c>
      <c r="L70" s="7">
        <v>42804</v>
      </c>
      <c r="M70" s="56" t="str">
        <f t="shared" si="5"/>
        <v>BOHUŠ ŠESTÁK s.r.o.</v>
      </c>
      <c r="N70" s="56" t="str">
        <f t="shared" si="5"/>
        <v>Vodárenská 343/2, 924 01 Galanta</v>
      </c>
      <c r="O70" s="8">
        <f t="shared" si="5"/>
        <v>44240104</v>
      </c>
      <c r="P70" s="9" t="s">
        <v>8</v>
      </c>
      <c r="Q70" s="9" t="s">
        <v>78</v>
      </c>
      <c r="R70" s="73"/>
    </row>
    <row r="71" spans="1:18" ht="36" customHeight="1">
      <c r="A71" s="10">
        <v>2017031068</v>
      </c>
      <c r="B71" s="55" t="s">
        <v>82</v>
      </c>
      <c r="C71" s="16">
        <v>756.79</v>
      </c>
      <c r="D71" s="6"/>
      <c r="E71" s="7">
        <v>42821</v>
      </c>
      <c r="F71" s="55" t="s">
        <v>122</v>
      </c>
      <c r="G71" s="56" t="s">
        <v>123</v>
      </c>
      <c r="H71" s="8">
        <v>44240104</v>
      </c>
      <c r="I71" s="20" t="s">
        <v>400</v>
      </c>
      <c r="J71" s="55" t="str">
        <f t="shared" si="4"/>
        <v>potraviny</v>
      </c>
      <c r="K71" s="16">
        <f t="shared" si="4"/>
        <v>756.79</v>
      </c>
      <c r="L71" s="7">
        <v>42814</v>
      </c>
      <c r="M71" s="56" t="str">
        <f t="shared" si="5"/>
        <v>BOHUŠ ŠESTÁK s.r.o.</v>
      </c>
      <c r="N71" s="56" t="str">
        <f t="shared" si="5"/>
        <v>Vodárenská 343/2, 924 01 Galanta</v>
      </c>
      <c r="O71" s="8">
        <f t="shared" si="5"/>
        <v>44240104</v>
      </c>
      <c r="P71" s="9" t="s">
        <v>8</v>
      </c>
      <c r="Q71" s="9" t="s">
        <v>78</v>
      </c>
      <c r="R71" s="73"/>
    </row>
    <row r="72" spans="1:18" ht="36" customHeight="1">
      <c r="A72" s="10">
        <v>2017031069</v>
      </c>
      <c r="B72" s="14" t="s">
        <v>7</v>
      </c>
      <c r="C72" s="16">
        <v>17.6</v>
      </c>
      <c r="D72" s="6"/>
      <c r="E72" s="7">
        <v>42818</v>
      </c>
      <c r="F72" s="15" t="s">
        <v>401</v>
      </c>
      <c r="G72" s="5" t="s">
        <v>5</v>
      </c>
      <c r="H72" s="25" t="s">
        <v>6</v>
      </c>
      <c r="I72" s="20"/>
      <c r="J72" s="55"/>
      <c r="K72" s="16"/>
      <c r="L72" s="7"/>
      <c r="M72" s="56"/>
      <c r="N72" s="56"/>
      <c r="O72" s="8"/>
      <c r="P72" s="9"/>
      <c r="Q72" s="9"/>
      <c r="R72" s="73"/>
    </row>
    <row r="73" spans="1:17" ht="36" customHeight="1">
      <c r="A73" s="10">
        <v>2017031070</v>
      </c>
      <c r="B73" s="55" t="s">
        <v>82</v>
      </c>
      <c r="C73" s="16">
        <v>1129.45</v>
      </c>
      <c r="D73" s="23" t="s">
        <v>215</v>
      </c>
      <c r="E73" s="7">
        <v>42818</v>
      </c>
      <c r="F73" s="59" t="s">
        <v>101</v>
      </c>
      <c r="G73" s="59" t="s">
        <v>102</v>
      </c>
      <c r="H73" s="13">
        <v>36019208</v>
      </c>
      <c r="I73" s="20" t="s">
        <v>402</v>
      </c>
      <c r="J73" s="55" t="str">
        <f t="shared" si="2"/>
        <v>potraviny</v>
      </c>
      <c r="K73" s="16">
        <f t="shared" si="2"/>
        <v>1129.45</v>
      </c>
      <c r="L73" s="7">
        <v>42814</v>
      </c>
      <c r="M73" s="56" t="str">
        <f t="shared" si="3"/>
        <v>INMEDIA, spols.s.r.o.</v>
      </c>
      <c r="N73" s="56" t="str">
        <f t="shared" si="3"/>
        <v>Námestie SNP 11, 960,01 Zvolen</v>
      </c>
      <c r="O73" s="8">
        <f t="shared" si="3"/>
        <v>36019208</v>
      </c>
      <c r="P73" s="9" t="s">
        <v>8</v>
      </c>
      <c r="Q73" s="9" t="s">
        <v>78</v>
      </c>
    </row>
    <row r="74" spans="1:17" ht="36" customHeight="1">
      <c r="A74" s="10">
        <v>2017031071</v>
      </c>
      <c r="B74" s="55" t="s">
        <v>82</v>
      </c>
      <c r="C74" s="16">
        <v>786.19</v>
      </c>
      <c r="D74" s="23" t="s">
        <v>215</v>
      </c>
      <c r="E74" s="7">
        <v>42818</v>
      </c>
      <c r="F74" s="59" t="s">
        <v>101</v>
      </c>
      <c r="G74" s="59" t="s">
        <v>102</v>
      </c>
      <c r="H74" s="13">
        <v>36019208</v>
      </c>
      <c r="I74" s="5"/>
      <c r="J74" s="55" t="str">
        <f t="shared" si="2"/>
        <v>potraviny</v>
      </c>
      <c r="K74" s="16">
        <f t="shared" si="2"/>
        <v>786.19</v>
      </c>
      <c r="L74" s="7">
        <v>42814</v>
      </c>
      <c r="M74" s="56" t="str">
        <f t="shared" si="3"/>
        <v>INMEDIA, spols.s.r.o.</v>
      </c>
      <c r="N74" s="56" t="str">
        <f t="shared" si="3"/>
        <v>Námestie SNP 11, 960,01 Zvolen</v>
      </c>
      <c r="O74" s="8">
        <f t="shared" si="3"/>
        <v>36019208</v>
      </c>
      <c r="P74" s="9" t="s">
        <v>76</v>
      </c>
      <c r="Q74" s="9" t="s">
        <v>77</v>
      </c>
    </row>
    <row r="75" spans="1:17" ht="36" customHeight="1">
      <c r="A75" s="10">
        <v>2017031072</v>
      </c>
      <c r="B75" s="55" t="s">
        <v>82</v>
      </c>
      <c r="C75" s="16">
        <v>302.55</v>
      </c>
      <c r="D75" s="23" t="s">
        <v>215</v>
      </c>
      <c r="E75" s="7">
        <v>42818</v>
      </c>
      <c r="F75" s="59" t="s">
        <v>101</v>
      </c>
      <c r="G75" s="59" t="s">
        <v>102</v>
      </c>
      <c r="H75" s="13">
        <v>36019208</v>
      </c>
      <c r="I75" s="5" t="s">
        <v>403</v>
      </c>
      <c r="J75" s="55" t="str">
        <f t="shared" si="2"/>
        <v>potraviny</v>
      </c>
      <c r="K75" s="16">
        <f t="shared" si="2"/>
        <v>302.55</v>
      </c>
      <c r="L75" s="7">
        <v>42814</v>
      </c>
      <c r="M75" s="56" t="str">
        <f t="shared" si="3"/>
        <v>INMEDIA, spols.s.r.o.</v>
      </c>
      <c r="N75" s="56" t="str">
        <f t="shared" si="3"/>
        <v>Námestie SNP 11, 960,01 Zvolen</v>
      </c>
      <c r="O75" s="8">
        <f t="shared" si="3"/>
        <v>36019208</v>
      </c>
      <c r="P75" s="9" t="s">
        <v>8</v>
      </c>
      <c r="Q75" s="9" t="s">
        <v>78</v>
      </c>
    </row>
    <row r="76" spans="1:17" ht="36" customHeight="1">
      <c r="A76" s="10">
        <v>2017031073</v>
      </c>
      <c r="B76" s="55" t="s">
        <v>82</v>
      </c>
      <c r="C76" s="16">
        <v>696.89</v>
      </c>
      <c r="D76" s="6"/>
      <c r="E76" s="7">
        <v>42817</v>
      </c>
      <c r="F76" s="59" t="s">
        <v>132</v>
      </c>
      <c r="G76" s="59" t="s">
        <v>133</v>
      </c>
      <c r="H76" s="13">
        <v>36208027</v>
      </c>
      <c r="I76" s="5" t="s">
        <v>404</v>
      </c>
      <c r="J76" s="55" t="str">
        <f t="shared" si="2"/>
        <v>potraviny</v>
      </c>
      <c r="K76" s="16">
        <f t="shared" si="2"/>
        <v>696.89</v>
      </c>
      <c r="L76" s="7">
        <v>42814</v>
      </c>
      <c r="M76" s="56" t="str">
        <f t="shared" si="3"/>
        <v>Prvá cateringová spol., s.r.o.</v>
      </c>
      <c r="N76" s="56" t="str">
        <f t="shared" si="3"/>
        <v>Holubyho 12, 040 01 Košice</v>
      </c>
      <c r="O76" s="8">
        <f t="shared" si="3"/>
        <v>36208027</v>
      </c>
      <c r="P76" s="9" t="s">
        <v>8</v>
      </c>
      <c r="Q76" s="9" t="s">
        <v>78</v>
      </c>
    </row>
    <row r="77" spans="1:17" ht="36" customHeight="1">
      <c r="A77" s="10">
        <v>2017031074</v>
      </c>
      <c r="B77" s="55" t="s">
        <v>82</v>
      </c>
      <c r="C77" s="16">
        <v>1209.72</v>
      </c>
      <c r="D77" s="75" t="s">
        <v>233</v>
      </c>
      <c r="E77" s="7">
        <v>42817</v>
      </c>
      <c r="F77" s="56" t="s">
        <v>109</v>
      </c>
      <c r="G77" s="56" t="s">
        <v>110</v>
      </c>
      <c r="H77" s="8">
        <v>45952671</v>
      </c>
      <c r="I77" s="5"/>
      <c r="J77" s="55" t="str">
        <f>B77</f>
        <v>potraviny</v>
      </c>
      <c r="K77" s="16">
        <f>C77</f>
        <v>1209.72</v>
      </c>
      <c r="L77" s="7">
        <v>42814</v>
      </c>
      <c r="M77" s="56" t="str">
        <f t="shared" si="3"/>
        <v>METRO Cash and Carry SR s.r.o.</v>
      </c>
      <c r="N77" s="56" t="str">
        <f t="shared" si="3"/>
        <v>Senecká cesta 1881,900 28  Ivanka pri Dunaji</v>
      </c>
      <c r="O77" s="8">
        <f t="shared" si="3"/>
        <v>45952671</v>
      </c>
      <c r="P77" s="9" t="s">
        <v>76</v>
      </c>
      <c r="Q77" s="9" t="s">
        <v>77</v>
      </c>
    </row>
    <row r="78" spans="1:18" ht="36" customHeight="1">
      <c r="A78" s="10">
        <v>2017031075</v>
      </c>
      <c r="B78" s="55" t="s">
        <v>405</v>
      </c>
      <c r="C78" s="16">
        <v>187.16</v>
      </c>
      <c r="D78" s="75" t="s">
        <v>233</v>
      </c>
      <c r="E78" s="7">
        <v>42817</v>
      </c>
      <c r="F78" s="56" t="s">
        <v>109</v>
      </c>
      <c r="G78" s="56" t="s">
        <v>110</v>
      </c>
      <c r="H78" s="8">
        <v>45952671</v>
      </c>
      <c r="I78" s="5"/>
      <c r="J78" s="55" t="str">
        <f>B78</f>
        <v>pivný set</v>
      </c>
      <c r="K78" s="16">
        <f>C78</f>
        <v>187.16</v>
      </c>
      <c r="L78" s="7">
        <v>42811</v>
      </c>
      <c r="M78" s="56" t="str">
        <f t="shared" si="3"/>
        <v>METRO Cash and Carry SR s.r.o.</v>
      </c>
      <c r="N78" s="56" t="str">
        <f t="shared" si="3"/>
        <v>Senecká cesta 1881,900 28  Ivanka pri Dunaji</v>
      </c>
      <c r="O78" s="8">
        <f t="shared" si="3"/>
        <v>45952671</v>
      </c>
      <c r="P78" s="23" t="s">
        <v>76</v>
      </c>
      <c r="Q78" s="23" t="s">
        <v>77</v>
      </c>
      <c r="R78" s="73"/>
    </row>
    <row r="79" spans="1:18" ht="36" customHeight="1">
      <c r="A79" s="10">
        <v>2017031076</v>
      </c>
      <c r="B79" s="55" t="s">
        <v>89</v>
      </c>
      <c r="C79" s="16">
        <v>20.99</v>
      </c>
      <c r="D79" s="10">
        <v>1012894203</v>
      </c>
      <c r="E79" s="7">
        <v>42824</v>
      </c>
      <c r="F79" s="59" t="s">
        <v>90</v>
      </c>
      <c r="G79" s="59" t="s">
        <v>91</v>
      </c>
      <c r="H79" s="13">
        <v>35763469</v>
      </c>
      <c r="I79" s="5"/>
      <c r="J79" s="55"/>
      <c r="K79" s="16"/>
      <c r="L79" s="7"/>
      <c r="M79" s="56"/>
      <c r="N79" s="56"/>
      <c r="O79" s="8"/>
      <c r="P79" s="9"/>
      <c r="Q79" s="9"/>
      <c r="R79" s="73"/>
    </row>
    <row r="80" spans="1:17" ht="36" customHeight="1">
      <c r="A80" s="10">
        <v>2017031077</v>
      </c>
      <c r="B80" s="55" t="s">
        <v>103</v>
      </c>
      <c r="C80" s="16">
        <v>463.05</v>
      </c>
      <c r="D80" s="6" t="s">
        <v>230</v>
      </c>
      <c r="E80" s="7">
        <v>42821</v>
      </c>
      <c r="F80" s="59" t="s">
        <v>104</v>
      </c>
      <c r="G80" s="59" t="s">
        <v>105</v>
      </c>
      <c r="H80" s="13">
        <v>45713022</v>
      </c>
      <c r="I80" s="5" t="s">
        <v>406</v>
      </c>
      <c r="J80" s="55" t="str">
        <f aca="true" t="shared" si="6" ref="J80:K84">B80</f>
        <v>lieky</v>
      </c>
      <c r="K80" s="16">
        <f t="shared" si="6"/>
        <v>463.05</v>
      </c>
      <c r="L80" s="7">
        <v>42817</v>
      </c>
      <c r="M80" s="56" t="str">
        <f t="shared" si="3"/>
        <v>LSPHARM, s.r.o.</v>
      </c>
      <c r="N80" s="56" t="str">
        <f t="shared" si="3"/>
        <v>Jabloňova 29,            974 05                  Banská Bystrica</v>
      </c>
      <c r="O80" s="8">
        <f t="shared" si="3"/>
        <v>45713022</v>
      </c>
      <c r="P80" s="9" t="s">
        <v>76</v>
      </c>
      <c r="Q80" s="9" t="s">
        <v>77</v>
      </c>
    </row>
    <row r="81" spans="1:17" ht="36" customHeight="1">
      <c r="A81" s="10">
        <v>2017031078</v>
      </c>
      <c r="B81" s="55" t="s">
        <v>103</v>
      </c>
      <c r="C81" s="16">
        <v>375.78</v>
      </c>
      <c r="D81" s="6" t="s">
        <v>230</v>
      </c>
      <c r="E81" s="7">
        <v>42821</v>
      </c>
      <c r="F81" s="59" t="s">
        <v>104</v>
      </c>
      <c r="G81" s="59" t="s">
        <v>105</v>
      </c>
      <c r="H81" s="13">
        <v>45713022</v>
      </c>
      <c r="I81" s="5" t="s">
        <v>407</v>
      </c>
      <c r="J81" s="55" t="str">
        <f t="shared" si="6"/>
        <v>lieky</v>
      </c>
      <c r="K81" s="16">
        <f t="shared" si="6"/>
        <v>375.78</v>
      </c>
      <c r="L81" s="7">
        <v>42817</v>
      </c>
      <c r="M81" s="56" t="str">
        <f t="shared" si="3"/>
        <v>LSPHARM, s.r.o.</v>
      </c>
      <c r="N81" s="56" t="str">
        <f t="shared" si="3"/>
        <v>Jabloňova 29,            974 05                  Banská Bystrica</v>
      </c>
      <c r="O81" s="8">
        <f t="shared" si="3"/>
        <v>45713022</v>
      </c>
      <c r="P81" s="9" t="s">
        <v>76</v>
      </c>
      <c r="Q81" s="9" t="s">
        <v>77</v>
      </c>
    </row>
    <row r="82" spans="1:17" ht="36" customHeight="1">
      <c r="A82" s="10">
        <v>2017031079</v>
      </c>
      <c r="B82" s="55" t="s">
        <v>103</v>
      </c>
      <c r="C82" s="16">
        <v>502.37</v>
      </c>
      <c r="D82" s="6" t="s">
        <v>230</v>
      </c>
      <c r="E82" s="7">
        <v>42821</v>
      </c>
      <c r="F82" s="59" t="s">
        <v>104</v>
      </c>
      <c r="G82" s="59" t="s">
        <v>105</v>
      </c>
      <c r="H82" s="13">
        <v>45713022</v>
      </c>
      <c r="I82" s="5" t="s">
        <v>408</v>
      </c>
      <c r="J82" s="55" t="str">
        <f t="shared" si="6"/>
        <v>lieky</v>
      </c>
      <c r="K82" s="16">
        <f t="shared" si="6"/>
        <v>502.37</v>
      </c>
      <c r="L82" s="7">
        <v>42818</v>
      </c>
      <c r="M82" s="56" t="str">
        <f t="shared" si="3"/>
        <v>LSPHARM, s.r.o.</v>
      </c>
      <c r="N82" s="56" t="str">
        <f t="shared" si="3"/>
        <v>Jabloňova 29,            974 05                  Banská Bystrica</v>
      </c>
      <c r="O82" s="8">
        <f t="shared" si="3"/>
        <v>45713022</v>
      </c>
      <c r="P82" s="9" t="s">
        <v>76</v>
      </c>
      <c r="Q82" s="9" t="s">
        <v>77</v>
      </c>
    </row>
    <row r="83" spans="1:17" ht="36" customHeight="1">
      <c r="A83" s="10">
        <v>2017031080</v>
      </c>
      <c r="B83" s="55" t="s">
        <v>103</v>
      </c>
      <c r="C83" s="16">
        <v>1424.58</v>
      </c>
      <c r="D83" s="6" t="s">
        <v>230</v>
      </c>
      <c r="E83" s="7">
        <v>42821</v>
      </c>
      <c r="F83" s="59" t="s">
        <v>104</v>
      </c>
      <c r="G83" s="59" t="s">
        <v>105</v>
      </c>
      <c r="H83" s="13">
        <v>45713022</v>
      </c>
      <c r="I83" s="5" t="s">
        <v>409</v>
      </c>
      <c r="J83" s="55" t="str">
        <f t="shared" si="6"/>
        <v>lieky</v>
      </c>
      <c r="K83" s="16">
        <f t="shared" si="6"/>
        <v>1424.58</v>
      </c>
      <c r="L83" s="7">
        <v>42818</v>
      </c>
      <c r="M83" s="56" t="str">
        <f t="shared" si="3"/>
        <v>LSPHARM, s.r.o.</v>
      </c>
      <c r="N83" s="56" t="str">
        <f t="shared" si="3"/>
        <v>Jabloňova 29,            974 05                  Banská Bystrica</v>
      </c>
      <c r="O83" s="8">
        <f t="shared" si="3"/>
        <v>45713022</v>
      </c>
      <c r="P83" s="9" t="s">
        <v>76</v>
      </c>
      <c r="Q83" s="9" t="s">
        <v>77</v>
      </c>
    </row>
    <row r="84" spans="1:18" ht="36" customHeight="1">
      <c r="A84" s="10">
        <v>2017031081</v>
      </c>
      <c r="B84" s="55" t="s">
        <v>121</v>
      </c>
      <c r="C84" s="16">
        <v>232</v>
      </c>
      <c r="D84" s="6"/>
      <c r="E84" s="7">
        <v>42824</v>
      </c>
      <c r="F84" s="55" t="s">
        <v>108</v>
      </c>
      <c r="G84" s="56" t="s">
        <v>178</v>
      </c>
      <c r="H84" s="42">
        <v>17081173</v>
      </c>
      <c r="I84" s="20" t="s">
        <v>410</v>
      </c>
      <c r="J84" s="55" t="str">
        <f t="shared" si="6"/>
        <v>tonery</v>
      </c>
      <c r="K84" s="16">
        <f t="shared" si="6"/>
        <v>232</v>
      </c>
      <c r="L84" s="7">
        <v>42821</v>
      </c>
      <c r="M84" s="56" t="str">
        <f t="shared" si="3"/>
        <v>CompAct-spoločnosť s ručením obmedzeným Rožňava</v>
      </c>
      <c r="N84" s="56" t="str">
        <f t="shared" si="3"/>
        <v>Šafárikova 17, 048 01 Rožňava</v>
      </c>
      <c r="O84" s="8">
        <f t="shared" si="3"/>
        <v>17081173</v>
      </c>
      <c r="P84" s="9" t="s">
        <v>76</v>
      </c>
      <c r="Q84" s="9" t="s">
        <v>77</v>
      </c>
      <c r="R84" s="73"/>
    </row>
    <row r="85" spans="1:18" ht="36" customHeight="1">
      <c r="A85" s="10">
        <v>2017031082</v>
      </c>
      <c r="B85" s="55" t="s">
        <v>411</v>
      </c>
      <c r="C85" s="16">
        <v>3.96</v>
      </c>
      <c r="D85" s="6"/>
      <c r="E85" s="7">
        <v>42824</v>
      </c>
      <c r="F85" s="12" t="s">
        <v>153</v>
      </c>
      <c r="G85" s="12" t="s">
        <v>154</v>
      </c>
      <c r="H85" s="13">
        <v>31342213</v>
      </c>
      <c r="I85" s="20"/>
      <c r="J85" s="55"/>
      <c r="K85" s="16"/>
      <c r="L85" s="7"/>
      <c r="M85" s="56"/>
      <c r="N85" s="56"/>
      <c r="O85" s="8"/>
      <c r="P85" s="9"/>
      <c r="Q85" s="9"/>
      <c r="R85" s="73"/>
    </row>
    <row r="86" spans="1:18" ht="36" customHeight="1">
      <c r="A86" s="10">
        <v>2017031083</v>
      </c>
      <c r="B86" s="55" t="s">
        <v>89</v>
      </c>
      <c r="C86" s="16">
        <v>476.41</v>
      </c>
      <c r="D86" s="19">
        <v>11899846</v>
      </c>
      <c r="E86" s="7">
        <v>42821</v>
      </c>
      <c r="F86" s="55" t="s">
        <v>98</v>
      </c>
      <c r="G86" s="56" t="s">
        <v>138</v>
      </c>
      <c r="H86" s="41">
        <v>35697270</v>
      </c>
      <c r="I86" s="20"/>
      <c r="J86" s="55"/>
      <c r="K86" s="16"/>
      <c r="L86" s="7"/>
      <c r="M86" s="56"/>
      <c r="N86" s="56"/>
      <c r="O86" s="8"/>
      <c r="P86" s="9"/>
      <c r="Q86" s="9"/>
      <c r="R86" s="73"/>
    </row>
    <row r="87" spans="1:17" ht="36" customHeight="1">
      <c r="A87" s="10">
        <v>2017031084</v>
      </c>
      <c r="B87" s="55" t="s">
        <v>82</v>
      </c>
      <c r="C87" s="16">
        <v>1207.62</v>
      </c>
      <c r="D87" s="75" t="s">
        <v>233</v>
      </c>
      <c r="E87" s="7">
        <v>42824</v>
      </c>
      <c r="F87" s="56" t="s">
        <v>109</v>
      </c>
      <c r="G87" s="56" t="s">
        <v>110</v>
      </c>
      <c r="H87" s="8">
        <v>45952671</v>
      </c>
      <c r="I87" s="20"/>
      <c r="J87" s="55" t="str">
        <f aca="true" t="shared" si="7" ref="J87:K90">B87</f>
        <v>potraviny</v>
      </c>
      <c r="K87" s="16">
        <f t="shared" si="7"/>
        <v>1207.62</v>
      </c>
      <c r="L87" s="7">
        <v>42821</v>
      </c>
      <c r="M87" s="56" t="str">
        <f aca="true" t="shared" si="8" ref="M87:O90">F87</f>
        <v>METRO Cash and Carry SR s.r.o.</v>
      </c>
      <c r="N87" s="56" t="str">
        <f t="shared" si="8"/>
        <v>Senecká cesta 1881,900 28  Ivanka pri Dunaji</v>
      </c>
      <c r="O87" s="8">
        <f t="shared" si="8"/>
        <v>45952671</v>
      </c>
      <c r="P87" s="9" t="s">
        <v>76</v>
      </c>
      <c r="Q87" s="9" t="s">
        <v>77</v>
      </c>
    </row>
    <row r="88" spans="1:17" ht="36" customHeight="1">
      <c r="A88" s="10">
        <v>2017031085</v>
      </c>
      <c r="B88" s="55" t="s">
        <v>82</v>
      </c>
      <c r="C88" s="16">
        <v>374.02</v>
      </c>
      <c r="D88" s="6"/>
      <c r="E88" s="7">
        <v>42825</v>
      </c>
      <c r="F88" s="12" t="s">
        <v>164</v>
      </c>
      <c r="G88" s="12" t="s">
        <v>165</v>
      </c>
      <c r="H88" s="13">
        <v>34144579</v>
      </c>
      <c r="I88" s="20" t="s">
        <v>412</v>
      </c>
      <c r="J88" s="55" t="str">
        <f t="shared" si="7"/>
        <v>potraviny</v>
      </c>
      <c r="K88" s="16">
        <f t="shared" si="7"/>
        <v>374.02</v>
      </c>
      <c r="L88" s="7">
        <v>42824</v>
      </c>
      <c r="M88" s="56" t="str">
        <f t="shared" si="8"/>
        <v>AG FOODS SK s.r.o.</v>
      </c>
      <c r="N88" s="56" t="str">
        <f t="shared" si="8"/>
        <v>Moyzesova 10, 902 01 Pezinok</v>
      </c>
      <c r="O88" s="8">
        <f t="shared" si="8"/>
        <v>34144579</v>
      </c>
      <c r="P88" s="9" t="s">
        <v>8</v>
      </c>
      <c r="Q88" s="9" t="s">
        <v>78</v>
      </c>
    </row>
    <row r="89" spans="1:18" ht="36" customHeight="1">
      <c r="A89" s="10">
        <v>2017031086</v>
      </c>
      <c r="B89" s="55" t="s">
        <v>413</v>
      </c>
      <c r="C89" s="16">
        <v>32.4</v>
      </c>
      <c r="D89" s="6"/>
      <c r="E89" s="7">
        <v>42811</v>
      </c>
      <c r="F89" s="55" t="s">
        <v>414</v>
      </c>
      <c r="G89" s="56" t="s">
        <v>415</v>
      </c>
      <c r="H89" s="41">
        <v>35783052</v>
      </c>
      <c r="I89" s="20" t="s">
        <v>416</v>
      </c>
      <c r="J89" s="55" t="str">
        <f t="shared" si="7"/>
        <v>nôž k mlynčeku na mäso</v>
      </c>
      <c r="K89" s="16">
        <f t="shared" si="7"/>
        <v>32.4</v>
      </c>
      <c r="L89" s="7">
        <v>42809</v>
      </c>
      <c r="M89" s="56" t="str">
        <f t="shared" si="8"/>
        <v>GastroRex, s.r.o.</v>
      </c>
      <c r="N89" s="56" t="str">
        <f t="shared" si="8"/>
        <v>Mlynské Luhy 80, 821 05 Bratislava</v>
      </c>
      <c r="O89" s="8">
        <f t="shared" si="8"/>
        <v>35783052</v>
      </c>
      <c r="P89" s="9" t="s">
        <v>8</v>
      </c>
      <c r="Q89" s="9" t="s">
        <v>78</v>
      </c>
      <c r="R89" s="73"/>
    </row>
    <row r="90" spans="1:17" ht="36" customHeight="1">
      <c r="A90" s="10">
        <v>2017031087</v>
      </c>
      <c r="B90" s="55" t="s">
        <v>82</v>
      </c>
      <c r="C90" s="16">
        <v>190.99</v>
      </c>
      <c r="D90" s="23" t="s">
        <v>215</v>
      </c>
      <c r="E90" s="7">
        <v>42825</v>
      </c>
      <c r="F90" s="59" t="s">
        <v>101</v>
      </c>
      <c r="G90" s="59" t="s">
        <v>102</v>
      </c>
      <c r="H90" s="13">
        <v>36019208</v>
      </c>
      <c r="I90" s="20"/>
      <c r="J90" s="55" t="str">
        <f t="shared" si="7"/>
        <v>potraviny</v>
      </c>
      <c r="K90" s="16">
        <f t="shared" si="7"/>
        <v>190.99</v>
      </c>
      <c r="L90" s="7">
        <v>42821</v>
      </c>
      <c r="M90" s="56" t="str">
        <f t="shared" si="8"/>
        <v>INMEDIA, spols.s.r.o.</v>
      </c>
      <c r="N90" s="56" t="str">
        <f t="shared" si="8"/>
        <v>Námestie SNP 11, 960,01 Zvolen</v>
      </c>
      <c r="O90" s="8">
        <f t="shared" si="8"/>
        <v>36019208</v>
      </c>
      <c r="P90" s="9" t="s">
        <v>76</v>
      </c>
      <c r="Q90" s="9" t="s">
        <v>77</v>
      </c>
    </row>
    <row r="91" spans="1:18" ht="36" customHeight="1">
      <c r="A91" s="10">
        <v>2017031088</v>
      </c>
      <c r="B91" s="55" t="s">
        <v>167</v>
      </c>
      <c r="C91" s="16">
        <v>72.82</v>
      </c>
      <c r="D91" s="6" t="s">
        <v>118</v>
      </c>
      <c r="E91" s="7">
        <v>42823</v>
      </c>
      <c r="F91" s="55" t="s">
        <v>119</v>
      </c>
      <c r="G91" s="56" t="s">
        <v>120</v>
      </c>
      <c r="H91" s="8">
        <v>31692656</v>
      </c>
      <c r="I91" s="20"/>
      <c r="J91" s="55"/>
      <c r="K91" s="16"/>
      <c r="L91" s="7"/>
      <c r="M91" s="56"/>
      <c r="N91" s="56"/>
      <c r="O91" s="8"/>
      <c r="P91" s="9"/>
      <c r="Q91" s="9"/>
      <c r="R91" s="73"/>
    </row>
    <row r="92" spans="1:18" ht="36" customHeight="1">
      <c r="A92" s="10">
        <v>2017031089</v>
      </c>
      <c r="B92" s="51" t="s">
        <v>147</v>
      </c>
      <c r="C92" s="16">
        <v>150</v>
      </c>
      <c r="D92" s="6" t="s">
        <v>124</v>
      </c>
      <c r="E92" s="7">
        <v>42825</v>
      </c>
      <c r="F92" s="59" t="s">
        <v>125</v>
      </c>
      <c r="G92" s="59" t="s">
        <v>126</v>
      </c>
      <c r="H92" s="13">
        <v>37522272</v>
      </c>
      <c r="I92" s="20"/>
      <c r="J92" s="55"/>
      <c r="K92" s="16"/>
      <c r="L92" s="7"/>
      <c r="M92" s="56"/>
      <c r="N92" s="56"/>
      <c r="O92" s="8"/>
      <c r="P92" s="9"/>
      <c r="Q92" s="9"/>
      <c r="R92" s="73"/>
    </row>
    <row r="93" spans="1:18" ht="36" customHeight="1">
      <c r="A93" s="10">
        <v>2017031090</v>
      </c>
      <c r="B93" s="55" t="s">
        <v>417</v>
      </c>
      <c r="C93" s="16">
        <v>-4.58</v>
      </c>
      <c r="D93" s="10">
        <v>4020004007</v>
      </c>
      <c r="E93" s="7">
        <v>42823</v>
      </c>
      <c r="F93" s="59" t="s">
        <v>80</v>
      </c>
      <c r="G93" s="59" t="s">
        <v>81</v>
      </c>
      <c r="H93" s="13">
        <v>36570460</v>
      </c>
      <c r="I93" s="5"/>
      <c r="J93" s="55"/>
      <c r="K93" s="16"/>
      <c r="L93" s="7"/>
      <c r="M93" s="56"/>
      <c r="N93" s="56"/>
      <c r="O93" s="8"/>
      <c r="P93" s="9"/>
      <c r="Q93" s="9"/>
      <c r="R93" s="73"/>
    </row>
    <row r="94" spans="1:18" ht="36" customHeight="1">
      <c r="A94" s="10">
        <v>2017031091</v>
      </c>
      <c r="B94" s="55" t="s">
        <v>418</v>
      </c>
      <c r="C94" s="16">
        <v>1.74</v>
      </c>
      <c r="D94" s="10">
        <v>4020004007</v>
      </c>
      <c r="E94" s="7">
        <v>42823</v>
      </c>
      <c r="F94" s="59" t="s">
        <v>80</v>
      </c>
      <c r="G94" s="59" t="s">
        <v>81</v>
      </c>
      <c r="H94" s="13">
        <v>36570460</v>
      </c>
      <c r="I94" s="5"/>
      <c r="J94" s="55"/>
      <c r="K94" s="16"/>
      <c r="L94" s="7"/>
      <c r="M94" s="56"/>
      <c r="N94" s="56"/>
      <c r="O94" s="8"/>
      <c r="P94" s="9"/>
      <c r="Q94" s="9"/>
      <c r="R94" s="73"/>
    </row>
    <row r="95" spans="1:17" ht="36" customHeight="1">
      <c r="A95" s="10">
        <v>2017031092</v>
      </c>
      <c r="B95" s="55" t="s">
        <v>257</v>
      </c>
      <c r="C95" s="16">
        <v>834.24</v>
      </c>
      <c r="D95" s="10"/>
      <c r="E95" s="7">
        <v>42822</v>
      </c>
      <c r="F95" s="56" t="s">
        <v>325</v>
      </c>
      <c r="G95" s="56" t="s">
        <v>326</v>
      </c>
      <c r="H95" s="8">
        <v>17335949</v>
      </c>
      <c r="I95" s="5"/>
      <c r="J95" s="55" t="str">
        <f>B95</f>
        <v>čis.prostriedky</v>
      </c>
      <c r="K95" s="16">
        <f>C95</f>
        <v>834.24</v>
      </c>
      <c r="L95" s="7">
        <v>42818</v>
      </c>
      <c r="M95" s="56" t="str">
        <f>F95</f>
        <v>Hagleitner Hygiene Slovensko s.r.o.</v>
      </c>
      <c r="N95" s="56" t="str">
        <f>G95</f>
        <v>Diaľničná cesta 27, 903 01 Senec</v>
      </c>
      <c r="O95" s="8">
        <f>H95</f>
        <v>17335949</v>
      </c>
      <c r="P95" s="9" t="s">
        <v>76</v>
      </c>
      <c r="Q95" s="9" t="s">
        <v>77</v>
      </c>
    </row>
    <row r="96" spans="1:17" ht="36" customHeight="1">
      <c r="A96" s="10">
        <v>2017031093</v>
      </c>
      <c r="B96" s="55" t="s">
        <v>149</v>
      </c>
      <c r="C96" s="16">
        <v>200</v>
      </c>
      <c r="D96" s="6" t="s">
        <v>176</v>
      </c>
      <c r="E96" s="7">
        <v>42825</v>
      </c>
      <c r="F96" s="5" t="s">
        <v>150</v>
      </c>
      <c r="G96" s="5" t="s">
        <v>151</v>
      </c>
      <c r="H96" s="8">
        <v>45354081</v>
      </c>
      <c r="I96" s="5"/>
      <c r="J96" s="55"/>
      <c r="K96" s="16"/>
      <c r="L96" s="7"/>
      <c r="M96" s="56"/>
      <c r="N96" s="56"/>
      <c r="O96" s="8"/>
      <c r="P96" s="9"/>
      <c r="Q96" s="9"/>
    </row>
    <row r="97" spans="1:17" ht="36" customHeight="1">
      <c r="A97" s="10">
        <v>2017031094</v>
      </c>
      <c r="B97" s="14" t="s">
        <v>7</v>
      </c>
      <c r="C97" s="16">
        <v>17.6</v>
      </c>
      <c r="D97" s="6"/>
      <c r="E97" s="7">
        <v>42823</v>
      </c>
      <c r="F97" s="15" t="s">
        <v>401</v>
      </c>
      <c r="G97" s="5" t="s">
        <v>5</v>
      </c>
      <c r="H97" s="25" t="s">
        <v>6</v>
      </c>
      <c r="I97" s="20"/>
      <c r="J97" s="55"/>
      <c r="K97" s="16"/>
      <c r="L97" s="7"/>
      <c r="M97" s="56"/>
      <c r="N97" s="56"/>
      <c r="O97" s="8"/>
      <c r="P97" s="9"/>
      <c r="Q97" s="9"/>
    </row>
    <row r="98" spans="1:17" ht="36" customHeight="1">
      <c r="A98" s="10">
        <v>2017031095</v>
      </c>
      <c r="B98" s="55" t="s">
        <v>89</v>
      </c>
      <c r="C98" s="16">
        <v>248.06</v>
      </c>
      <c r="D98" s="10">
        <v>1012894203</v>
      </c>
      <c r="E98" s="7">
        <v>42825</v>
      </c>
      <c r="F98" s="59" t="s">
        <v>90</v>
      </c>
      <c r="G98" s="59" t="s">
        <v>91</v>
      </c>
      <c r="H98" s="13">
        <v>35763469</v>
      </c>
      <c r="I98" s="20"/>
      <c r="J98" s="55"/>
      <c r="K98" s="16"/>
      <c r="L98" s="7"/>
      <c r="M98" s="56"/>
      <c r="N98" s="56"/>
      <c r="O98" s="8"/>
      <c r="P98" s="9"/>
      <c r="Q98" s="9"/>
    </row>
    <row r="99" spans="1:17" ht="36" customHeight="1">
      <c r="A99" s="10">
        <v>2017031096</v>
      </c>
      <c r="B99" s="56" t="s">
        <v>114</v>
      </c>
      <c r="C99" s="16">
        <v>84.58</v>
      </c>
      <c r="D99" s="10">
        <v>5611864285</v>
      </c>
      <c r="E99" s="7">
        <v>42825</v>
      </c>
      <c r="F99" s="59" t="s">
        <v>115</v>
      </c>
      <c r="G99" s="59" t="s">
        <v>116</v>
      </c>
      <c r="H99" s="13">
        <v>31322832</v>
      </c>
      <c r="I99" s="20"/>
      <c r="J99" s="55"/>
      <c r="K99" s="16"/>
      <c r="L99" s="7"/>
      <c r="M99" s="56"/>
      <c r="N99" s="56"/>
      <c r="O99" s="8"/>
      <c r="P99" s="9"/>
      <c r="Q99" s="9"/>
    </row>
    <row r="100" spans="1:17" ht="36" customHeight="1">
      <c r="A100" s="10">
        <v>2017031097</v>
      </c>
      <c r="B100" s="55" t="s">
        <v>3</v>
      </c>
      <c r="C100" s="16">
        <v>58.39</v>
      </c>
      <c r="D100" s="10">
        <v>162700</v>
      </c>
      <c r="E100" s="7">
        <v>42825</v>
      </c>
      <c r="F100" s="59" t="s">
        <v>144</v>
      </c>
      <c r="G100" s="59" t="s">
        <v>145</v>
      </c>
      <c r="H100" s="13">
        <v>17335949</v>
      </c>
      <c r="I100" s="20"/>
      <c r="J100" s="55"/>
      <c r="K100" s="16"/>
      <c r="L100" s="7"/>
      <c r="M100" s="56"/>
      <c r="N100" s="56"/>
      <c r="O100" s="8"/>
      <c r="P100" s="9"/>
      <c r="Q100" s="9"/>
    </row>
    <row r="101" spans="1:17" ht="36" customHeight="1">
      <c r="A101" s="10">
        <v>2017031098</v>
      </c>
      <c r="B101" s="55" t="s">
        <v>419</v>
      </c>
      <c r="C101" s="16">
        <v>4249.98</v>
      </c>
      <c r="D101" s="49" t="s">
        <v>420</v>
      </c>
      <c r="E101" s="7">
        <v>42825</v>
      </c>
      <c r="F101" s="7" t="s">
        <v>421</v>
      </c>
      <c r="G101" s="56" t="s">
        <v>422</v>
      </c>
      <c r="H101" s="8"/>
      <c r="I101" s="20"/>
      <c r="J101" s="55"/>
      <c r="K101" s="16"/>
      <c r="L101" s="7"/>
      <c r="M101" s="56"/>
      <c r="N101" s="56"/>
      <c r="O101" s="8"/>
      <c r="P101" s="9"/>
      <c r="Q101" s="9"/>
    </row>
    <row r="102" spans="1:17" ht="35.25" customHeight="1">
      <c r="A102" s="10">
        <v>2017031099</v>
      </c>
      <c r="B102" s="55" t="s">
        <v>111</v>
      </c>
      <c r="C102" s="16">
        <v>7389.43</v>
      </c>
      <c r="D102" s="49" t="s">
        <v>219</v>
      </c>
      <c r="E102" s="7">
        <v>42825</v>
      </c>
      <c r="F102" s="12" t="s">
        <v>96</v>
      </c>
      <c r="G102" s="12" t="s">
        <v>97</v>
      </c>
      <c r="H102" s="13">
        <v>686395</v>
      </c>
      <c r="I102" s="20"/>
      <c r="J102" s="55"/>
      <c r="K102" s="16"/>
      <c r="L102" s="7"/>
      <c r="M102" s="56"/>
      <c r="N102" s="56"/>
      <c r="O102" s="8"/>
      <c r="P102" s="9"/>
      <c r="Q102" s="9"/>
    </row>
    <row r="103" spans="1:17" ht="36" customHeight="1">
      <c r="A103" s="10">
        <v>2017031100</v>
      </c>
      <c r="B103" s="55" t="s">
        <v>92</v>
      </c>
      <c r="C103" s="16">
        <v>9.04</v>
      </c>
      <c r="D103" s="6" t="s">
        <v>93</v>
      </c>
      <c r="E103" s="7">
        <v>42825</v>
      </c>
      <c r="F103" s="14" t="s">
        <v>94</v>
      </c>
      <c r="G103" s="5" t="s">
        <v>95</v>
      </c>
      <c r="H103" s="8">
        <v>36597341</v>
      </c>
      <c r="I103" s="20"/>
      <c r="J103" s="55"/>
      <c r="K103" s="16"/>
      <c r="L103" s="7"/>
      <c r="M103" s="56"/>
      <c r="N103" s="56"/>
      <c r="O103" s="8"/>
      <c r="P103" s="9"/>
      <c r="Q103" s="9"/>
    </row>
    <row r="104" spans="1:17" ht="36" customHeight="1">
      <c r="A104" s="10">
        <v>2017031101</v>
      </c>
      <c r="B104" s="55" t="s">
        <v>82</v>
      </c>
      <c r="C104" s="16">
        <v>542.07</v>
      </c>
      <c r="D104" s="49" t="s">
        <v>43</v>
      </c>
      <c r="E104" s="7">
        <v>42825</v>
      </c>
      <c r="F104" s="59" t="s">
        <v>285</v>
      </c>
      <c r="G104" s="59" t="s">
        <v>286</v>
      </c>
      <c r="H104" s="13">
        <v>33013446</v>
      </c>
      <c r="I104" s="20" t="s">
        <v>423</v>
      </c>
      <c r="J104" s="55" t="str">
        <f>B104</f>
        <v>potraviny</v>
      </c>
      <c r="K104" s="16">
        <f>C104</f>
        <v>542.07</v>
      </c>
      <c r="L104" s="7">
        <v>42804</v>
      </c>
      <c r="M104" s="56" t="str">
        <f aca="true" t="shared" si="9" ref="M104:O105">F104</f>
        <v>Valéria Pecsőková - Pekáreň</v>
      </c>
      <c r="N104" s="56" t="str">
        <f t="shared" si="9"/>
        <v>049 12, Čoltovo 161</v>
      </c>
      <c r="O104" s="8">
        <f t="shared" si="9"/>
        <v>33013446</v>
      </c>
      <c r="P104" s="9" t="s">
        <v>76</v>
      </c>
      <c r="Q104" s="9" t="s">
        <v>77</v>
      </c>
    </row>
    <row r="105" spans="1:17" ht="36" customHeight="1">
      <c r="A105" s="10">
        <v>2017031102</v>
      </c>
      <c r="B105" s="55" t="s">
        <v>82</v>
      </c>
      <c r="C105" s="16">
        <v>111.5</v>
      </c>
      <c r="D105" s="19"/>
      <c r="E105" s="7">
        <v>42814</v>
      </c>
      <c r="F105" s="15" t="s">
        <v>83</v>
      </c>
      <c r="G105" s="12" t="s">
        <v>146</v>
      </c>
      <c r="H105" s="13">
        <v>40731715</v>
      </c>
      <c r="I105" s="20" t="s">
        <v>424</v>
      </c>
      <c r="J105" s="55" t="str">
        <f>B105</f>
        <v>potraviny</v>
      </c>
      <c r="K105" s="16">
        <f>C105</f>
        <v>111.5</v>
      </c>
      <c r="L105" s="7">
        <v>42804</v>
      </c>
      <c r="M105" s="56" t="str">
        <f t="shared" si="9"/>
        <v>Norbert Balázs - NM-ZEL</v>
      </c>
      <c r="N105" s="56" t="str">
        <f t="shared" si="9"/>
        <v>980 50 Včelince 66</v>
      </c>
      <c r="O105" s="8">
        <f t="shared" si="9"/>
        <v>40731715</v>
      </c>
      <c r="P105" s="9" t="s">
        <v>8</v>
      </c>
      <c r="Q105" s="9" t="s">
        <v>78</v>
      </c>
    </row>
    <row r="106" spans="1:17" ht="36" customHeight="1">
      <c r="A106" s="10">
        <v>2017031103</v>
      </c>
      <c r="B106" s="55" t="s">
        <v>339</v>
      </c>
      <c r="C106" s="16">
        <v>4325.17</v>
      </c>
      <c r="D106" s="10">
        <v>4020004007</v>
      </c>
      <c r="E106" s="22">
        <v>42825</v>
      </c>
      <c r="F106" s="55" t="s">
        <v>87</v>
      </c>
      <c r="G106" s="56" t="s">
        <v>88</v>
      </c>
      <c r="H106" s="8">
        <v>44483767</v>
      </c>
      <c r="I106" s="20"/>
      <c r="J106" s="55"/>
      <c r="K106" s="16"/>
      <c r="L106" s="7"/>
      <c r="M106" s="56"/>
      <c r="N106" s="56"/>
      <c r="O106" s="8"/>
      <c r="P106" s="9"/>
      <c r="Q106" s="9"/>
    </row>
    <row r="107" spans="1:17" ht="36" customHeight="1">
      <c r="A107" s="10">
        <v>2017031104</v>
      </c>
      <c r="B107" s="55" t="s">
        <v>79</v>
      </c>
      <c r="C107" s="16">
        <v>207.5</v>
      </c>
      <c r="D107" s="10">
        <v>4020004007</v>
      </c>
      <c r="E107" s="7">
        <v>42824</v>
      </c>
      <c r="F107" s="59" t="s">
        <v>80</v>
      </c>
      <c r="G107" s="59" t="s">
        <v>81</v>
      </c>
      <c r="H107" s="13">
        <v>36570460</v>
      </c>
      <c r="I107" s="20"/>
      <c r="J107" s="55"/>
      <c r="K107" s="16"/>
      <c r="L107" s="7"/>
      <c r="M107" s="56"/>
      <c r="N107" s="56"/>
      <c r="O107" s="8"/>
      <c r="P107" s="9"/>
      <c r="Q107" s="9"/>
    </row>
    <row r="108" spans="1:17" ht="36" customHeight="1">
      <c r="A108" s="10">
        <v>2017031105</v>
      </c>
      <c r="B108" s="51" t="s">
        <v>9</v>
      </c>
      <c r="C108" s="16">
        <v>75.6</v>
      </c>
      <c r="D108" s="6" t="s">
        <v>84</v>
      </c>
      <c r="E108" s="7">
        <v>42825</v>
      </c>
      <c r="F108" s="14" t="s">
        <v>85</v>
      </c>
      <c r="G108" s="5" t="s">
        <v>86</v>
      </c>
      <c r="H108" s="41">
        <v>36021211</v>
      </c>
      <c r="I108" s="14"/>
      <c r="J108" s="55"/>
      <c r="K108" s="16"/>
      <c r="L108" s="7"/>
      <c r="M108" s="56"/>
      <c r="N108" s="56"/>
      <c r="O108" s="8"/>
      <c r="P108" s="9"/>
      <c r="Q108" s="9"/>
    </row>
    <row r="109" spans="2:17" ht="11.25">
      <c r="B109" s="52"/>
      <c r="C109" s="27"/>
      <c r="D109" s="28"/>
      <c r="E109" s="29"/>
      <c r="F109" s="61"/>
      <c r="G109" s="61"/>
      <c r="H109" s="31"/>
      <c r="I109" s="32"/>
      <c r="J109" s="52"/>
      <c r="K109" s="27"/>
      <c r="L109" s="29"/>
      <c r="M109" s="61"/>
      <c r="N109" s="61"/>
      <c r="O109" s="31"/>
      <c r="P109" s="85"/>
      <c r="Q109" s="85"/>
    </row>
    <row r="110" spans="2:17" ht="11.25">
      <c r="B110" s="52"/>
      <c r="C110" s="27"/>
      <c r="D110" s="28"/>
      <c r="E110" s="29"/>
      <c r="F110" s="61"/>
      <c r="G110" s="61"/>
      <c r="H110" s="31"/>
      <c r="I110" s="32"/>
      <c r="J110" s="52"/>
      <c r="K110" s="27"/>
      <c r="L110" s="29"/>
      <c r="M110" s="61"/>
      <c r="N110" s="61"/>
      <c r="O110" s="31"/>
      <c r="P110" s="85"/>
      <c r="Q110" s="85"/>
    </row>
    <row r="111" spans="2:17" ht="11.25">
      <c r="B111" s="52"/>
      <c r="C111" s="27"/>
      <c r="D111" s="28"/>
      <c r="E111" s="29"/>
      <c r="F111" s="61"/>
      <c r="G111" s="61"/>
      <c r="H111" s="31"/>
      <c r="I111" s="32"/>
      <c r="J111" s="52"/>
      <c r="K111" s="27"/>
      <c r="L111" s="29"/>
      <c r="M111" s="61"/>
      <c r="N111" s="61"/>
      <c r="O111" s="31"/>
      <c r="P111" s="85"/>
      <c r="Q111" s="85"/>
    </row>
    <row r="112" spans="2:15" ht="11.25">
      <c r="B112" s="52"/>
      <c r="C112" s="27"/>
      <c r="D112" s="28"/>
      <c r="E112" s="29"/>
      <c r="F112" s="61"/>
      <c r="G112" s="61"/>
      <c r="H112" s="31"/>
      <c r="I112" s="32"/>
      <c r="J112" s="52"/>
      <c r="K112" s="27"/>
      <c r="L112" s="29"/>
      <c r="M112" s="61"/>
      <c r="N112" s="61"/>
      <c r="O112" s="31"/>
    </row>
    <row r="113" spans="2:15" ht="11.25">
      <c r="B113" s="52"/>
      <c r="C113" s="27"/>
      <c r="D113" s="28"/>
      <c r="E113" s="29"/>
      <c r="F113" s="61"/>
      <c r="G113" s="61"/>
      <c r="H113" s="31"/>
      <c r="I113" s="32"/>
      <c r="J113" s="52"/>
      <c r="K113" s="27"/>
      <c r="L113" s="29"/>
      <c r="M113" s="61"/>
      <c r="N113" s="61"/>
      <c r="O113" s="31"/>
    </row>
    <row r="114" spans="2:15" ht="11.25">
      <c r="B114" s="52"/>
      <c r="C114" s="27"/>
      <c r="D114" s="28"/>
      <c r="E114" s="29"/>
      <c r="F114" s="60"/>
      <c r="G114" s="61"/>
      <c r="H114" s="31"/>
      <c r="I114" s="32"/>
      <c r="J114" s="52"/>
      <c r="K114" s="27"/>
      <c r="L114" s="29"/>
      <c r="M114" s="60"/>
      <c r="N114" s="61"/>
      <c r="O114" s="31"/>
    </row>
    <row r="115" spans="2:15" ht="11.25">
      <c r="B115" s="52"/>
      <c r="C115" s="27"/>
      <c r="D115" s="28"/>
      <c r="E115" s="29"/>
      <c r="F115" s="60"/>
      <c r="G115" s="61"/>
      <c r="H115" s="31"/>
      <c r="I115" s="32"/>
      <c r="J115" s="52"/>
      <c r="K115" s="27"/>
      <c r="L115" s="29"/>
      <c r="M115" s="60"/>
      <c r="N115" s="61"/>
      <c r="O115" s="31"/>
    </row>
    <row r="116" spans="2:15" ht="11.25">
      <c r="B116" s="52"/>
      <c r="C116" s="27"/>
      <c r="D116" s="28"/>
      <c r="E116" s="29"/>
      <c r="F116" s="61"/>
      <c r="G116" s="61"/>
      <c r="H116" s="31"/>
      <c r="I116" s="32"/>
      <c r="J116" s="52"/>
      <c r="K116" s="27"/>
      <c r="L116" s="29"/>
      <c r="M116" s="61"/>
      <c r="N116" s="61"/>
      <c r="O116" s="31"/>
    </row>
    <row r="117" spans="2:15" ht="11.25">
      <c r="B117" s="52"/>
      <c r="C117" s="27"/>
      <c r="D117" s="28"/>
      <c r="E117" s="29"/>
      <c r="F117" s="61"/>
      <c r="G117" s="61"/>
      <c r="H117" s="31"/>
      <c r="I117" s="32"/>
      <c r="J117" s="52"/>
      <c r="K117" s="27"/>
      <c r="L117" s="29"/>
      <c r="M117" s="61"/>
      <c r="N117" s="61"/>
      <c r="O117" s="31"/>
    </row>
    <row r="118" spans="2:15" ht="11.25">
      <c r="B118" s="52"/>
      <c r="C118" s="27"/>
      <c r="D118" s="28"/>
      <c r="E118" s="29"/>
      <c r="F118" s="61"/>
      <c r="G118" s="61"/>
      <c r="H118" s="31"/>
      <c r="I118" s="32"/>
      <c r="J118" s="52"/>
      <c r="K118" s="27"/>
      <c r="L118" s="29"/>
      <c r="M118" s="61"/>
      <c r="N118" s="61"/>
      <c r="O118" s="31"/>
    </row>
    <row r="119" spans="2:15" ht="11.25">
      <c r="B119" s="52"/>
      <c r="C119" s="27"/>
      <c r="D119" s="28"/>
      <c r="E119" s="29"/>
      <c r="F119" s="52"/>
      <c r="G119" s="53"/>
      <c r="H119" s="33"/>
      <c r="I119" s="32"/>
      <c r="J119" s="52"/>
      <c r="K119" s="27"/>
      <c r="L119" s="29"/>
      <c r="M119" s="52"/>
      <c r="N119" s="53"/>
      <c r="O119" s="33"/>
    </row>
    <row r="120" spans="2:15" ht="11.25">
      <c r="B120" s="52"/>
      <c r="C120" s="27"/>
      <c r="D120" s="28"/>
      <c r="E120" s="29"/>
      <c r="F120" s="53"/>
      <c r="G120" s="53"/>
      <c r="H120" s="34"/>
      <c r="I120" s="32"/>
      <c r="J120" s="52"/>
      <c r="K120" s="27"/>
      <c r="L120" s="29"/>
      <c r="M120" s="53"/>
      <c r="N120" s="53"/>
      <c r="O120" s="34"/>
    </row>
    <row r="121" spans="2:15" ht="11.25">
      <c r="B121" s="52"/>
      <c r="C121" s="27"/>
      <c r="D121" s="28"/>
      <c r="E121" s="29"/>
      <c r="F121" s="52"/>
      <c r="G121" s="53"/>
      <c r="H121" s="33"/>
      <c r="I121" s="32"/>
      <c r="J121" s="52"/>
      <c r="K121" s="27"/>
      <c r="L121" s="29"/>
      <c r="M121" s="52"/>
      <c r="N121" s="53"/>
      <c r="O121" s="33"/>
    </row>
    <row r="122" spans="2:15" ht="11.25">
      <c r="B122" s="52"/>
      <c r="C122" s="27"/>
      <c r="D122" s="28"/>
      <c r="E122" s="29"/>
      <c r="F122" s="52"/>
      <c r="G122" s="53"/>
      <c r="H122" s="34"/>
      <c r="I122" s="33"/>
      <c r="J122" s="57"/>
      <c r="K122" s="27"/>
      <c r="L122" s="29"/>
      <c r="M122" s="61"/>
      <c r="N122" s="61"/>
      <c r="O122" s="31"/>
    </row>
    <row r="123" spans="2:15" ht="11.25">
      <c r="B123" s="52"/>
      <c r="C123" s="27"/>
      <c r="D123" s="28"/>
      <c r="E123" s="29"/>
      <c r="F123" s="61"/>
      <c r="G123" s="61"/>
      <c r="H123" s="31"/>
      <c r="I123" s="32"/>
      <c r="J123" s="52"/>
      <c r="K123" s="27"/>
      <c r="L123" s="29"/>
      <c r="M123" s="61"/>
      <c r="N123" s="61"/>
      <c r="O123" s="31"/>
    </row>
    <row r="124" spans="2:15" ht="11.25">
      <c r="B124" s="52"/>
      <c r="C124" s="27"/>
      <c r="D124" s="28"/>
      <c r="E124" s="29"/>
      <c r="F124" s="60"/>
      <c r="G124" s="61"/>
      <c r="H124" s="31"/>
      <c r="I124" s="32"/>
      <c r="J124" s="52"/>
      <c r="K124" s="27"/>
      <c r="L124" s="29"/>
      <c r="M124" s="60"/>
      <c r="N124" s="61"/>
      <c r="O124" s="31"/>
    </row>
    <row r="125" spans="2:15" ht="11.25">
      <c r="B125" s="52"/>
      <c r="C125" s="27"/>
      <c r="D125" s="28"/>
      <c r="E125" s="29"/>
      <c r="F125" s="52"/>
      <c r="G125" s="53"/>
      <c r="H125" s="28"/>
      <c r="I125" s="32"/>
      <c r="J125" s="52"/>
      <c r="K125" s="27"/>
      <c r="L125" s="29"/>
      <c r="M125" s="52"/>
      <c r="N125" s="53"/>
      <c r="O125" s="28"/>
    </row>
    <row r="126" spans="2:15" ht="11.25">
      <c r="B126" s="52"/>
      <c r="C126" s="27"/>
      <c r="D126" s="28"/>
      <c r="E126" s="29"/>
      <c r="F126" s="61"/>
      <c r="G126" s="61"/>
      <c r="H126" s="31"/>
      <c r="I126" s="32"/>
      <c r="J126" s="52"/>
      <c r="K126" s="27"/>
      <c r="L126" s="29"/>
      <c r="M126" s="61"/>
      <c r="N126" s="61"/>
      <c r="O126" s="31"/>
    </row>
    <row r="127" spans="2:15" ht="11.25">
      <c r="B127" s="52"/>
      <c r="C127" s="27"/>
      <c r="D127" s="28"/>
      <c r="E127" s="29"/>
      <c r="F127" s="61"/>
      <c r="G127" s="61"/>
      <c r="H127" s="31"/>
      <c r="I127" s="32"/>
      <c r="J127" s="52"/>
      <c r="K127" s="27"/>
      <c r="L127" s="29"/>
      <c r="M127" s="61"/>
      <c r="N127" s="61"/>
      <c r="O127" s="31"/>
    </row>
    <row r="128" spans="2:15" ht="11.25">
      <c r="B128" s="52"/>
      <c r="C128" s="27"/>
      <c r="D128" s="28"/>
      <c r="E128" s="29"/>
      <c r="F128" s="61"/>
      <c r="G128" s="61"/>
      <c r="H128" s="31"/>
      <c r="I128" s="32"/>
      <c r="J128" s="52"/>
      <c r="K128" s="27"/>
      <c r="L128" s="29"/>
      <c r="M128" s="61"/>
      <c r="N128" s="61"/>
      <c r="O128" s="31"/>
    </row>
    <row r="129" spans="2:15" ht="11.25">
      <c r="B129" s="52"/>
      <c r="C129" s="27"/>
      <c r="D129" s="28"/>
      <c r="E129" s="29"/>
      <c r="F129" s="61"/>
      <c r="G129" s="61"/>
      <c r="H129" s="31"/>
      <c r="I129" s="32"/>
      <c r="J129" s="52"/>
      <c r="K129" s="27"/>
      <c r="L129" s="29"/>
      <c r="M129" s="61"/>
      <c r="N129" s="61"/>
      <c r="O129" s="31"/>
    </row>
    <row r="130" spans="2:15" ht="11.25">
      <c r="B130" s="52"/>
      <c r="C130" s="27"/>
      <c r="D130" s="28"/>
      <c r="E130" s="29"/>
      <c r="F130" s="61"/>
      <c r="G130" s="61"/>
      <c r="H130" s="31"/>
      <c r="I130" s="32"/>
      <c r="J130" s="52"/>
      <c r="K130" s="27"/>
      <c r="L130" s="29"/>
      <c r="M130" s="61"/>
      <c r="N130" s="61"/>
      <c r="O130" s="31"/>
    </row>
    <row r="131" spans="2:15" ht="11.25">
      <c r="B131" s="52"/>
      <c r="C131" s="27"/>
      <c r="D131" s="28"/>
      <c r="E131" s="29"/>
      <c r="F131" s="61"/>
      <c r="G131" s="61"/>
      <c r="H131" s="31"/>
      <c r="I131" s="32"/>
      <c r="J131" s="52"/>
      <c r="K131" s="27"/>
      <c r="L131" s="29"/>
      <c r="M131" s="61"/>
      <c r="N131" s="61"/>
      <c r="O131" s="31"/>
    </row>
    <row r="132" spans="2:15" ht="11.25">
      <c r="B132" s="52"/>
      <c r="C132" s="27"/>
      <c r="D132" s="28"/>
      <c r="E132" s="29"/>
      <c r="F132" s="61"/>
      <c r="G132" s="61"/>
      <c r="H132" s="31"/>
      <c r="I132" s="32"/>
      <c r="J132" s="52"/>
      <c r="K132" s="27"/>
      <c r="L132" s="29"/>
      <c r="M132" s="61"/>
      <c r="N132" s="61"/>
      <c r="O132" s="31"/>
    </row>
    <row r="133" spans="2:15" ht="11.25">
      <c r="B133" s="52"/>
      <c r="C133" s="27"/>
      <c r="D133" s="28"/>
      <c r="E133" s="29"/>
      <c r="F133" s="61"/>
      <c r="G133" s="61"/>
      <c r="H133" s="31"/>
      <c r="I133" s="32"/>
      <c r="J133" s="52"/>
      <c r="K133" s="27"/>
      <c r="L133" s="29"/>
      <c r="M133" s="61"/>
      <c r="N133" s="61"/>
      <c r="O133" s="31"/>
    </row>
    <row r="134" spans="2:15" ht="11.25">
      <c r="B134" s="52"/>
      <c r="C134" s="27"/>
      <c r="D134" s="28"/>
      <c r="E134" s="29"/>
      <c r="F134" s="61"/>
      <c r="G134" s="61"/>
      <c r="H134" s="31"/>
      <c r="I134" s="32"/>
      <c r="J134" s="52"/>
      <c r="K134" s="27"/>
      <c r="L134" s="29"/>
      <c r="M134" s="61"/>
      <c r="N134" s="61"/>
      <c r="O134" s="31"/>
    </row>
    <row r="135" spans="2:15" ht="11.25">
      <c r="B135" s="52"/>
      <c r="C135" s="27"/>
      <c r="D135" s="28"/>
      <c r="E135" s="29"/>
      <c r="F135" s="60"/>
      <c r="G135" s="61"/>
      <c r="H135" s="31"/>
      <c r="I135" s="32"/>
      <c r="J135" s="52"/>
      <c r="K135" s="27"/>
      <c r="L135" s="29"/>
      <c r="M135" s="60"/>
      <c r="N135" s="61"/>
      <c r="O135" s="31"/>
    </row>
    <row r="136" spans="2:15" ht="11.25">
      <c r="B136" s="52"/>
      <c r="C136" s="27"/>
      <c r="D136" s="28"/>
      <c r="E136" s="29"/>
      <c r="F136" s="60"/>
      <c r="G136" s="61"/>
      <c r="H136" s="31"/>
      <c r="I136" s="32"/>
      <c r="J136" s="52"/>
      <c r="K136" s="27"/>
      <c r="L136" s="29"/>
      <c r="M136" s="60"/>
      <c r="N136" s="61"/>
      <c r="O136" s="31"/>
    </row>
    <row r="137" spans="2:15" ht="11.25">
      <c r="B137" s="52"/>
      <c r="C137" s="27"/>
      <c r="D137" s="28"/>
      <c r="E137" s="29"/>
      <c r="F137" s="60"/>
      <c r="G137" s="61"/>
      <c r="H137" s="31"/>
      <c r="I137" s="32"/>
      <c r="J137" s="52"/>
      <c r="K137" s="27"/>
      <c r="L137" s="29"/>
      <c r="M137" s="60"/>
      <c r="N137" s="61"/>
      <c r="O137" s="31"/>
    </row>
    <row r="138" spans="2:15" ht="11.25">
      <c r="B138" s="52"/>
      <c r="C138" s="27"/>
      <c r="D138" s="28"/>
      <c r="E138" s="29"/>
      <c r="F138" s="61"/>
      <c r="G138" s="61"/>
      <c r="H138" s="31"/>
      <c r="I138" s="26"/>
      <c r="J138" s="52"/>
      <c r="K138" s="27"/>
      <c r="L138" s="35"/>
      <c r="M138" s="61"/>
      <c r="N138" s="61"/>
      <c r="O138" s="31"/>
    </row>
    <row r="139" spans="2:15" ht="11.25">
      <c r="B139" s="52"/>
      <c r="C139" s="27"/>
      <c r="D139" s="28"/>
      <c r="E139" s="29"/>
      <c r="F139" s="52"/>
      <c r="G139" s="53"/>
      <c r="H139" s="34"/>
      <c r="I139" s="32"/>
      <c r="J139" s="52"/>
      <c r="K139" s="27"/>
      <c r="L139" s="29"/>
      <c r="M139" s="52"/>
      <c r="N139" s="53"/>
      <c r="O139" s="34"/>
    </row>
    <row r="140" spans="2:15" ht="11.25">
      <c r="B140" s="52"/>
      <c r="C140" s="27"/>
      <c r="D140" s="28"/>
      <c r="E140" s="29"/>
      <c r="F140" s="61"/>
      <c r="G140" s="61"/>
      <c r="H140" s="31"/>
      <c r="I140" s="32"/>
      <c r="J140" s="52"/>
      <c r="K140" s="27"/>
      <c r="L140" s="29"/>
      <c r="M140" s="61"/>
      <c r="N140" s="61"/>
      <c r="O140" s="31"/>
    </row>
    <row r="141" spans="2:15" ht="11.25">
      <c r="B141" s="52"/>
      <c r="C141" s="27"/>
      <c r="D141" s="28"/>
      <c r="E141" s="29"/>
      <c r="F141" s="61"/>
      <c r="G141" s="61"/>
      <c r="H141" s="31"/>
      <c r="I141" s="32"/>
      <c r="J141" s="52"/>
      <c r="K141" s="27"/>
      <c r="L141" s="29"/>
      <c r="M141" s="61"/>
      <c r="N141" s="61"/>
      <c r="O141" s="31"/>
    </row>
    <row r="142" spans="2:15" ht="11.25">
      <c r="B142" s="52"/>
      <c r="C142" s="27"/>
      <c r="D142" s="28"/>
      <c r="E142" s="29"/>
      <c r="F142" s="61"/>
      <c r="G142" s="61"/>
      <c r="H142" s="31"/>
      <c r="I142" s="32"/>
      <c r="J142" s="52"/>
      <c r="K142" s="27"/>
      <c r="L142" s="29"/>
      <c r="M142" s="61"/>
      <c r="N142" s="61"/>
      <c r="O142" s="31"/>
    </row>
    <row r="143" spans="2:15" ht="11.25">
      <c r="B143" s="52"/>
      <c r="C143" s="27"/>
      <c r="D143" s="28"/>
      <c r="E143" s="29"/>
      <c r="F143" s="60"/>
      <c r="G143" s="61"/>
      <c r="H143" s="31"/>
      <c r="I143" s="32"/>
      <c r="J143" s="52"/>
      <c r="K143" s="27"/>
      <c r="L143" s="29"/>
      <c r="M143" s="60"/>
      <c r="N143" s="61"/>
      <c r="O143" s="31"/>
    </row>
    <row r="144" spans="2:15" ht="11.25">
      <c r="B144" s="52"/>
      <c r="C144" s="27"/>
      <c r="D144" s="28"/>
      <c r="E144" s="29"/>
      <c r="F144" s="61"/>
      <c r="G144" s="61"/>
      <c r="H144" s="31"/>
      <c r="I144" s="32"/>
      <c r="J144" s="52"/>
      <c r="K144" s="27"/>
      <c r="L144" s="29"/>
      <c r="M144" s="61"/>
      <c r="N144" s="61"/>
      <c r="O144" s="31"/>
    </row>
    <row r="145" spans="2:15" ht="11.25">
      <c r="B145" s="52"/>
      <c r="C145" s="27"/>
      <c r="D145" s="28"/>
      <c r="E145" s="29"/>
      <c r="F145" s="61"/>
      <c r="G145" s="61"/>
      <c r="H145" s="31"/>
      <c r="I145" s="32"/>
      <c r="J145" s="52"/>
      <c r="K145" s="27"/>
      <c r="L145" s="29"/>
      <c r="M145" s="61"/>
      <c r="N145" s="61"/>
      <c r="O145" s="31"/>
    </row>
    <row r="146" spans="2:15" ht="11.25">
      <c r="B146" s="52"/>
      <c r="C146" s="27"/>
      <c r="D146" s="28"/>
      <c r="E146" s="29"/>
      <c r="F146" s="62"/>
      <c r="G146" s="27"/>
      <c r="H146" s="31"/>
      <c r="I146" s="32"/>
      <c r="J146" s="52"/>
      <c r="K146" s="27"/>
      <c r="L146" s="29"/>
      <c r="M146" s="62"/>
      <c r="N146" s="27"/>
      <c r="O146" s="31"/>
    </row>
    <row r="147" spans="2:15" ht="11.25">
      <c r="B147" s="52"/>
      <c r="C147" s="27"/>
      <c r="D147" s="28"/>
      <c r="E147" s="29"/>
      <c r="F147" s="61"/>
      <c r="G147" s="61"/>
      <c r="H147" s="31"/>
      <c r="I147" s="32"/>
      <c r="J147" s="52"/>
      <c r="K147" s="27"/>
      <c r="L147" s="29"/>
      <c r="M147" s="61"/>
      <c r="N147" s="61"/>
      <c r="O147" s="31"/>
    </row>
    <row r="148" spans="2:15" ht="11.25">
      <c r="B148" s="52"/>
      <c r="C148" s="27"/>
      <c r="D148" s="28"/>
      <c r="E148" s="29"/>
      <c r="F148" s="61"/>
      <c r="G148" s="61"/>
      <c r="H148" s="31"/>
      <c r="I148" s="32"/>
      <c r="J148" s="52"/>
      <c r="K148" s="27"/>
      <c r="L148" s="29"/>
      <c r="M148" s="61"/>
      <c r="N148" s="61"/>
      <c r="O148" s="31"/>
    </row>
    <row r="149" spans="2:15" ht="11.25">
      <c r="B149" s="53"/>
      <c r="C149" s="27"/>
      <c r="D149" s="28"/>
      <c r="E149" s="29"/>
      <c r="F149" s="61"/>
      <c r="G149" s="61"/>
      <c r="H149" s="31"/>
      <c r="I149" s="32"/>
      <c r="J149" s="52"/>
      <c r="K149" s="27"/>
      <c r="L149" s="29"/>
      <c r="M149" s="61"/>
      <c r="N149" s="61"/>
      <c r="O149" s="31"/>
    </row>
    <row r="150" spans="2:15" ht="11.25">
      <c r="B150" s="52"/>
      <c r="C150" s="27"/>
      <c r="D150" s="28"/>
      <c r="E150" s="29"/>
      <c r="F150" s="61"/>
      <c r="G150" s="61"/>
      <c r="H150" s="31"/>
      <c r="I150" s="32"/>
      <c r="J150" s="52"/>
      <c r="K150" s="27"/>
      <c r="L150" s="29"/>
      <c r="M150" s="61"/>
      <c r="N150" s="61"/>
      <c r="O150" s="31"/>
    </row>
    <row r="151" spans="2:15" ht="11.25">
      <c r="B151" s="52"/>
      <c r="C151" s="27"/>
      <c r="D151" s="28"/>
      <c r="E151" s="29"/>
      <c r="F151" s="52"/>
      <c r="G151" s="53"/>
      <c r="H151" s="34"/>
      <c r="I151" s="32"/>
      <c r="J151" s="52"/>
      <c r="K151" s="27"/>
      <c r="L151" s="29"/>
      <c r="M151" s="52"/>
      <c r="N151" s="53"/>
      <c r="O151" s="34"/>
    </row>
    <row r="152" spans="2:15" ht="11.25">
      <c r="B152" s="52"/>
      <c r="C152" s="27"/>
      <c r="D152" s="28"/>
      <c r="E152" s="29"/>
      <c r="F152" s="61"/>
      <c r="G152" s="61"/>
      <c r="H152" s="31"/>
      <c r="I152" s="32"/>
      <c r="J152" s="52"/>
      <c r="K152" s="27"/>
      <c r="L152" s="29"/>
      <c r="M152" s="60"/>
      <c r="N152" s="61"/>
      <c r="O152" s="31"/>
    </row>
    <row r="153" spans="2:15" ht="11.25">
      <c r="B153" s="52"/>
      <c r="C153" s="27"/>
      <c r="D153" s="28"/>
      <c r="E153" s="29"/>
      <c r="F153" s="61"/>
      <c r="G153" s="61"/>
      <c r="H153" s="31"/>
      <c r="I153" s="32"/>
      <c r="J153" s="52"/>
      <c r="K153" s="27"/>
      <c r="L153" s="29"/>
      <c r="M153" s="61"/>
      <c r="N153" s="61"/>
      <c r="O153" s="31"/>
    </row>
    <row r="154" spans="2:15" ht="11.25">
      <c r="B154" s="52"/>
      <c r="C154" s="27"/>
      <c r="D154" s="28"/>
      <c r="E154" s="29"/>
      <c r="F154" s="61"/>
      <c r="G154" s="61"/>
      <c r="H154" s="31"/>
      <c r="I154" s="32"/>
      <c r="J154" s="52"/>
      <c r="K154" s="27"/>
      <c r="L154" s="29"/>
      <c r="M154" s="61"/>
      <c r="N154" s="61"/>
      <c r="O154" s="31"/>
    </row>
    <row r="155" spans="2:15" ht="11.25">
      <c r="B155" s="52"/>
      <c r="C155" s="27"/>
      <c r="D155" s="28"/>
      <c r="E155" s="29"/>
      <c r="F155" s="61"/>
      <c r="G155" s="61"/>
      <c r="H155" s="31"/>
      <c r="I155" s="32"/>
      <c r="J155" s="52"/>
      <c r="K155" s="27"/>
      <c r="L155" s="29"/>
      <c r="M155" s="61"/>
      <c r="N155" s="61"/>
      <c r="O155" s="31"/>
    </row>
    <row r="156" spans="2:15" ht="11.25">
      <c r="B156" s="52"/>
      <c r="C156" s="27"/>
      <c r="D156" s="28"/>
      <c r="E156" s="29"/>
      <c r="F156" s="61"/>
      <c r="G156" s="61"/>
      <c r="H156" s="31"/>
      <c r="I156" s="32"/>
      <c r="J156" s="52"/>
      <c r="K156" s="27"/>
      <c r="L156" s="29"/>
      <c r="M156" s="61"/>
      <c r="N156" s="61"/>
      <c r="O156" s="31"/>
    </row>
    <row r="157" spans="2:15" ht="11.25">
      <c r="B157" s="52"/>
      <c r="C157" s="27"/>
      <c r="D157" s="28"/>
      <c r="E157" s="29"/>
      <c r="F157" s="61"/>
      <c r="G157" s="61"/>
      <c r="H157" s="31"/>
      <c r="I157" s="32"/>
      <c r="J157" s="52"/>
      <c r="K157" s="27"/>
      <c r="L157" s="29"/>
      <c r="M157" s="61"/>
      <c r="N157" s="61"/>
      <c r="O157" s="31"/>
    </row>
    <row r="158" spans="2:15" ht="11.25">
      <c r="B158" s="52"/>
      <c r="C158" s="27"/>
      <c r="D158" s="28"/>
      <c r="E158" s="29"/>
      <c r="F158" s="61"/>
      <c r="G158" s="61"/>
      <c r="H158" s="31"/>
      <c r="I158" s="32"/>
      <c r="J158" s="52"/>
      <c r="K158" s="27"/>
      <c r="L158" s="29"/>
      <c r="M158" s="61"/>
      <c r="N158" s="61"/>
      <c r="O158" s="31"/>
    </row>
    <row r="159" spans="2:15" ht="11.25">
      <c r="B159" s="53"/>
      <c r="C159" s="27"/>
      <c r="D159" s="28"/>
      <c r="E159" s="29"/>
      <c r="F159" s="60"/>
      <c r="G159" s="61"/>
      <c r="H159" s="31"/>
      <c r="I159" s="32"/>
      <c r="J159" s="53"/>
      <c r="K159" s="27"/>
      <c r="L159" s="29"/>
      <c r="M159" s="60"/>
      <c r="N159" s="61"/>
      <c r="O159" s="31"/>
    </row>
    <row r="160" spans="2:15" ht="11.25">
      <c r="B160" s="52"/>
      <c r="C160" s="27"/>
      <c r="D160" s="28"/>
      <c r="E160" s="29"/>
      <c r="F160" s="60"/>
      <c r="G160" s="61"/>
      <c r="H160" s="31"/>
      <c r="I160" s="32"/>
      <c r="J160" s="52"/>
      <c r="K160" s="27"/>
      <c r="L160" s="29"/>
      <c r="M160" s="60"/>
      <c r="N160" s="61"/>
      <c r="O160" s="31"/>
    </row>
    <row r="161" spans="2:15" ht="11.25">
      <c r="B161" s="52"/>
      <c r="C161" s="27"/>
      <c r="D161" s="28"/>
      <c r="E161" s="29"/>
      <c r="F161" s="52"/>
      <c r="G161" s="53"/>
      <c r="H161" s="34"/>
      <c r="I161" s="32"/>
      <c r="J161" s="52"/>
      <c r="K161" s="27"/>
      <c r="L161" s="29"/>
      <c r="M161" s="61"/>
      <c r="N161" s="61"/>
      <c r="O161" s="31"/>
    </row>
    <row r="162" spans="2:15" ht="11.25">
      <c r="B162" s="52"/>
      <c r="C162" s="27"/>
      <c r="D162" s="28"/>
      <c r="E162" s="29"/>
      <c r="F162" s="61"/>
      <c r="G162" s="61"/>
      <c r="H162" s="31"/>
      <c r="I162" s="32"/>
      <c r="J162" s="52"/>
      <c r="K162" s="27"/>
      <c r="L162" s="29"/>
      <c r="M162" s="61"/>
      <c r="N162" s="61"/>
      <c r="O162" s="31"/>
    </row>
    <row r="163" spans="2:15" ht="11.25">
      <c r="B163" s="52"/>
      <c r="C163" s="27"/>
      <c r="D163" s="28"/>
      <c r="E163" s="29"/>
      <c r="F163" s="61"/>
      <c r="G163" s="61"/>
      <c r="H163" s="31"/>
      <c r="I163" s="32"/>
      <c r="J163" s="52"/>
      <c r="K163" s="27"/>
      <c r="L163" s="29"/>
      <c r="M163" s="61"/>
      <c r="N163" s="61"/>
      <c r="O163" s="31"/>
    </row>
    <row r="164" spans="2:15" ht="11.25">
      <c r="B164" s="52"/>
      <c r="C164" s="27"/>
      <c r="D164" s="28"/>
      <c r="E164" s="29"/>
      <c r="F164" s="61"/>
      <c r="G164" s="61"/>
      <c r="H164" s="31"/>
      <c r="I164" s="32"/>
      <c r="J164" s="52"/>
      <c r="K164" s="27"/>
      <c r="L164" s="29"/>
      <c r="M164" s="61"/>
      <c r="N164" s="61"/>
      <c r="O164" s="31"/>
    </row>
    <row r="165" spans="2:15" ht="11.25">
      <c r="B165" s="52"/>
      <c r="C165" s="27"/>
      <c r="D165" s="28"/>
      <c r="E165" s="29"/>
      <c r="F165" s="61"/>
      <c r="G165" s="61"/>
      <c r="H165" s="31"/>
      <c r="I165" s="32"/>
      <c r="J165" s="52"/>
      <c r="K165" s="27"/>
      <c r="L165" s="29"/>
      <c r="M165" s="61"/>
      <c r="N165" s="61"/>
      <c r="O165" s="31"/>
    </row>
    <row r="166" spans="2:15" ht="11.25">
      <c r="B166" s="52"/>
      <c r="C166" s="27"/>
      <c r="D166" s="28"/>
      <c r="E166" s="29"/>
      <c r="F166" s="52"/>
      <c r="G166" s="53"/>
      <c r="H166" s="34"/>
      <c r="I166" s="32"/>
      <c r="J166" s="52"/>
      <c r="K166" s="27"/>
      <c r="L166" s="29"/>
      <c r="M166" s="52"/>
      <c r="N166" s="53"/>
      <c r="O166" s="34"/>
    </row>
    <row r="167" spans="2:15" ht="11.25">
      <c r="B167" s="52"/>
      <c r="C167" s="27"/>
      <c r="D167" s="28"/>
      <c r="E167" s="29"/>
      <c r="F167" s="52"/>
      <c r="G167" s="53"/>
      <c r="H167" s="34"/>
      <c r="I167" s="32"/>
      <c r="J167" s="52"/>
      <c r="K167" s="27"/>
      <c r="L167" s="29"/>
      <c r="M167" s="52"/>
      <c r="N167" s="53"/>
      <c r="O167" s="34"/>
    </row>
    <row r="168" spans="2:15" ht="11.25">
      <c r="B168" s="52"/>
      <c r="C168" s="27"/>
      <c r="D168" s="28"/>
      <c r="E168" s="29"/>
      <c r="F168" s="52"/>
      <c r="G168" s="53"/>
      <c r="H168" s="34"/>
      <c r="I168" s="32"/>
      <c r="J168" s="52"/>
      <c r="K168" s="27"/>
      <c r="L168" s="29"/>
      <c r="M168" s="52"/>
      <c r="N168" s="53"/>
      <c r="O168" s="34"/>
    </row>
    <row r="169" spans="2:15" ht="11.25">
      <c r="B169" s="52"/>
      <c r="C169" s="27"/>
      <c r="D169" s="28"/>
      <c r="E169" s="29"/>
      <c r="F169" s="61"/>
      <c r="G169" s="61"/>
      <c r="H169" s="31"/>
      <c r="I169" s="32"/>
      <c r="J169" s="52"/>
      <c r="K169" s="27"/>
      <c r="L169" s="29"/>
      <c r="M169" s="52"/>
      <c r="N169" s="53"/>
      <c r="O169" s="28"/>
    </row>
    <row r="170" spans="2:15" ht="11.25">
      <c r="B170" s="52"/>
      <c r="C170" s="27"/>
      <c r="D170" s="28"/>
      <c r="E170" s="29"/>
      <c r="F170" s="52"/>
      <c r="G170" s="53"/>
      <c r="H170" s="34"/>
      <c r="I170" s="32"/>
      <c r="J170" s="52"/>
      <c r="K170" s="27"/>
      <c r="L170" s="29"/>
      <c r="M170" s="52"/>
      <c r="N170" s="53"/>
      <c r="O170" s="34"/>
    </row>
    <row r="171" spans="2:15" ht="11.25">
      <c r="B171" s="52"/>
      <c r="C171" s="27"/>
      <c r="D171" s="28"/>
      <c r="E171" s="29"/>
      <c r="F171" s="61"/>
      <c r="G171" s="61"/>
      <c r="H171" s="31"/>
      <c r="I171" s="32"/>
      <c r="J171" s="52"/>
      <c r="K171" s="27"/>
      <c r="L171" s="29"/>
      <c r="M171" s="61"/>
      <c r="N171" s="61"/>
      <c r="O171" s="31"/>
    </row>
    <row r="172" spans="2:15" ht="11.25">
      <c r="B172" s="52"/>
      <c r="C172" s="27"/>
      <c r="D172" s="28"/>
      <c r="E172" s="29"/>
      <c r="F172" s="61"/>
      <c r="G172" s="61"/>
      <c r="H172" s="31"/>
      <c r="I172" s="32"/>
      <c r="J172" s="52"/>
      <c r="K172" s="27"/>
      <c r="L172" s="29"/>
      <c r="M172" s="61"/>
      <c r="N172" s="61"/>
      <c r="O172" s="31"/>
    </row>
    <row r="173" spans="2:15" ht="11.25">
      <c r="B173" s="52"/>
      <c r="C173" s="27"/>
      <c r="D173" s="28"/>
      <c r="E173" s="29"/>
      <c r="F173" s="61"/>
      <c r="G173" s="61"/>
      <c r="H173" s="31"/>
      <c r="I173" s="32"/>
      <c r="J173" s="52"/>
      <c r="K173" s="27"/>
      <c r="L173" s="29"/>
      <c r="M173" s="61"/>
      <c r="N173" s="61"/>
      <c r="O173" s="31"/>
    </row>
    <row r="174" spans="2:15" ht="11.25">
      <c r="B174" s="52"/>
      <c r="C174" s="27"/>
      <c r="D174" s="28"/>
      <c r="E174" s="29"/>
      <c r="F174" s="61"/>
      <c r="G174" s="61"/>
      <c r="H174" s="31"/>
      <c r="I174" s="32"/>
      <c r="J174" s="52"/>
      <c r="K174" s="27"/>
      <c r="L174" s="29"/>
      <c r="M174" s="61"/>
      <c r="N174" s="61"/>
      <c r="O174" s="31"/>
    </row>
    <row r="175" spans="2:15" ht="11.25">
      <c r="B175" s="52"/>
      <c r="C175" s="27"/>
      <c r="D175" s="28"/>
      <c r="E175" s="29"/>
      <c r="F175" s="61"/>
      <c r="G175" s="61"/>
      <c r="H175" s="31"/>
      <c r="I175" s="32"/>
      <c r="J175" s="52"/>
      <c r="K175" s="27"/>
      <c r="L175" s="29"/>
      <c r="M175" s="61"/>
      <c r="N175" s="61"/>
      <c r="O175" s="31"/>
    </row>
    <row r="176" spans="2:15" ht="11.25">
      <c r="B176" s="52"/>
      <c r="C176" s="27"/>
      <c r="D176" s="28"/>
      <c r="E176" s="29"/>
      <c r="F176" s="61"/>
      <c r="G176" s="61"/>
      <c r="H176" s="31"/>
      <c r="I176" s="32"/>
      <c r="J176" s="52"/>
      <c r="K176" s="27"/>
      <c r="L176" s="29"/>
      <c r="M176" s="61"/>
      <c r="N176" s="61"/>
      <c r="O176" s="31"/>
    </row>
    <row r="177" spans="2:15" ht="11.25">
      <c r="B177" s="52"/>
      <c r="C177" s="27"/>
      <c r="D177" s="28"/>
      <c r="E177" s="29"/>
      <c r="F177" s="60"/>
      <c r="G177" s="53"/>
      <c r="H177" s="28"/>
      <c r="I177" s="32"/>
      <c r="J177" s="52"/>
      <c r="K177" s="27"/>
      <c r="L177" s="29"/>
      <c r="M177" s="60"/>
      <c r="N177" s="53"/>
      <c r="O177" s="28"/>
    </row>
    <row r="178" spans="2:15" ht="11.25">
      <c r="B178" s="53"/>
      <c r="C178" s="27"/>
      <c r="D178" s="28"/>
      <c r="E178" s="29"/>
      <c r="F178" s="61"/>
      <c r="G178" s="61"/>
      <c r="H178" s="31"/>
      <c r="I178" s="32"/>
      <c r="J178" s="53"/>
      <c r="K178" s="27"/>
      <c r="L178" s="29"/>
      <c r="M178" s="61"/>
      <c r="N178" s="61"/>
      <c r="O178" s="31"/>
    </row>
    <row r="179" spans="2:15" ht="11.25">
      <c r="B179" s="52"/>
      <c r="C179" s="27"/>
      <c r="D179" s="28"/>
      <c r="E179" s="29"/>
      <c r="F179" s="61"/>
      <c r="G179" s="61"/>
      <c r="H179" s="31"/>
      <c r="I179" s="32"/>
      <c r="J179" s="52"/>
      <c r="K179" s="27"/>
      <c r="L179" s="29"/>
      <c r="M179" s="61"/>
      <c r="N179" s="61"/>
      <c r="O179" s="31"/>
    </row>
    <row r="180" spans="2:15" ht="11.25">
      <c r="B180" s="52"/>
      <c r="C180" s="27"/>
      <c r="D180" s="28"/>
      <c r="E180" s="29"/>
      <c r="F180" s="52"/>
      <c r="G180" s="61"/>
      <c r="H180" s="31"/>
      <c r="I180" s="32"/>
      <c r="J180" s="52"/>
      <c r="K180" s="27"/>
      <c r="L180" s="29"/>
      <c r="M180" s="52"/>
      <c r="N180" s="61"/>
      <c r="O180" s="31"/>
    </row>
    <row r="181" spans="2:15" ht="11.25">
      <c r="B181" s="52"/>
      <c r="C181" s="27"/>
      <c r="D181" s="28"/>
      <c r="E181" s="29"/>
      <c r="F181" s="52"/>
      <c r="G181" s="53"/>
      <c r="H181" s="33"/>
      <c r="I181" s="32"/>
      <c r="J181" s="52"/>
      <c r="K181" s="27"/>
      <c r="L181" s="29"/>
      <c r="M181" s="52"/>
      <c r="N181" s="53"/>
      <c r="O181" s="33"/>
    </row>
    <row r="182" spans="2:15" ht="11.25">
      <c r="B182" s="52"/>
      <c r="C182" s="27"/>
      <c r="D182" s="28"/>
      <c r="E182" s="29"/>
      <c r="F182" s="52"/>
      <c r="G182" s="53"/>
      <c r="H182" s="34"/>
      <c r="I182" s="32"/>
      <c r="J182" s="52"/>
      <c r="K182" s="27"/>
      <c r="L182" s="29"/>
      <c r="M182" s="52"/>
      <c r="N182" s="53"/>
      <c r="O182" s="34"/>
    </row>
    <row r="183" spans="2:15" ht="11.25">
      <c r="B183" s="52"/>
      <c r="C183" s="27"/>
      <c r="D183" s="28"/>
      <c r="E183" s="29"/>
      <c r="F183" s="61"/>
      <c r="G183" s="53"/>
      <c r="H183" s="34"/>
      <c r="I183" s="32"/>
      <c r="J183" s="52"/>
      <c r="K183" s="27"/>
      <c r="L183" s="29"/>
      <c r="M183" s="52"/>
      <c r="N183" s="53"/>
      <c r="O183" s="34"/>
    </row>
    <row r="184" spans="2:15" ht="11.25">
      <c r="B184" s="52"/>
      <c r="C184" s="27"/>
      <c r="D184" s="28"/>
      <c r="E184" s="29"/>
      <c r="F184" s="52"/>
      <c r="G184" s="53"/>
      <c r="H184" s="34"/>
      <c r="I184" s="32"/>
      <c r="J184" s="52"/>
      <c r="K184" s="27"/>
      <c r="L184" s="29"/>
      <c r="M184" s="52"/>
      <c r="N184" s="53"/>
      <c r="O184" s="34"/>
    </row>
    <row r="185" spans="2:15" ht="11.25">
      <c r="B185" s="52"/>
      <c r="C185" s="27"/>
      <c r="D185" s="28"/>
      <c r="E185" s="29"/>
      <c r="F185" s="53"/>
      <c r="G185" s="53"/>
      <c r="H185" s="34"/>
      <c r="I185" s="32"/>
      <c r="J185" s="52"/>
      <c r="K185" s="27"/>
      <c r="L185" s="29"/>
      <c r="M185" s="53"/>
      <c r="N185" s="53"/>
      <c r="O185" s="34"/>
    </row>
    <row r="186" spans="2:15" ht="11.25">
      <c r="B186" s="52"/>
      <c r="C186" s="27"/>
      <c r="D186" s="28"/>
      <c r="E186" s="29"/>
      <c r="F186" s="53"/>
      <c r="G186" s="53"/>
      <c r="H186" s="31"/>
      <c r="I186" s="32"/>
      <c r="J186" s="52"/>
      <c r="K186" s="27"/>
      <c r="L186" s="29"/>
      <c r="M186" s="53"/>
      <c r="N186" s="53"/>
      <c r="O186" s="31"/>
    </row>
    <row r="187" spans="2:15" ht="11.25">
      <c r="B187" s="52"/>
      <c r="C187" s="27"/>
      <c r="D187" s="28"/>
      <c r="E187" s="29"/>
      <c r="F187" s="52"/>
      <c r="G187" s="53"/>
      <c r="H187" s="34"/>
      <c r="I187" s="32"/>
      <c r="J187" s="52"/>
      <c r="K187" s="27"/>
      <c r="L187" s="29"/>
      <c r="M187" s="52"/>
      <c r="N187" s="53"/>
      <c r="O187" s="34"/>
    </row>
    <row r="188" spans="2:15" ht="11.25">
      <c r="B188" s="52"/>
      <c r="C188" s="27"/>
      <c r="D188" s="28"/>
      <c r="E188" s="29"/>
      <c r="F188" s="61"/>
      <c r="G188" s="61"/>
      <c r="H188" s="31"/>
      <c r="I188" s="32"/>
      <c r="J188" s="52"/>
      <c r="K188" s="27"/>
      <c r="L188" s="29"/>
      <c r="M188" s="61"/>
      <c r="N188" s="61"/>
      <c r="O188" s="31"/>
    </row>
    <row r="189" spans="2:15" ht="11.25">
      <c r="B189" s="52"/>
      <c r="C189" s="27"/>
      <c r="D189" s="36"/>
      <c r="E189" s="29"/>
      <c r="F189" s="61"/>
      <c r="G189" s="61"/>
      <c r="H189" s="31"/>
      <c r="I189" s="32"/>
      <c r="J189" s="52"/>
      <c r="K189" s="27"/>
      <c r="L189" s="29"/>
      <c r="M189" s="61"/>
      <c r="N189" s="61"/>
      <c r="O189" s="31"/>
    </row>
    <row r="190" spans="2:15" ht="11.25">
      <c r="B190" s="52"/>
      <c r="C190" s="27"/>
      <c r="D190" s="28"/>
      <c r="E190" s="29"/>
      <c r="F190" s="61"/>
      <c r="G190" s="61"/>
      <c r="H190" s="31"/>
      <c r="I190" s="32"/>
      <c r="J190" s="52"/>
      <c r="K190" s="27"/>
      <c r="L190" s="29"/>
      <c r="M190" s="61"/>
      <c r="N190" s="61"/>
      <c r="O190" s="31"/>
    </row>
    <row r="191" spans="2:15" ht="11.25">
      <c r="B191" s="52"/>
      <c r="C191" s="27"/>
      <c r="D191" s="28"/>
      <c r="E191" s="29"/>
      <c r="F191" s="61"/>
      <c r="G191" s="61"/>
      <c r="H191" s="31"/>
      <c r="I191" s="30"/>
      <c r="J191" s="52"/>
      <c r="K191" s="27"/>
      <c r="L191" s="29"/>
      <c r="M191" s="61"/>
      <c r="N191" s="61"/>
      <c r="O191" s="31"/>
    </row>
    <row r="192" spans="2:15" ht="11.25">
      <c r="B192" s="52"/>
      <c r="C192" s="27"/>
      <c r="D192" s="28"/>
      <c r="E192" s="29"/>
      <c r="F192" s="61"/>
      <c r="G192" s="61"/>
      <c r="H192" s="31"/>
      <c r="I192" s="32"/>
      <c r="J192" s="52"/>
      <c r="K192" s="27"/>
      <c r="L192" s="29"/>
      <c r="M192" s="61"/>
      <c r="N192" s="61"/>
      <c r="O192" s="31"/>
    </row>
    <row r="193" spans="2:15" ht="11.25">
      <c r="B193" s="52"/>
      <c r="C193" s="27"/>
      <c r="D193" s="28"/>
      <c r="E193" s="29"/>
      <c r="F193" s="61"/>
      <c r="G193" s="61"/>
      <c r="H193" s="31"/>
      <c r="I193" s="32"/>
      <c r="J193" s="52"/>
      <c r="K193" s="27"/>
      <c r="L193" s="29"/>
      <c r="M193" s="61"/>
      <c r="N193" s="61"/>
      <c r="O193" s="31"/>
    </row>
    <row r="194" spans="2:15" ht="11.25">
      <c r="B194" s="52"/>
      <c r="C194" s="27"/>
      <c r="D194" s="28"/>
      <c r="E194" s="29"/>
      <c r="F194" s="61"/>
      <c r="G194" s="61"/>
      <c r="H194" s="31"/>
      <c r="I194" s="32"/>
      <c r="J194" s="52"/>
      <c r="K194" s="27"/>
      <c r="L194" s="29"/>
      <c r="M194" s="61"/>
      <c r="N194" s="61"/>
      <c r="O194" s="31"/>
    </row>
    <row r="195" spans="2:15" ht="11.25">
      <c r="B195" s="52"/>
      <c r="C195" s="27"/>
      <c r="D195" s="28"/>
      <c r="E195" s="29"/>
      <c r="F195" s="61"/>
      <c r="G195" s="61"/>
      <c r="H195" s="31"/>
      <c r="I195" s="32"/>
      <c r="J195" s="52"/>
      <c r="K195" s="27"/>
      <c r="L195" s="29"/>
      <c r="M195" s="61"/>
      <c r="N195" s="61"/>
      <c r="O195" s="31"/>
    </row>
    <row r="196" spans="2:15" ht="11.25">
      <c r="B196" s="52"/>
      <c r="C196" s="27"/>
      <c r="D196" s="28"/>
      <c r="E196" s="29"/>
      <c r="F196" s="61"/>
      <c r="G196" s="61"/>
      <c r="H196" s="31"/>
      <c r="I196" s="32"/>
      <c r="J196" s="52"/>
      <c r="K196" s="27"/>
      <c r="L196" s="29"/>
      <c r="M196" s="61"/>
      <c r="N196" s="61"/>
      <c r="O196" s="31"/>
    </row>
    <row r="197" spans="2:15" ht="11.25">
      <c r="B197" s="52"/>
      <c r="C197" s="27"/>
      <c r="D197" s="28"/>
      <c r="E197" s="29"/>
      <c r="F197" s="61"/>
      <c r="G197" s="61"/>
      <c r="H197" s="31"/>
      <c r="I197" s="32"/>
      <c r="J197" s="52"/>
      <c r="K197" s="27"/>
      <c r="L197" s="29"/>
      <c r="M197" s="61"/>
      <c r="N197" s="61"/>
      <c r="O197" s="31"/>
    </row>
    <row r="198" spans="2:15" ht="11.25">
      <c r="B198" s="52"/>
      <c r="C198" s="27"/>
      <c r="D198" s="28"/>
      <c r="E198" s="29"/>
      <c r="F198" s="53"/>
      <c r="G198" s="53"/>
      <c r="H198" s="34"/>
      <c r="I198" s="32"/>
      <c r="J198" s="52"/>
      <c r="K198" s="27"/>
      <c r="L198" s="29"/>
      <c r="M198" s="53"/>
      <c r="N198" s="53"/>
      <c r="O198" s="34"/>
    </row>
  </sheetData>
  <sheetProtection/>
  <mergeCells count="14">
    <mergeCell ref="K2:K3"/>
    <mergeCell ref="L2:L3"/>
    <mergeCell ref="M2:O2"/>
    <mergeCell ref="P2:Q2"/>
    <mergeCell ref="E2:E3"/>
    <mergeCell ref="F2:H2"/>
    <mergeCell ref="I2:I3"/>
    <mergeCell ref="J2:J3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2"/>
  <sheetViews>
    <sheetView zoomScalePageLayoutView="0" workbookViewId="0" topLeftCell="A98">
      <selection activeCell="E112" sqref="E112"/>
    </sheetView>
  </sheetViews>
  <sheetFormatPr defaultColWidth="10.140625" defaultRowHeight="12.75"/>
  <cols>
    <col min="1" max="1" width="9.57421875" style="11" bestFit="1" customWidth="1"/>
    <col min="2" max="2" width="17.57421875" style="54" bestFit="1" customWidth="1"/>
    <col min="3" max="3" width="12.28125" style="17" bestFit="1" customWidth="1"/>
    <col min="4" max="4" width="12.140625" style="1" bestFit="1" customWidth="1"/>
    <col min="5" max="5" width="8.8515625" style="24" bestFit="1" customWidth="1"/>
    <col min="6" max="6" width="16.8515625" style="64" bestFit="1" customWidth="1"/>
    <col min="7" max="7" width="15.140625" style="17" bestFit="1" customWidth="1"/>
    <col min="8" max="8" width="7.8515625" style="1" bestFit="1" customWidth="1"/>
    <col min="9" max="9" width="10.00390625" style="21" bestFit="1" customWidth="1"/>
    <col min="10" max="10" width="20.140625" style="58" bestFit="1" customWidth="1"/>
    <col min="11" max="11" width="15.00390625" style="17" bestFit="1" customWidth="1"/>
    <col min="12" max="12" width="10.421875" style="18" bestFit="1" customWidth="1"/>
    <col min="13" max="13" width="16.8515625" style="17" bestFit="1" customWidth="1"/>
    <col min="14" max="14" width="15.140625" style="17" bestFit="1" customWidth="1"/>
    <col min="15" max="15" width="7.8515625" style="1" bestFit="1" customWidth="1"/>
    <col min="16" max="16" width="9.8515625" style="1" bestFit="1" customWidth="1"/>
    <col min="17" max="17" width="8.28125" style="1" bestFit="1" customWidth="1"/>
    <col min="18" max="16384" width="10.140625" style="1" customWidth="1"/>
  </cols>
  <sheetData>
    <row r="1" spans="1:17" ht="19.5" customHeight="1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22.5" customHeight="1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25" ht="33.75" customHeight="1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  <c r="T3" s="76"/>
      <c r="U3" s="77"/>
      <c r="W3" s="76"/>
      <c r="X3" s="77"/>
      <c r="Y3" s="77"/>
    </row>
    <row r="4" spans="1:25" ht="36" customHeight="1">
      <c r="A4" s="10">
        <v>2017041001</v>
      </c>
      <c r="B4" s="55" t="s">
        <v>318</v>
      </c>
      <c r="C4" s="16">
        <v>7870.98</v>
      </c>
      <c r="D4" s="6"/>
      <c r="E4" s="7">
        <v>42828</v>
      </c>
      <c r="F4" s="55" t="s">
        <v>319</v>
      </c>
      <c r="G4" s="56" t="s">
        <v>320</v>
      </c>
      <c r="H4" s="49">
        <v>44721676</v>
      </c>
      <c r="I4" s="20" t="s">
        <v>425</v>
      </c>
      <c r="J4" s="55" t="str">
        <f aca="true" t="shared" si="0" ref="J4:K19">B4</f>
        <v>stavebné úpravy</v>
      </c>
      <c r="K4" s="16">
        <f t="shared" si="0"/>
        <v>7870.98</v>
      </c>
      <c r="L4" s="7">
        <v>42828</v>
      </c>
      <c r="M4" s="56" t="str">
        <f aca="true" t="shared" si="1" ref="M4:O19">F4</f>
        <v>FEVIN, s.r.o.</v>
      </c>
      <c r="N4" s="56" t="str">
        <f t="shared" si="1"/>
        <v>Záhradnícka 1/1788, 048 01 Rožňava</v>
      </c>
      <c r="O4" s="8">
        <f t="shared" si="1"/>
        <v>44721676</v>
      </c>
      <c r="P4" s="9" t="s">
        <v>76</v>
      </c>
      <c r="Q4" s="9" t="s">
        <v>77</v>
      </c>
      <c r="R4" s="73"/>
      <c r="S4" s="65"/>
      <c r="T4" s="76"/>
      <c r="U4" s="77"/>
      <c r="W4" s="76"/>
      <c r="X4" s="77"/>
      <c r="Y4" s="77"/>
    </row>
    <row r="5" spans="1:25" ht="36" customHeight="1">
      <c r="A5" s="10">
        <v>2017041002</v>
      </c>
      <c r="B5" s="55" t="s">
        <v>82</v>
      </c>
      <c r="C5" s="16">
        <v>67.54</v>
      </c>
      <c r="D5" s="6"/>
      <c r="E5" s="7">
        <v>42828</v>
      </c>
      <c r="F5" s="55" t="s">
        <v>122</v>
      </c>
      <c r="G5" s="56" t="s">
        <v>123</v>
      </c>
      <c r="H5" s="8">
        <v>44240104</v>
      </c>
      <c r="I5" s="20" t="s">
        <v>426</v>
      </c>
      <c r="J5" s="55" t="str">
        <f t="shared" si="0"/>
        <v>potraviny</v>
      </c>
      <c r="K5" s="16">
        <f t="shared" si="0"/>
        <v>67.54</v>
      </c>
      <c r="L5" s="7">
        <v>42827</v>
      </c>
      <c r="M5" s="56" t="str">
        <f t="shared" si="1"/>
        <v>BOHUŠ ŠESTÁK s.r.o.</v>
      </c>
      <c r="N5" s="56" t="str">
        <f t="shared" si="1"/>
        <v>Vodárenská 343/2, 924 01 Galanta</v>
      </c>
      <c r="O5" s="8">
        <f t="shared" si="1"/>
        <v>44240104</v>
      </c>
      <c r="P5" s="9" t="s">
        <v>8</v>
      </c>
      <c r="Q5" s="9" t="s">
        <v>78</v>
      </c>
      <c r="S5" s="66"/>
      <c r="T5" s="76"/>
      <c r="U5" s="77"/>
      <c r="W5" s="76"/>
      <c r="X5" s="77"/>
      <c r="Y5" s="77"/>
    </row>
    <row r="6" spans="1:25" ht="36" customHeight="1">
      <c r="A6" s="10">
        <v>2017041003</v>
      </c>
      <c r="B6" s="55" t="s">
        <v>82</v>
      </c>
      <c r="C6" s="16">
        <v>346.34</v>
      </c>
      <c r="D6" s="6"/>
      <c r="E6" s="7">
        <v>42828</v>
      </c>
      <c r="F6" s="59" t="s">
        <v>99</v>
      </c>
      <c r="G6" s="59" t="s">
        <v>100</v>
      </c>
      <c r="H6" s="13">
        <v>35760532</v>
      </c>
      <c r="I6" s="20" t="s">
        <v>427</v>
      </c>
      <c r="J6" s="55" t="str">
        <f t="shared" si="0"/>
        <v>potraviny</v>
      </c>
      <c r="K6" s="16">
        <f t="shared" si="0"/>
        <v>346.34</v>
      </c>
      <c r="L6" s="7">
        <v>42824</v>
      </c>
      <c r="M6" s="56" t="str">
        <f t="shared" si="1"/>
        <v>ATC - JR, s.r.o.</v>
      </c>
      <c r="N6" s="56" t="str">
        <f t="shared" si="1"/>
        <v>Vsetínska cesta 766,020 01 Púchov</v>
      </c>
      <c r="O6" s="8">
        <f t="shared" si="1"/>
        <v>35760532</v>
      </c>
      <c r="P6" s="9" t="s">
        <v>8</v>
      </c>
      <c r="Q6" s="9" t="s">
        <v>78</v>
      </c>
      <c r="R6" s="73"/>
      <c r="S6" s="46"/>
      <c r="T6" s="76"/>
      <c r="U6" s="77"/>
      <c r="V6" s="78"/>
      <c r="W6" s="76"/>
      <c r="X6" s="77"/>
      <c r="Y6" s="77"/>
    </row>
    <row r="7" spans="1:25" ht="36" customHeight="1">
      <c r="A7" s="10">
        <v>2017041004</v>
      </c>
      <c r="B7" s="55" t="s">
        <v>82</v>
      </c>
      <c r="C7" s="16">
        <v>471.34</v>
      </c>
      <c r="D7" s="6"/>
      <c r="E7" s="7">
        <v>42828</v>
      </c>
      <c r="F7" s="59" t="s">
        <v>99</v>
      </c>
      <c r="G7" s="59" t="s">
        <v>100</v>
      </c>
      <c r="H7" s="13">
        <v>35760532</v>
      </c>
      <c r="I7" s="20" t="s">
        <v>428</v>
      </c>
      <c r="J7" s="55" t="str">
        <f t="shared" si="0"/>
        <v>potraviny</v>
      </c>
      <c r="K7" s="16">
        <f t="shared" si="0"/>
        <v>471.34</v>
      </c>
      <c r="L7" s="7">
        <v>42827</v>
      </c>
      <c r="M7" s="56" t="str">
        <f t="shared" si="1"/>
        <v>ATC - JR, s.r.o.</v>
      </c>
      <c r="N7" s="56" t="str">
        <f t="shared" si="1"/>
        <v>Vsetínska cesta 766,020 01 Púchov</v>
      </c>
      <c r="O7" s="8">
        <f t="shared" si="1"/>
        <v>35760532</v>
      </c>
      <c r="P7" s="9" t="s">
        <v>8</v>
      </c>
      <c r="Q7" s="9" t="s">
        <v>78</v>
      </c>
      <c r="R7" s="73"/>
      <c r="S7" s="79"/>
      <c r="T7" s="80"/>
      <c r="U7" s="77"/>
      <c r="V7" s="49"/>
      <c r="W7" s="80"/>
      <c r="X7" s="77"/>
      <c r="Y7" s="77"/>
    </row>
    <row r="8" spans="1:22" ht="36" customHeight="1">
      <c r="A8" s="10">
        <v>2017041005</v>
      </c>
      <c r="B8" s="71" t="s">
        <v>82</v>
      </c>
      <c r="C8" s="16">
        <v>362.5</v>
      </c>
      <c r="D8" s="6"/>
      <c r="E8" s="7">
        <v>42829</v>
      </c>
      <c r="F8" s="12" t="s">
        <v>377</v>
      </c>
      <c r="G8" s="12" t="s">
        <v>378</v>
      </c>
      <c r="H8" s="13">
        <v>34152199</v>
      </c>
      <c r="I8" s="20" t="s">
        <v>429</v>
      </c>
      <c r="J8" s="55" t="str">
        <f t="shared" si="0"/>
        <v>potraviny</v>
      </c>
      <c r="K8" s="16">
        <f t="shared" si="0"/>
        <v>362.5</v>
      </c>
      <c r="L8" s="7">
        <v>42828</v>
      </c>
      <c r="M8" s="56" t="str">
        <f t="shared" si="1"/>
        <v>BIDVEST Slovakia, s.r.o</v>
      </c>
      <c r="N8" s="56" t="str">
        <f t="shared" si="1"/>
        <v>Piešťanská 2321/71,  915 01 Nové Mesto nad Váhom</v>
      </c>
      <c r="O8" s="8">
        <f t="shared" si="1"/>
        <v>34152199</v>
      </c>
      <c r="P8" s="9" t="s">
        <v>8</v>
      </c>
      <c r="Q8" s="9" t="s">
        <v>78</v>
      </c>
      <c r="R8" s="73"/>
      <c r="S8" s="79"/>
      <c r="T8" s="17"/>
      <c r="U8" s="49"/>
      <c r="V8" s="49"/>
    </row>
    <row r="9" spans="1:18" ht="36" customHeight="1">
      <c r="A9" s="10">
        <v>2017041006</v>
      </c>
      <c r="B9" s="55" t="s">
        <v>103</v>
      </c>
      <c r="C9" s="16">
        <v>433.31</v>
      </c>
      <c r="D9" s="6" t="s">
        <v>230</v>
      </c>
      <c r="E9" s="7">
        <v>42828</v>
      </c>
      <c r="F9" s="59" t="s">
        <v>104</v>
      </c>
      <c r="G9" s="59" t="s">
        <v>105</v>
      </c>
      <c r="H9" s="13">
        <v>45713022</v>
      </c>
      <c r="I9" s="20" t="s">
        <v>430</v>
      </c>
      <c r="J9" s="55" t="str">
        <f t="shared" si="0"/>
        <v>lieky</v>
      </c>
      <c r="K9" s="16">
        <f t="shared" si="0"/>
        <v>433.31</v>
      </c>
      <c r="L9" s="7">
        <v>42824</v>
      </c>
      <c r="M9" s="56" t="str">
        <f t="shared" si="1"/>
        <v>LSPHARM, s.r.o.</v>
      </c>
      <c r="N9" s="56" t="str">
        <f t="shared" si="1"/>
        <v>Jabloňova 29,            974 05                  Banská Bystrica</v>
      </c>
      <c r="O9" s="8">
        <f t="shared" si="1"/>
        <v>45713022</v>
      </c>
      <c r="P9" s="9" t="s">
        <v>76</v>
      </c>
      <c r="Q9" s="9" t="s">
        <v>77</v>
      </c>
      <c r="R9" s="73"/>
    </row>
    <row r="10" spans="1:18" ht="36" customHeight="1">
      <c r="A10" s="10">
        <v>2017041007</v>
      </c>
      <c r="B10" s="55" t="s">
        <v>103</v>
      </c>
      <c r="C10" s="16">
        <v>365.09</v>
      </c>
      <c r="D10" s="6" t="s">
        <v>230</v>
      </c>
      <c r="E10" s="7">
        <v>42828</v>
      </c>
      <c r="F10" s="59" t="s">
        <v>104</v>
      </c>
      <c r="G10" s="59" t="s">
        <v>105</v>
      </c>
      <c r="H10" s="13">
        <v>45713022</v>
      </c>
      <c r="I10" s="5" t="s">
        <v>431</v>
      </c>
      <c r="J10" s="55" t="str">
        <f t="shared" si="0"/>
        <v>lieky</v>
      </c>
      <c r="K10" s="16">
        <f t="shared" si="0"/>
        <v>365.09</v>
      </c>
      <c r="L10" s="7">
        <v>42824</v>
      </c>
      <c r="M10" s="56" t="str">
        <f t="shared" si="1"/>
        <v>LSPHARM, s.r.o.</v>
      </c>
      <c r="N10" s="56" t="str">
        <f t="shared" si="1"/>
        <v>Jabloňova 29,            974 05                  Banská Bystrica</v>
      </c>
      <c r="O10" s="8">
        <f t="shared" si="1"/>
        <v>45713022</v>
      </c>
      <c r="P10" s="9" t="s">
        <v>76</v>
      </c>
      <c r="Q10" s="9" t="s">
        <v>77</v>
      </c>
      <c r="R10" s="73"/>
    </row>
    <row r="11" spans="1:20" ht="36" customHeight="1">
      <c r="A11" s="10">
        <v>2017041008</v>
      </c>
      <c r="B11" s="55" t="s">
        <v>103</v>
      </c>
      <c r="C11" s="16">
        <v>561.49</v>
      </c>
      <c r="D11" s="6" t="s">
        <v>230</v>
      </c>
      <c r="E11" s="7">
        <v>42828</v>
      </c>
      <c r="F11" s="59" t="s">
        <v>104</v>
      </c>
      <c r="G11" s="59" t="s">
        <v>105</v>
      </c>
      <c r="H11" s="13">
        <v>45713022</v>
      </c>
      <c r="I11" s="20" t="s">
        <v>432</v>
      </c>
      <c r="J11" s="55" t="str">
        <f t="shared" si="0"/>
        <v>lieky</v>
      </c>
      <c r="K11" s="16">
        <f t="shared" si="0"/>
        <v>561.49</v>
      </c>
      <c r="L11" s="7">
        <v>42825</v>
      </c>
      <c r="M11" s="56" t="str">
        <f t="shared" si="1"/>
        <v>LSPHARM, s.r.o.</v>
      </c>
      <c r="N11" s="56" t="str">
        <f t="shared" si="1"/>
        <v>Jabloňova 29,            974 05                  Banská Bystrica</v>
      </c>
      <c r="O11" s="8">
        <f t="shared" si="1"/>
        <v>45713022</v>
      </c>
      <c r="P11" s="9" t="s">
        <v>76</v>
      </c>
      <c r="Q11" s="9" t="s">
        <v>77</v>
      </c>
      <c r="R11" s="73"/>
      <c r="S11" s="81"/>
      <c r="T11" s="82"/>
    </row>
    <row r="12" spans="1:20" ht="36" customHeight="1">
      <c r="A12" s="10">
        <v>2017041009</v>
      </c>
      <c r="B12" s="55" t="s">
        <v>103</v>
      </c>
      <c r="C12" s="16">
        <v>1433.62</v>
      </c>
      <c r="D12" s="6" t="s">
        <v>230</v>
      </c>
      <c r="E12" s="7">
        <v>42828</v>
      </c>
      <c r="F12" s="59" t="s">
        <v>104</v>
      </c>
      <c r="G12" s="59" t="s">
        <v>105</v>
      </c>
      <c r="H12" s="13">
        <v>45713022</v>
      </c>
      <c r="I12" s="20" t="s">
        <v>433</v>
      </c>
      <c r="J12" s="55" t="str">
        <f t="shared" si="0"/>
        <v>lieky</v>
      </c>
      <c r="K12" s="16">
        <f t="shared" si="0"/>
        <v>1433.62</v>
      </c>
      <c r="L12" s="7">
        <v>42825</v>
      </c>
      <c r="M12" s="56" t="str">
        <f t="shared" si="1"/>
        <v>LSPHARM, s.r.o.</v>
      </c>
      <c r="N12" s="56" t="str">
        <f t="shared" si="1"/>
        <v>Jabloňova 29,            974 05                  Banská Bystrica</v>
      </c>
      <c r="O12" s="8">
        <f t="shared" si="1"/>
        <v>45713022</v>
      </c>
      <c r="P12" s="9" t="s">
        <v>76</v>
      </c>
      <c r="Q12" s="9" t="s">
        <v>77</v>
      </c>
      <c r="R12" s="73"/>
      <c r="S12" s="81"/>
      <c r="T12" s="82"/>
    </row>
    <row r="13" spans="1:20" ht="36" customHeight="1">
      <c r="A13" s="10">
        <v>2017041010</v>
      </c>
      <c r="B13" s="55" t="s">
        <v>103</v>
      </c>
      <c r="C13" s="16">
        <v>18.63</v>
      </c>
      <c r="D13" s="6" t="s">
        <v>230</v>
      </c>
      <c r="E13" s="7">
        <v>42829</v>
      </c>
      <c r="F13" s="59" t="s">
        <v>104</v>
      </c>
      <c r="G13" s="59" t="s">
        <v>105</v>
      </c>
      <c r="H13" s="13">
        <v>45713022</v>
      </c>
      <c r="I13" s="20" t="s">
        <v>433</v>
      </c>
      <c r="J13" s="55" t="str">
        <f t="shared" si="0"/>
        <v>lieky</v>
      </c>
      <c r="K13" s="16">
        <f t="shared" si="0"/>
        <v>18.63</v>
      </c>
      <c r="L13" s="7">
        <v>42825</v>
      </c>
      <c r="M13" s="56" t="str">
        <f t="shared" si="1"/>
        <v>LSPHARM, s.r.o.</v>
      </c>
      <c r="N13" s="56" t="str">
        <f t="shared" si="1"/>
        <v>Jabloňova 29,            974 05                  Banská Bystrica</v>
      </c>
      <c r="O13" s="8">
        <f t="shared" si="1"/>
        <v>45713022</v>
      </c>
      <c r="P13" s="9" t="s">
        <v>76</v>
      </c>
      <c r="Q13" s="9" t="s">
        <v>77</v>
      </c>
      <c r="R13" s="73"/>
      <c r="S13" s="81"/>
      <c r="T13" s="67"/>
    </row>
    <row r="14" spans="1:20" ht="36" customHeight="1">
      <c r="A14" s="10">
        <v>2017041011</v>
      </c>
      <c r="B14" s="51" t="s">
        <v>257</v>
      </c>
      <c r="C14" s="16">
        <v>72</v>
      </c>
      <c r="D14" s="6" t="s">
        <v>258</v>
      </c>
      <c r="E14" s="7">
        <v>42830</v>
      </c>
      <c r="F14" s="15" t="s">
        <v>259</v>
      </c>
      <c r="G14" s="12" t="s">
        <v>260</v>
      </c>
      <c r="H14" s="13">
        <v>36226947</v>
      </c>
      <c r="I14" s="20"/>
      <c r="J14" s="55"/>
      <c r="K14" s="16"/>
      <c r="L14" s="7"/>
      <c r="M14" s="56"/>
      <c r="N14" s="56"/>
      <c r="O14" s="8"/>
      <c r="P14" s="9"/>
      <c r="Q14" s="9"/>
      <c r="R14" s="83"/>
      <c r="S14" s="81"/>
      <c r="T14" s="67"/>
    </row>
    <row r="15" spans="1:20" ht="36" customHeight="1">
      <c r="A15" s="10">
        <v>2017041012</v>
      </c>
      <c r="B15" s="14" t="s">
        <v>141</v>
      </c>
      <c r="C15" s="16">
        <v>808.29</v>
      </c>
      <c r="D15" s="6"/>
      <c r="E15" s="7">
        <v>42830</v>
      </c>
      <c r="F15" s="12" t="s">
        <v>168</v>
      </c>
      <c r="G15" s="12" t="s">
        <v>171</v>
      </c>
      <c r="H15" s="13">
        <v>31320911</v>
      </c>
      <c r="I15" s="5" t="s">
        <v>434</v>
      </c>
      <c r="J15" s="55" t="str">
        <f t="shared" si="0"/>
        <v>špec. zdrav. materiál</v>
      </c>
      <c r="K15" s="16">
        <f t="shared" si="0"/>
        <v>808.29</v>
      </c>
      <c r="L15" s="7">
        <v>42830</v>
      </c>
      <c r="M15" s="56" t="str">
        <f t="shared" si="1"/>
        <v>Pharma Group, a.s. </v>
      </c>
      <c r="N15" s="56" t="str">
        <f t="shared" si="1"/>
        <v>SNP 150, 908 73 Veľké Leváre</v>
      </c>
      <c r="O15" s="8">
        <f t="shared" si="1"/>
        <v>31320911</v>
      </c>
      <c r="P15" s="9" t="s">
        <v>76</v>
      </c>
      <c r="Q15" s="9" t="s">
        <v>77</v>
      </c>
      <c r="R15" s="83"/>
      <c r="S15" s="81"/>
      <c r="T15" s="81"/>
    </row>
    <row r="16" spans="1:19" ht="36" customHeight="1">
      <c r="A16" s="10">
        <v>2017041013</v>
      </c>
      <c r="B16" s="55" t="s">
        <v>121</v>
      </c>
      <c r="C16" s="16">
        <v>373</v>
      </c>
      <c r="D16" s="6"/>
      <c r="E16" s="7">
        <v>42830</v>
      </c>
      <c r="F16" s="55" t="s">
        <v>108</v>
      </c>
      <c r="G16" s="56" t="s">
        <v>178</v>
      </c>
      <c r="H16" s="42">
        <v>17081173</v>
      </c>
      <c r="I16" s="5" t="s">
        <v>435</v>
      </c>
      <c r="J16" s="55" t="str">
        <f t="shared" si="0"/>
        <v>tonery</v>
      </c>
      <c r="K16" s="16">
        <f t="shared" si="0"/>
        <v>373</v>
      </c>
      <c r="L16" s="7">
        <v>42828</v>
      </c>
      <c r="M16" s="56" t="str">
        <f t="shared" si="1"/>
        <v>CompAct-spoločnosť s ručením obmedzeným Rožňava</v>
      </c>
      <c r="N16" s="56" t="str">
        <f t="shared" si="1"/>
        <v>Šafárikova 17, 048 01 Rožňava</v>
      </c>
      <c r="O16" s="8">
        <f t="shared" si="1"/>
        <v>17081173</v>
      </c>
      <c r="P16" s="9" t="s">
        <v>76</v>
      </c>
      <c r="Q16" s="9" t="s">
        <v>77</v>
      </c>
      <c r="R16" s="83"/>
      <c r="S16" s="84"/>
    </row>
    <row r="17" spans="1:19" ht="36" customHeight="1">
      <c r="A17" s="10">
        <v>2017041014</v>
      </c>
      <c r="B17" s="55" t="s">
        <v>436</v>
      </c>
      <c r="C17" s="16">
        <v>863.64</v>
      </c>
      <c r="D17" s="86" t="s">
        <v>233</v>
      </c>
      <c r="E17" s="7">
        <v>42831</v>
      </c>
      <c r="F17" s="56" t="s">
        <v>109</v>
      </c>
      <c r="G17" s="56" t="s">
        <v>110</v>
      </c>
      <c r="H17" s="8">
        <v>45952671</v>
      </c>
      <c r="I17" s="20" t="s">
        <v>437</v>
      </c>
      <c r="J17" s="55" t="str">
        <f t="shared" si="0"/>
        <v>kancel. kreslá</v>
      </c>
      <c r="K17" s="16">
        <f t="shared" si="0"/>
        <v>863.64</v>
      </c>
      <c r="L17" s="7">
        <v>42831</v>
      </c>
      <c r="M17" s="56" t="str">
        <f t="shared" si="1"/>
        <v>METRO Cash and Carry SR s.r.o.</v>
      </c>
      <c r="N17" s="56" t="str">
        <f t="shared" si="1"/>
        <v>Senecká cesta 1881,900 28  Ivanka pri Dunaji</v>
      </c>
      <c r="O17" s="8">
        <f t="shared" si="1"/>
        <v>45952671</v>
      </c>
      <c r="P17" s="9" t="s">
        <v>76</v>
      </c>
      <c r="Q17" s="9" t="s">
        <v>77</v>
      </c>
      <c r="R17" s="83"/>
      <c r="S17" s="84"/>
    </row>
    <row r="18" spans="1:18" ht="36" customHeight="1">
      <c r="A18" s="10">
        <v>2017041015</v>
      </c>
      <c r="B18" s="55" t="s">
        <v>155</v>
      </c>
      <c r="C18" s="16">
        <v>4690</v>
      </c>
      <c r="D18" s="10">
        <v>4020004007</v>
      </c>
      <c r="E18" s="22">
        <v>42832</v>
      </c>
      <c r="F18" s="55" t="s">
        <v>87</v>
      </c>
      <c r="G18" s="56" t="s">
        <v>88</v>
      </c>
      <c r="H18" s="8">
        <v>44483767</v>
      </c>
      <c r="I18" s="20"/>
      <c r="J18" s="55"/>
      <c r="K18" s="16"/>
      <c r="L18" s="7"/>
      <c r="M18" s="56"/>
      <c r="N18" s="56"/>
      <c r="O18" s="8"/>
      <c r="P18" s="9"/>
      <c r="Q18" s="9"/>
      <c r="R18" s="83"/>
    </row>
    <row r="19" spans="1:18" ht="36" customHeight="1">
      <c r="A19" s="10">
        <v>2017041016</v>
      </c>
      <c r="B19" s="55" t="s">
        <v>82</v>
      </c>
      <c r="C19" s="16">
        <v>616.46</v>
      </c>
      <c r="D19" s="6"/>
      <c r="E19" s="7">
        <v>42828</v>
      </c>
      <c r="F19" s="59" t="s">
        <v>127</v>
      </c>
      <c r="G19" s="59" t="s">
        <v>128</v>
      </c>
      <c r="H19" s="13">
        <v>36397164</v>
      </c>
      <c r="I19" s="5" t="s">
        <v>438</v>
      </c>
      <c r="J19" s="55" t="str">
        <f t="shared" si="0"/>
        <v>potraviny</v>
      </c>
      <c r="K19" s="16">
        <f t="shared" si="0"/>
        <v>616.46</v>
      </c>
      <c r="L19" s="7">
        <v>42827</v>
      </c>
      <c r="M19" s="56" t="str">
        <f t="shared" si="1"/>
        <v>PICADO , s.r.o</v>
      </c>
      <c r="N19" s="56" t="str">
        <f t="shared" si="1"/>
        <v>Vysokoškolákov 6, 010 08 Žilina</v>
      </c>
      <c r="O19" s="8">
        <f t="shared" si="1"/>
        <v>36397164</v>
      </c>
      <c r="P19" s="9" t="s">
        <v>8</v>
      </c>
      <c r="Q19" s="9" t="s">
        <v>78</v>
      </c>
      <c r="R19" s="73"/>
    </row>
    <row r="20" spans="1:17" ht="36" customHeight="1">
      <c r="A20" s="10">
        <v>2017041017</v>
      </c>
      <c r="B20" s="55" t="s">
        <v>82</v>
      </c>
      <c r="C20" s="16">
        <v>787.98</v>
      </c>
      <c r="D20" s="6"/>
      <c r="E20" s="7">
        <v>42828</v>
      </c>
      <c r="F20" s="59" t="s">
        <v>127</v>
      </c>
      <c r="G20" s="59" t="s">
        <v>128</v>
      </c>
      <c r="H20" s="13">
        <v>36397164</v>
      </c>
      <c r="I20" s="5" t="s">
        <v>439</v>
      </c>
      <c r="J20" s="55" t="str">
        <f aca="true" t="shared" si="2" ref="J20:K83">B20</f>
        <v>potraviny</v>
      </c>
      <c r="K20" s="16">
        <f t="shared" si="2"/>
        <v>787.98</v>
      </c>
      <c r="L20" s="7">
        <v>42824</v>
      </c>
      <c r="M20" s="56" t="str">
        <f aca="true" t="shared" si="3" ref="M20:O83">F20</f>
        <v>PICADO , s.r.o</v>
      </c>
      <c r="N20" s="56" t="str">
        <f t="shared" si="3"/>
        <v>Vysokoškolákov 6, 010 08 Žilina</v>
      </c>
      <c r="O20" s="8">
        <f t="shared" si="3"/>
        <v>36397164</v>
      </c>
      <c r="P20" s="9" t="s">
        <v>8</v>
      </c>
      <c r="Q20" s="9" t="s">
        <v>78</v>
      </c>
    </row>
    <row r="21" spans="1:18" ht="36" customHeight="1">
      <c r="A21" s="10">
        <v>2017041018</v>
      </c>
      <c r="B21" s="55" t="s">
        <v>82</v>
      </c>
      <c r="C21" s="16">
        <v>407.58</v>
      </c>
      <c r="D21" s="6"/>
      <c r="E21" s="7">
        <v>42830</v>
      </c>
      <c r="F21" s="59" t="s">
        <v>99</v>
      </c>
      <c r="G21" s="59" t="s">
        <v>100</v>
      </c>
      <c r="H21" s="13">
        <v>35760532</v>
      </c>
      <c r="I21" s="5" t="s">
        <v>440</v>
      </c>
      <c r="J21" s="55" t="str">
        <f t="shared" si="2"/>
        <v>potraviny</v>
      </c>
      <c r="K21" s="16">
        <f t="shared" si="2"/>
        <v>407.58</v>
      </c>
      <c r="L21" s="7">
        <v>42829</v>
      </c>
      <c r="M21" s="56" t="str">
        <f t="shared" si="3"/>
        <v>ATC - JR, s.r.o.</v>
      </c>
      <c r="N21" s="56" t="str">
        <f t="shared" si="3"/>
        <v>Vsetínska cesta 766,020 01 Púchov</v>
      </c>
      <c r="O21" s="8">
        <f t="shared" si="3"/>
        <v>35760532</v>
      </c>
      <c r="P21" s="9" t="s">
        <v>8</v>
      </c>
      <c r="Q21" s="9" t="s">
        <v>78</v>
      </c>
      <c r="R21" s="73"/>
    </row>
    <row r="22" spans="1:18" ht="36" customHeight="1">
      <c r="A22" s="10">
        <v>2017041019</v>
      </c>
      <c r="B22" s="55" t="s">
        <v>82</v>
      </c>
      <c r="C22" s="16">
        <v>67.03</v>
      </c>
      <c r="D22" s="87" t="s">
        <v>233</v>
      </c>
      <c r="E22" s="7">
        <v>42831</v>
      </c>
      <c r="F22" s="56" t="s">
        <v>109</v>
      </c>
      <c r="G22" s="56" t="s">
        <v>110</v>
      </c>
      <c r="H22" s="8">
        <v>45952671</v>
      </c>
      <c r="I22" s="20" t="s">
        <v>441</v>
      </c>
      <c r="J22" s="55" t="str">
        <f t="shared" si="2"/>
        <v>potraviny</v>
      </c>
      <c r="K22" s="16">
        <f t="shared" si="2"/>
        <v>67.03</v>
      </c>
      <c r="L22" s="7">
        <v>42830</v>
      </c>
      <c r="M22" s="56" t="str">
        <f t="shared" si="3"/>
        <v>METRO Cash and Carry SR s.r.o.</v>
      </c>
      <c r="N22" s="56" t="str">
        <f t="shared" si="3"/>
        <v>Senecká cesta 1881,900 28  Ivanka pri Dunaji</v>
      </c>
      <c r="O22" s="8">
        <f t="shared" si="3"/>
        <v>45952671</v>
      </c>
      <c r="P22" s="9" t="s">
        <v>8</v>
      </c>
      <c r="Q22" s="9" t="s">
        <v>78</v>
      </c>
      <c r="R22" s="73"/>
    </row>
    <row r="23" spans="1:18" ht="36" customHeight="1">
      <c r="A23" s="10">
        <v>2017041020</v>
      </c>
      <c r="B23" s="55" t="s">
        <v>442</v>
      </c>
      <c r="C23" s="16">
        <v>1414.8</v>
      </c>
      <c r="D23" s="6"/>
      <c r="E23" s="7">
        <v>42830</v>
      </c>
      <c r="F23" s="59" t="s">
        <v>443</v>
      </c>
      <c r="G23" s="59" t="s">
        <v>444</v>
      </c>
      <c r="H23" s="13">
        <v>31714030</v>
      </c>
      <c r="I23" s="20"/>
      <c r="J23" s="55" t="str">
        <f t="shared" si="2"/>
        <v>čerpadlo - elektromotor</v>
      </c>
      <c r="K23" s="16">
        <f t="shared" si="2"/>
        <v>1414.8</v>
      </c>
      <c r="L23" s="7">
        <v>42824</v>
      </c>
      <c r="M23" s="56" t="str">
        <f t="shared" si="3"/>
        <v>Ekoservis Slovensko, s.r.o.</v>
      </c>
      <c r="N23" s="56" t="str">
        <f t="shared" si="3"/>
        <v>SNP 278, 059 86 Nová Lesná</v>
      </c>
      <c r="O23" s="8">
        <f t="shared" si="3"/>
        <v>31714030</v>
      </c>
      <c r="P23" s="9" t="s">
        <v>445</v>
      </c>
      <c r="Q23" s="9" t="s">
        <v>446</v>
      </c>
      <c r="R23" s="83"/>
    </row>
    <row r="24" spans="1:18" ht="36" customHeight="1">
      <c r="A24" s="10">
        <v>2017041021</v>
      </c>
      <c r="B24" s="51" t="s">
        <v>7</v>
      </c>
      <c r="C24" s="16">
        <v>41.1</v>
      </c>
      <c r="D24" s="6" t="s">
        <v>268</v>
      </c>
      <c r="E24" s="7">
        <v>42831</v>
      </c>
      <c r="F24" s="12" t="s">
        <v>269</v>
      </c>
      <c r="G24" s="12" t="s">
        <v>270</v>
      </c>
      <c r="H24" s="13">
        <v>35908718</v>
      </c>
      <c r="I24" s="20"/>
      <c r="J24" s="55"/>
      <c r="K24" s="16"/>
      <c r="L24" s="7"/>
      <c r="M24" s="56"/>
      <c r="N24" s="56"/>
      <c r="O24" s="8"/>
      <c r="P24" s="9"/>
      <c r="Q24" s="9"/>
      <c r="R24" s="83"/>
    </row>
    <row r="25" spans="1:22" ht="36" customHeight="1">
      <c r="A25" s="10">
        <v>2017041022</v>
      </c>
      <c r="B25" s="55" t="s">
        <v>158</v>
      </c>
      <c r="C25" s="16">
        <v>51.52</v>
      </c>
      <c r="D25" s="10">
        <v>6577885234</v>
      </c>
      <c r="E25" s="7">
        <v>42828</v>
      </c>
      <c r="F25" s="12" t="s">
        <v>159</v>
      </c>
      <c r="G25" s="12" t="s">
        <v>160</v>
      </c>
      <c r="H25" s="13">
        <v>17335949</v>
      </c>
      <c r="I25" s="20"/>
      <c r="J25" s="55" t="str">
        <f t="shared" si="2"/>
        <v>havarijne poistenie</v>
      </c>
      <c r="K25" s="16">
        <f t="shared" si="2"/>
        <v>51.52</v>
      </c>
      <c r="L25" s="7"/>
      <c r="M25" s="56" t="str">
        <f t="shared" si="3"/>
        <v>Kooperativa poisťovňa a.s.</v>
      </c>
      <c r="N25" s="56" t="str">
        <f t="shared" si="3"/>
        <v>Mäsiarska 601/11, 040 01 Košice 1</v>
      </c>
      <c r="O25" s="8">
        <f t="shared" si="3"/>
        <v>17335949</v>
      </c>
      <c r="P25" s="9"/>
      <c r="Q25" s="9"/>
      <c r="R25" s="83"/>
      <c r="U25" s="49"/>
      <c r="V25" s="78"/>
    </row>
    <row r="26" spans="1:22" ht="36" customHeight="1">
      <c r="A26" s="10">
        <v>2017041023</v>
      </c>
      <c r="B26" s="55" t="s">
        <v>158</v>
      </c>
      <c r="C26" s="16">
        <v>155.64</v>
      </c>
      <c r="D26" s="10">
        <v>6577885234</v>
      </c>
      <c r="E26" s="7">
        <v>42828</v>
      </c>
      <c r="F26" s="12" t="s">
        <v>159</v>
      </c>
      <c r="G26" s="12" t="s">
        <v>160</v>
      </c>
      <c r="H26" s="13">
        <v>17335949</v>
      </c>
      <c r="I26" s="20"/>
      <c r="J26" s="55" t="str">
        <f t="shared" si="2"/>
        <v>havarijne poistenie</v>
      </c>
      <c r="K26" s="16">
        <f t="shared" si="2"/>
        <v>155.64</v>
      </c>
      <c r="L26" s="7"/>
      <c r="M26" s="56" t="str">
        <f t="shared" si="3"/>
        <v>Kooperativa poisťovňa a.s.</v>
      </c>
      <c r="N26" s="56" t="str">
        <f t="shared" si="3"/>
        <v>Mäsiarska 601/11, 040 01 Košice 1</v>
      </c>
      <c r="O26" s="8">
        <f t="shared" si="3"/>
        <v>17335949</v>
      </c>
      <c r="P26" s="9"/>
      <c r="Q26" s="9"/>
      <c r="R26" s="83"/>
      <c r="U26" s="49"/>
      <c r="V26" s="49"/>
    </row>
    <row r="27" spans="1:22" ht="36" customHeight="1">
      <c r="A27" s="10">
        <v>2017041024</v>
      </c>
      <c r="B27" s="14" t="s">
        <v>141</v>
      </c>
      <c r="C27" s="16">
        <v>360.61</v>
      </c>
      <c r="D27" s="6"/>
      <c r="E27" s="7">
        <v>42831</v>
      </c>
      <c r="F27" s="59" t="s">
        <v>294</v>
      </c>
      <c r="G27" s="59" t="s">
        <v>295</v>
      </c>
      <c r="H27" s="13">
        <v>31589561</v>
      </c>
      <c r="I27" s="20" t="s">
        <v>371</v>
      </c>
      <c r="J27" s="55" t="str">
        <f t="shared" si="2"/>
        <v>špec. zdrav. materiál</v>
      </c>
      <c r="K27" s="16">
        <f t="shared" si="2"/>
        <v>360.61</v>
      </c>
      <c r="L27" s="7">
        <v>42830</v>
      </c>
      <c r="M27" s="56" t="str">
        <f t="shared" si="3"/>
        <v>VIDRA A SPOL. s.r.o.</v>
      </c>
      <c r="N27" s="56" t="str">
        <f t="shared" si="3"/>
        <v>Štrková 8, 011 96 Žilina</v>
      </c>
      <c r="O27" s="8">
        <f t="shared" si="3"/>
        <v>31589561</v>
      </c>
      <c r="P27" s="9" t="s">
        <v>76</v>
      </c>
      <c r="Q27" s="9" t="s">
        <v>77</v>
      </c>
      <c r="R27" s="83"/>
      <c r="U27" s="49"/>
      <c r="V27" s="49"/>
    </row>
    <row r="28" spans="1:17" ht="36" customHeight="1">
      <c r="A28" s="10">
        <v>2017041025</v>
      </c>
      <c r="B28" s="55" t="s">
        <v>82</v>
      </c>
      <c r="C28" s="16">
        <v>1618.37</v>
      </c>
      <c r="D28" s="23" t="s">
        <v>215</v>
      </c>
      <c r="E28" s="7">
        <v>42832</v>
      </c>
      <c r="F28" s="59" t="s">
        <v>101</v>
      </c>
      <c r="G28" s="59" t="s">
        <v>102</v>
      </c>
      <c r="H28" s="13">
        <v>36019208</v>
      </c>
      <c r="I28" s="20" t="s">
        <v>447</v>
      </c>
      <c r="J28" s="55" t="str">
        <f t="shared" si="2"/>
        <v>potraviny</v>
      </c>
      <c r="K28" s="16">
        <f t="shared" si="2"/>
        <v>1618.37</v>
      </c>
      <c r="L28" s="7">
        <v>42829</v>
      </c>
      <c r="M28" s="56" t="str">
        <f t="shared" si="3"/>
        <v>INMEDIA, spols.s.r.o.</v>
      </c>
      <c r="N28" s="56" t="str">
        <f t="shared" si="3"/>
        <v>Námestie SNP 11, 960,01 Zvolen</v>
      </c>
      <c r="O28" s="8">
        <f t="shared" si="3"/>
        <v>36019208</v>
      </c>
      <c r="P28" s="9" t="s">
        <v>8</v>
      </c>
      <c r="Q28" s="9" t="s">
        <v>78</v>
      </c>
    </row>
    <row r="29" spans="1:18" ht="36" customHeight="1">
      <c r="A29" s="10">
        <v>2017041026</v>
      </c>
      <c r="B29" s="55" t="s">
        <v>82</v>
      </c>
      <c r="C29" s="16">
        <v>1089.04</v>
      </c>
      <c r="D29" s="23" t="s">
        <v>215</v>
      </c>
      <c r="E29" s="7">
        <v>42832</v>
      </c>
      <c r="F29" s="59" t="s">
        <v>101</v>
      </c>
      <c r="G29" s="59" t="s">
        <v>102</v>
      </c>
      <c r="H29" s="13">
        <v>36019208</v>
      </c>
      <c r="I29" s="20" t="s">
        <v>448</v>
      </c>
      <c r="J29" s="55" t="str">
        <f t="shared" si="2"/>
        <v>potraviny</v>
      </c>
      <c r="K29" s="16">
        <f t="shared" si="2"/>
        <v>1089.04</v>
      </c>
      <c r="L29" s="7">
        <v>42829</v>
      </c>
      <c r="M29" s="56" t="str">
        <f t="shared" si="3"/>
        <v>INMEDIA, spols.s.r.o.</v>
      </c>
      <c r="N29" s="56" t="str">
        <f t="shared" si="3"/>
        <v>Námestie SNP 11, 960,01 Zvolen</v>
      </c>
      <c r="O29" s="8">
        <f t="shared" si="3"/>
        <v>36019208</v>
      </c>
      <c r="P29" s="9" t="s">
        <v>8</v>
      </c>
      <c r="Q29" s="9" t="s">
        <v>78</v>
      </c>
      <c r="R29" s="73"/>
    </row>
    <row r="30" spans="1:18" ht="36" customHeight="1">
      <c r="A30" s="10">
        <v>2017041027</v>
      </c>
      <c r="B30" s="55" t="s">
        <v>82</v>
      </c>
      <c r="C30" s="16">
        <v>1015.23</v>
      </c>
      <c r="D30" s="87" t="s">
        <v>233</v>
      </c>
      <c r="E30" s="7">
        <v>42831</v>
      </c>
      <c r="F30" s="56" t="s">
        <v>109</v>
      </c>
      <c r="G30" s="56" t="s">
        <v>110</v>
      </c>
      <c r="H30" s="8">
        <v>45952671</v>
      </c>
      <c r="I30" s="5"/>
      <c r="J30" s="55" t="str">
        <f t="shared" si="2"/>
        <v>potraviny</v>
      </c>
      <c r="K30" s="16">
        <f t="shared" si="2"/>
        <v>1015.23</v>
      </c>
      <c r="L30" s="7">
        <v>42828</v>
      </c>
      <c r="M30" s="56" t="str">
        <f t="shared" si="3"/>
        <v>METRO Cash and Carry SR s.r.o.</v>
      </c>
      <c r="N30" s="56" t="str">
        <f t="shared" si="3"/>
        <v>Senecká cesta 1881,900 28  Ivanka pri Dunaji</v>
      </c>
      <c r="O30" s="8">
        <f t="shared" si="3"/>
        <v>45952671</v>
      </c>
      <c r="P30" s="9" t="s">
        <v>76</v>
      </c>
      <c r="Q30" s="9" t="s">
        <v>77</v>
      </c>
      <c r="R30" s="73"/>
    </row>
    <row r="31" spans="1:18" ht="36" customHeight="1">
      <c r="A31" s="10">
        <v>2017041028</v>
      </c>
      <c r="B31" s="55" t="s">
        <v>89</v>
      </c>
      <c r="C31" s="16">
        <v>20.99</v>
      </c>
      <c r="D31" s="10">
        <v>1012894203</v>
      </c>
      <c r="E31" s="7">
        <v>42832</v>
      </c>
      <c r="F31" s="59" t="s">
        <v>90</v>
      </c>
      <c r="G31" s="59" t="s">
        <v>91</v>
      </c>
      <c r="H31" s="13">
        <v>35763469</v>
      </c>
      <c r="I31" s="5"/>
      <c r="J31" s="55"/>
      <c r="K31" s="16"/>
      <c r="L31" s="7"/>
      <c r="M31" s="56"/>
      <c r="N31" s="56"/>
      <c r="O31" s="8"/>
      <c r="P31" s="9"/>
      <c r="Q31" s="9"/>
      <c r="R31" s="83"/>
    </row>
    <row r="32" spans="1:22" ht="36" customHeight="1">
      <c r="A32" s="10">
        <v>2017041029</v>
      </c>
      <c r="B32" s="55" t="s">
        <v>82</v>
      </c>
      <c r="C32" s="16">
        <v>488.65</v>
      </c>
      <c r="D32" s="23" t="s">
        <v>215</v>
      </c>
      <c r="E32" s="7">
        <v>42836</v>
      </c>
      <c r="F32" s="59" t="s">
        <v>101</v>
      </c>
      <c r="G32" s="59" t="s">
        <v>102</v>
      </c>
      <c r="H32" s="13">
        <v>36019208</v>
      </c>
      <c r="I32" s="20"/>
      <c r="J32" s="55" t="str">
        <f t="shared" si="2"/>
        <v>potraviny</v>
      </c>
      <c r="K32" s="16">
        <f t="shared" si="2"/>
        <v>488.65</v>
      </c>
      <c r="L32" s="7">
        <v>42832</v>
      </c>
      <c r="M32" s="56" t="str">
        <f t="shared" si="3"/>
        <v>INMEDIA, spols.s.r.o.</v>
      </c>
      <c r="N32" s="56" t="str">
        <f t="shared" si="3"/>
        <v>Námestie SNP 11, 960,01 Zvolen</v>
      </c>
      <c r="O32" s="8">
        <f t="shared" si="3"/>
        <v>36019208</v>
      </c>
      <c r="P32" s="9" t="s">
        <v>76</v>
      </c>
      <c r="Q32" s="9" t="s">
        <v>77</v>
      </c>
      <c r="R32" s="73"/>
      <c r="U32" s="49"/>
      <c r="V32" s="78"/>
    </row>
    <row r="33" spans="1:22" ht="36" customHeight="1">
      <c r="A33" s="10">
        <v>2017041030</v>
      </c>
      <c r="B33" s="55" t="s">
        <v>166</v>
      </c>
      <c r="C33" s="16">
        <v>-143.96</v>
      </c>
      <c r="D33" s="87" t="s">
        <v>233</v>
      </c>
      <c r="E33" s="7">
        <v>42832</v>
      </c>
      <c r="F33" s="56" t="s">
        <v>109</v>
      </c>
      <c r="G33" s="56" t="s">
        <v>110</v>
      </c>
      <c r="H33" s="8">
        <v>45952671</v>
      </c>
      <c r="I33" s="5"/>
      <c r="J33" s="55"/>
      <c r="K33" s="16"/>
      <c r="L33" s="7"/>
      <c r="M33" s="56"/>
      <c r="N33" s="56"/>
      <c r="O33" s="8"/>
      <c r="P33" s="9"/>
      <c r="Q33" s="9"/>
      <c r="R33" s="73"/>
      <c r="U33" s="49"/>
      <c r="V33" s="49"/>
    </row>
    <row r="34" spans="1:22" ht="36" customHeight="1">
      <c r="A34" s="10">
        <v>2017041031</v>
      </c>
      <c r="B34" s="55" t="s">
        <v>449</v>
      </c>
      <c r="C34" s="16">
        <v>33.46</v>
      </c>
      <c r="D34" s="87" t="s">
        <v>233</v>
      </c>
      <c r="E34" s="7">
        <v>42836</v>
      </c>
      <c r="F34" s="56" t="s">
        <v>109</v>
      </c>
      <c r="G34" s="56" t="s">
        <v>110</v>
      </c>
      <c r="H34" s="8">
        <v>45952671</v>
      </c>
      <c r="I34" s="5" t="s">
        <v>450</v>
      </c>
      <c r="J34" s="55" t="str">
        <f t="shared" si="2"/>
        <v>obrúsky</v>
      </c>
      <c r="K34" s="16">
        <f t="shared" si="2"/>
        <v>33.46</v>
      </c>
      <c r="L34" s="7">
        <v>42835</v>
      </c>
      <c r="M34" s="56" t="str">
        <f t="shared" si="3"/>
        <v>METRO Cash and Carry SR s.r.o.</v>
      </c>
      <c r="N34" s="56" t="str">
        <f t="shared" si="3"/>
        <v>Senecká cesta 1881,900 28  Ivanka pri Dunaji</v>
      </c>
      <c r="O34" s="8">
        <f t="shared" si="3"/>
        <v>45952671</v>
      </c>
      <c r="P34" s="9" t="s">
        <v>8</v>
      </c>
      <c r="Q34" s="9" t="s">
        <v>78</v>
      </c>
      <c r="U34" s="49"/>
      <c r="V34" s="49"/>
    </row>
    <row r="35" spans="1:17" ht="36" customHeight="1">
      <c r="A35" s="10">
        <v>2017041032</v>
      </c>
      <c r="B35" s="55" t="s">
        <v>82</v>
      </c>
      <c r="C35" s="16">
        <v>21.82</v>
      </c>
      <c r="D35" s="87" t="s">
        <v>233</v>
      </c>
      <c r="E35" s="7">
        <v>42836</v>
      </c>
      <c r="F35" s="56" t="s">
        <v>109</v>
      </c>
      <c r="G35" s="56" t="s">
        <v>110</v>
      </c>
      <c r="H35" s="8">
        <v>45952671</v>
      </c>
      <c r="I35" s="5"/>
      <c r="J35" s="55" t="str">
        <f t="shared" si="2"/>
        <v>potraviny</v>
      </c>
      <c r="K35" s="16">
        <f t="shared" si="2"/>
        <v>21.82</v>
      </c>
      <c r="L35" s="7">
        <v>42828</v>
      </c>
      <c r="M35" s="56" t="str">
        <f t="shared" si="3"/>
        <v>METRO Cash and Carry SR s.r.o.</v>
      </c>
      <c r="N35" s="56" t="str">
        <f t="shared" si="3"/>
        <v>Senecká cesta 1881,900 28  Ivanka pri Dunaji</v>
      </c>
      <c r="O35" s="8">
        <f t="shared" si="3"/>
        <v>45952671</v>
      </c>
      <c r="P35" s="9" t="s">
        <v>76</v>
      </c>
      <c r="Q35" s="9" t="s">
        <v>77</v>
      </c>
    </row>
    <row r="36" spans="1:17" ht="36" customHeight="1">
      <c r="A36" s="10">
        <v>2017041033</v>
      </c>
      <c r="B36" s="55" t="s">
        <v>82</v>
      </c>
      <c r="C36" s="16">
        <v>1004.13</v>
      </c>
      <c r="D36" s="87" t="s">
        <v>233</v>
      </c>
      <c r="E36" s="7">
        <v>42836</v>
      </c>
      <c r="F36" s="56" t="s">
        <v>109</v>
      </c>
      <c r="G36" s="56" t="s">
        <v>110</v>
      </c>
      <c r="H36" s="8">
        <v>45952671</v>
      </c>
      <c r="I36" s="5"/>
      <c r="J36" s="55" t="str">
        <f t="shared" si="2"/>
        <v>potraviny</v>
      </c>
      <c r="K36" s="16">
        <f t="shared" si="2"/>
        <v>1004.13</v>
      </c>
      <c r="L36" s="7">
        <v>42832</v>
      </c>
      <c r="M36" s="56" t="str">
        <f t="shared" si="3"/>
        <v>METRO Cash and Carry SR s.r.o.</v>
      </c>
      <c r="N36" s="56" t="str">
        <f t="shared" si="3"/>
        <v>Senecká cesta 1881,900 28  Ivanka pri Dunaji</v>
      </c>
      <c r="O36" s="8">
        <f t="shared" si="3"/>
        <v>45952671</v>
      </c>
      <c r="P36" s="9" t="s">
        <v>76</v>
      </c>
      <c r="Q36" s="9" t="s">
        <v>77</v>
      </c>
    </row>
    <row r="37" spans="1:17" ht="36" customHeight="1">
      <c r="A37" s="10">
        <v>2017041034</v>
      </c>
      <c r="B37" s="55" t="s">
        <v>103</v>
      </c>
      <c r="C37" s="16">
        <v>600.18</v>
      </c>
      <c r="D37" s="6" t="s">
        <v>230</v>
      </c>
      <c r="E37" s="7">
        <v>42835</v>
      </c>
      <c r="F37" s="59" t="s">
        <v>104</v>
      </c>
      <c r="G37" s="59" t="s">
        <v>105</v>
      </c>
      <c r="H37" s="13">
        <v>45713022</v>
      </c>
      <c r="I37" s="20" t="s">
        <v>451</v>
      </c>
      <c r="J37" s="55" t="str">
        <f t="shared" si="2"/>
        <v>lieky</v>
      </c>
      <c r="K37" s="16">
        <f t="shared" si="2"/>
        <v>600.18</v>
      </c>
      <c r="L37" s="7">
        <v>42831</v>
      </c>
      <c r="M37" s="56" t="str">
        <f t="shared" si="3"/>
        <v>LSPHARM, s.r.o.</v>
      </c>
      <c r="N37" s="56" t="str">
        <f t="shared" si="3"/>
        <v>Jabloňova 29,            974 05                  Banská Bystrica</v>
      </c>
      <c r="O37" s="8">
        <f t="shared" si="3"/>
        <v>45713022</v>
      </c>
      <c r="P37" s="9" t="s">
        <v>76</v>
      </c>
      <c r="Q37" s="9" t="s">
        <v>77</v>
      </c>
    </row>
    <row r="38" spans="1:17" ht="36" customHeight="1">
      <c r="A38" s="10">
        <v>2017041035</v>
      </c>
      <c r="B38" s="55" t="s">
        <v>103</v>
      </c>
      <c r="C38" s="16">
        <v>24.5</v>
      </c>
      <c r="D38" s="6" t="s">
        <v>230</v>
      </c>
      <c r="E38" s="7">
        <v>42836</v>
      </c>
      <c r="F38" s="59" t="s">
        <v>104</v>
      </c>
      <c r="G38" s="59" t="s">
        <v>105</v>
      </c>
      <c r="H38" s="13">
        <v>45713022</v>
      </c>
      <c r="I38" s="20" t="s">
        <v>451</v>
      </c>
      <c r="J38" s="55" t="str">
        <f t="shared" si="2"/>
        <v>lieky</v>
      </c>
      <c r="K38" s="16">
        <f t="shared" si="2"/>
        <v>24.5</v>
      </c>
      <c r="L38" s="7">
        <v>42831</v>
      </c>
      <c r="M38" s="56" t="str">
        <f t="shared" si="3"/>
        <v>LSPHARM, s.r.o.</v>
      </c>
      <c r="N38" s="56" t="str">
        <f t="shared" si="3"/>
        <v>Jabloňova 29,            974 05                  Banská Bystrica</v>
      </c>
      <c r="O38" s="8">
        <f t="shared" si="3"/>
        <v>45713022</v>
      </c>
      <c r="P38" s="9" t="s">
        <v>76</v>
      </c>
      <c r="Q38" s="9" t="s">
        <v>77</v>
      </c>
    </row>
    <row r="39" spans="1:17" ht="36" customHeight="1">
      <c r="A39" s="10">
        <v>2017041036</v>
      </c>
      <c r="B39" s="55" t="s">
        <v>103</v>
      </c>
      <c r="C39" s="16">
        <v>755.27</v>
      </c>
      <c r="D39" s="6" t="s">
        <v>230</v>
      </c>
      <c r="E39" s="7">
        <v>42835</v>
      </c>
      <c r="F39" s="59" t="s">
        <v>104</v>
      </c>
      <c r="G39" s="59" t="s">
        <v>105</v>
      </c>
      <c r="H39" s="13">
        <v>45713022</v>
      </c>
      <c r="I39" s="20" t="s">
        <v>452</v>
      </c>
      <c r="J39" s="55" t="str">
        <f t="shared" si="2"/>
        <v>lieky</v>
      </c>
      <c r="K39" s="16">
        <f t="shared" si="2"/>
        <v>755.27</v>
      </c>
      <c r="L39" s="7">
        <v>42832</v>
      </c>
      <c r="M39" s="56" t="str">
        <f t="shared" si="3"/>
        <v>LSPHARM, s.r.o.</v>
      </c>
      <c r="N39" s="56" t="str">
        <f t="shared" si="3"/>
        <v>Jabloňova 29,            974 05                  Banská Bystrica</v>
      </c>
      <c r="O39" s="8">
        <f t="shared" si="3"/>
        <v>45713022</v>
      </c>
      <c r="P39" s="9" t="s">
        <v>76</v>
      </c>
      <c r="Q39" s="9" t="s">
        <v>77</v>
      </c>
    </row>
    <row r="40" spans="1:17" ht="36" customHeight="1">
      <c r="A40" s="10">
        <v>2017041037</v>
      </c>
      <c r="B40" s="55" t="s">
        <v>103</v>
      </c>
      <c r="C40" s="16">
        <v>611.99</v>
      </c>
      <c r="D40" s="6" t="s">
        <v>230</v>
      </c>
      <c r="E40" s="7">
        <v>42835</v>
      </c>
      <c r="F40" s="59" t="s">
        <v>104</v>
      </c>
      <c r="G40" s="59" t="s">
        <v>105</v>
      </c>
      <c r="H40" s="13">
        <v>45713022</v>
      </c>
      <c r="I40" s="20" t="s">
        <v>453</v>
      </c>
      <c r="J40" s="55" t="str">
        <f t="shared" si="2"/>
        <v>lieky</v>
      </c>
      <c r="K40" s="16">
        <f t="shared" si="2"/>
        <v>611.99</v>
      </c>
      <c r="L40" s="7">
        <v>42832</v>
      </c>
      <c r="M40" s="56" t="str">
        <f t="shared" si="3"/>
        <v>LSPHARM, s.r.o.</v>
      </c>
      <c r="N40" s="56" t="str">
        <f t="shared" si="3"/>
        <v>Jabloňova 29,            974 05                  Banská Bystrica</v>
      </c>
      <c r="O40" s="8">
        <f t="shared" si="3"/>
        <v>45713022</v>
      </c>
      <c r="P40" s="9" t="s">
        <v>76</v>
      </c>
      <c r="Q40" s="9" t="s">
        <v>77</v>
      </c>
    </row>
    <row r="41" spans="1:17" ht="36" customHeight="1">
      <c r="A41" s="10">
        <v>2017041038</v>
      </c>
      <c r="B41" s="55" t="s">
        <v>103</v>
      </c>
      <c r="C41" s="16">
        <v>1393.95</v>
      </c>
      <c r="D41" s="6" t="s">
        <v>230</v>
      </c>
      <c r="E41" s="7">
        <v>42835</v>
      </c>
      <c r="F41" s="59" t="s">
        <v>104</v>
      </c>
      <c r="G41" s="59" t="s">
        <v>105</v>
      </c>
      <c r="H41" s="13">
        <v>45713022</v>
      </c>
      <c r="I41" s="20" t="s">
        <v>454</v>
      </c>
      <c r="J41" s="55" t="str">
        <f t="shared" si="2"/>
        <v>lieky</v>
      </c>
      <c r="K41" s="16">
        <f t="shared" si="2"/>
        <v>1393.95</v>
      </c>
      <c r="L41" s="7">
        <v>42832</v>
      </c>
      <c r="M41" s="56" t="str">
        <f t="shared" si="3"/>
        <v>LSPHARM, s.r.o.</v>
      </c>
      <c r="N41" s="56" t="str">
        <f t="shared" si="3"/>
        <v>Jabloňova 29,            974 05                  Banská Bystrica</v>
      </c>
      <c r="O41" s="8">
        <f t="shared" si="3"/>
        <v>45713022</v>
      </c>
      <c r="P41" s="9" t="s">
        <v>76</v>
      </c>
      <c r="Q41" s="9" t="s">
        <v>77</v>
      </c>
    </row>
    <row r="42" spans="1:17" ht="36" customHeight="1">
      <c r="A42" s="10">
        <v>2017041039</v>
      </c>
      <c r="B42" s="55" t="s">
        <v>103</v>
      </c>
      <c r="C42" s="16">
        <v>12.58</v>
      </c>
      <c r="D42" s="6" t="s">
        <v>230</v>
      </c>
      <c r="E42" s="7">
        <v>42836</v>
      </c>
      <c r="F42" s="59" t="s">
        <v>104</v>
      </c>
      <c r="G42" s="59" t="s">
        <v>105</v>
      </c>
      <c r="H42" s="13">
        <v>45713022</v>
      </c>
      <c r="I42" s="20" t="s">
        <v>454</v>
      </c>
      <c r="J42" s="55" t="str">
        <f t="shared" si="2"/>
        <v>lieky</v>
      </c>
      <c r="K42" s="16">
        <f t="shared" si="2"/>
        <v>12.58</v>
      </c>
      <c r="L42" s="7">
        <v>42832</v>
      </c>
      <c r="M42" s="56" t="str">
        <f t="shared" si="3"/>
        <v>LSPHARM, s.r.o.</v>
      </c>
      <c r="N42" s="56" t="str">
        <f t="shared" si="3"/>
        <v>Jabloňova 29,            974 05                  Banská Bystrica</v>
      </c>
      <c r="O42" s="8">
        <f t="shared" si="3"/>
        <v>45713022</v>
      </c>
      <c r="P42" s="9" t="s">
        <v>76</v>
      </c>
      <c r="Q42" s="9" t="s">
        <v>77</v>
      </c>
    </row>
    <row r="43" spans="1:18" ht="36" customHeight="1">
      <c r="A43" s="10">
        <v>2017041040</v>
      </c>
      <c r="B43" s="55" t="s">
        <v>455</v>
      </c>
      <c r="C43" s="16">
        <v>49.92</v>
      </c>
      <c r="D43" s="6"/>
      <c r="E43" s="7">
        <v>42832</v>
      </c>
      <c r="F43" s="12" t="s">
        <v>456</v>
      </c>
      <c r="G43" s="12" t="s">
        <v>457</v>
      </c>
      <c r="H43" s="13">
        <v>47729023</v>
      </c>
      <c r="I43" s="20"/>
      <c r="J43" s="55" t="str">
        <f t="shared" si="2"/>
        <v>spojka pevná</v>
      </c>
      <c r="K43" s="16">
        <f t="shared" si="2"/>
        <v>49.92</v>
      </c>
      <c r="L43" s="7">
        <v>42830</v>
      </c>
      <c r="M43" s="56" t="str">
        <f t="shared" si="3"/>
        <v>METALFIN EU, s.r.o.</v>
      </c>
      <c r="N43" s="56" t="str">
        <f t="shared" si="3"/>
        <v>sídl. Jas 933, 924 01 Galanta 1</v>
      </c>
      <c r="O43" s="8">
        <f t="shared" si="3"/>
        <v>47729023</v>
      </c>
      <c r="P43" s="9" t="s">
        <v>445</v>
      </c>
      <c r="Q43" s="9" t="s">
        <v>446</v>
      </c>
      <c r="R43" s="83"/>
    </row>
    <row r="44" spans="1:18" ht="36" customHeight="1">
      <c r="A44" s="10">
        <v>2017041041</v>
      </c>
      <c r="B44" s="14" t="s">
        <v>7</v>
      </c>
      <c r="C44" s="16">
        <v>10</v>
      </c>
      <c r="D44" s="6"/>
      <c r="E44" s="7">
        <v>42835</v>
      </c>
      <c r="F44" s="15" t="s">
        <v>4</v>
      </c>
      <c r="G44" s="5" t="s">
        <v>5</v>
      </c>
      <c r="H44" s="25" t="s">
        <v>6</v>
      </c>
      <c r="I44" s="20"/>
      <c r="J44" s="55"/>
      <c r="K44" s="16"/>
      <c r="L44" s="7"/>
      <c r="M44" s="56"/>
      <c r="N44" s="56"/>
      <c r="O44" s="8"/>
      <c r="P44" s="9"/>
      <c r="Q44" s="9"/>
      <c r="R44" s="83"/>
    </row>
    <row r="45" spans="1:18" ht="36" customHeight="1">
      <c r="A45" s="10">
        <v>2017041042</v>
      </c>
      <c r="B45" s="51" t="s">
        <v>7</v>
      </c>
      <c r="C45" s="16">
        <v>41.55</v>
      </c>
      <c r="D45" s="6" t="s">
        <v>268</v>
      </c>
      <c r="E45" s="7">
        <v>42836</v>
      </c>
      <c r="F45" s="12" t="s">
        <v>269</v>
      </c>
      <c r="G45" s="12" t="s">
        <v>270</v>
      </c>
      <c r="H45" s="13">
        <v>35908718</v>
      </c>
      <c r="I45" s="20"/>
      <c r="J45" s="55"/>
      <c r="K45" s="16"/>
      <c r="L45" s="7"/>
      <c r="M45" s="56"/>
      <c r="N45" s="56"/>
      <c r="O45" s="8"/>
      <c r="P45" s="9"/>
      <c r="Q45" s="9"/>
      <c r="R45" s="83"/>
    </row>
    <row r="46" spans="1:18" ht="36" customHeight="1">
      <c r="A46" s="10">
        <v>2017041043</v>
      </c>
      <c r="B46" s="55" t="s">
        <v>167</v>
      </c>
      <c r="C46" s="16">
        <v>135.04</v>
      </c>
      <c r="D46" s="6" t="s">
        <v>118</v>
      </c>
      <c r="E46" s="7">
        <v>42836</v>
      </c>
      <c r="F46" s="55" t="s">
        <v>119</v>
      </c>
      <c r="G46" s="56" t="s">
        <v>120</v>
      </c>
      <c r="H46" s="8">
        <v>31692656</v>
      </c>
      <c r="I46" s="20"/>
      <c r="J46" s="55"/>
      <c r="K46" s="16"/>
      <c r="L46" s="7"/>
      <c r="M46" s="56"/>
      <c r="N46" s="56"/>
      <c r="O46" s="8"/>
      <c r="P46" s="9"/>
      <c r="Q46" s="9"/>
      <c r="R46" s="83"/>
    </row>
    <row r="47" spans="1:18" ht="36" customHeight="1">
      <c r="A47" s="10">
        <v>2017041044</v>
      </c>
      <c r="B47" s="55" t="s">
        <v>82</v>
      </c>
      <c r="C47" s="16">
        <v>437.06</v>
      </c>
      <c r="D47" s="49" t="s">
        <v>43</v>
      </c>
      <c r="E47" s="7">
        <v>42835</v>
      </c>
      <c r="F47" s="59" t="s">
        <v>285</v>
      </c>
      <c r="G47" s="59" t="s">
        <v>286</v>
      </c>
      <c r="H47" s="13">
        <v>33013446</v>
      </c>
      <c r="I47" s="20" t="s">
        <v>458</v>
      </c>
      <c r="J47" s="55" t="str">
        <f t="shared" si="2"/>
        <v>potraviny</v>
      </c>
      <c r="K47" s="16">
        <f t="shared" si="2"/>
        <v>437.06</v>
      </c>
      <c r="L47" s="7">
        <v>42830</v>
      </c>
      <c r="M47" s="56" t="str">
        <f t="shared" si="3"/>
        <v>Valéria Pecsőková - Pekáreň</v>
      </c>
      <c r="N47" s="56" t="str">
        <f t="shared" si="3"/>
        <v>049 12, Čoltovo 161</v>
      </c>
      <c r="O47" s="8">
        <f t="shared" si="3"/>
        <v>33013446</v>
      </c>
      <c r="P47" s="9" t="s">
        <v>8</v>
      </c>
      <c r="Q47" s="9" t="s">
        <v>78</v>
      </c>
      <c r="R47" s="73"/>
    </row>
    <row r="48" spans="1:18" ht="36" customHeight="1">
      <c r="A48" s="10">
        <v>2017041045</v>
      </c>
      <c r="B48" s="55" t="s">
        <v>166</v>
      </c>
      <c r="C48" s="16">
        <v>-54</v>
      </c>
      <c r="D48" s="87" t="s">
        <v>233</v>
      </c>
      <c r="E48" s="7">
        <v>42837</v>
      </c>
      <c r="F48" s="56" t="s">
        <v>109</v>
      </c>
      <c r="G48" s="56" t="s">
        <v>110</v>
      </c>
      <c r="H48" s="8">
        <v>45952671</v>
      </c>
      <c r="I48" s="5"/>
      <c r="J48" s="55"/>
      <c r="K48" s="16"/>
      <c r="L48" s="7"/>
      <c r="M48" s="56"/>
      <c r="N48" s="56"/>
      <c r="O48" s="8"/>
      <c r="P48" s="9"/>
      <c r="Q48" s="9"/>
      <c r="R48" s="73"/>
    </row>
    <row r="49" spans="1:18" ht="36" customHeight="1">
      <c r="A49" s="10">
        <v>2017041046</v>
      </c>
      <c r="B49" s="55" t="s">
        <v>121</v>
      </c>
      <c r="C49" s="16">
        <v>176</v>
      </c>
      <c r="D49" s="6"/>
      <c r="E49" s="7">
        <v>42844</v>
      </c>
      <c r="F49" s="55" t="s">
        <v>108</v>
      </c>
      <c r="G49" s="56" t="s">
        <v>178</v>
      </c>
      <c r="H49" s="42">
        <v>17081173</v>
      </c>
      <c r="I49" s="5" t="s">
        <v>459</v>
      </c>
      <c r="J49" s="55" t="str">
        <f t="shared" si="2"/>
        <v>tonery</v>
      </c>
      <c r="K49" s="16">
        <f t="shared" si="2"/>
        <v>176</v>
      </c>
      <c r="L49" s="7">
        <v>42838</v>
      </c>
      <c r="M49" s="56" t="str">
        <f t="shared" si="3"/>
        <v>CompAct-spoločnosť s ručením obmedzeným Rožňava</v>
      </c>
      <c r="N49" s="56" t="str">
        <f t="shared" si="3"/>
        <v>Šafárikova 17, 048 01 Rožňava</v>
      </c>
      <c r="O49" s="8">
        <f t="shared" si="3"/>
        <v>17081173</v>
      </c>
      <c r="P49" s="9" t="s">
        <v>76</v>
      </c>
      <c r="Q49" s="9" t="s">
        <v>77</v>
      </c>
      <c r="R49" s="83"/>
    </row>
    <row r="50" spans="1:20" ht="36" customHeight="1">
      <c r="A50" s="10">
        <v>2017041047</v>
      </c>
      <c r="B50" s="56" t="s">
        <v>114</v>
      </c>
      <c r="C50" s="16">
        <v>140.63</v>
      </c>
      <c r="D50" s="10">
        <v>5611864285</v>
      </c>
      <c r="E50" s="7">
        <v>42840</v>
      </c>
      <c r="F50" s="59" t="s">
        <v>115</v>
      </c>
      <c r="G50" s="59" t="s">
        <v>116</v>
      </c>
      <c r="H50" s="13">
        <v>31322832</v>
      </c>
      <c r="I50" s="5"/>
      <c r="J50" s="55"/>
      <c r="K50" s="16"/>
      <c r="L50" s="7"/>
      <c r="M50" s="56"/>
      <c r="N50" s="56"/>
      <c r="O50" s="8"/>
      <c r="P50" s="9"/>
      <c r="Q50" s="9"/>
      <c r="R50" s="83"/>
      <c r="T50" s="47"/>
    </row>
    <row r="51" spans="1:18" ht="36" customHeight="1">
      <c r="A51" s="10">
        <v>2017041048</v>
      </c>
      <c r="B51" s="48" t="s">
        <v>2</v>
      </c>
      <c r="C51" s="37">
        <v>219.96</v>
      </c>
      <c r="D51" s="39"/>
      <c r="E51" s="38">
        <v>42837</v>
      </c>
      <c r="F51" s="48" t="s">
        <v>0</v>
      </c>
      <c r="G51" s="48" t="s">
        <v>1</v>
      </c>
      <c r="H51" s="40">
        <v>47011815</v>
      </c>
      <c r="I51" s="5" t="s">
        <v>460</v>
      </c>
      <c r="J51" s="55" t="str">
        <f t="shared" si="2"/>
        <v>tabl. soľ</v>
      </c>
      <c r="K51" s="16">
        <f t="shared" si="2"/>
        <v>219.96</v>
      </c>
      <c r="L51" s="7">
        <v>42837</v>
      </c>
      <c r="M51" s="56" t="str">
        <f t="shared" si="3"/>
        <v>Obal Parther s.r.o.</v>
      </c>
      <c r="N51" s="56" t="str">
        <f t="shared" si="3"/>
        <v>Jesenná 1, 08001 Prešov 1</v>
      </c>
      <c r="O51" s="8">
        <f t="shared" si="3"/>
        <v>47011815</v>
      </c>
      <c r="P51" s="9" t="s">
        <v>76</v>
      </c>
      <c r="Q51" s="9" t="s">
        <v>77</v>
      </c>
      <c r="R51" s="83"/>
    </row>
    <row r="52" spans="1:17" ht="36" customHeight="1">
      <c r="A52" s="10">
        <v>2017041049</v>
      </c>
      <c r="B52" s="55" t="s">
        <v>82</v>
      </c>
      <c r="C52" s="16">
        <v>1002.88</v>
      </c>
      <c r="D52" s="6"/>
      <c r="E52" s="7">
        <v>42845</v>
      </c>
      <c r="F52" s="55" t="s">
        <v>122</v>
      </c>
      <c r="G52" s="56" t="s">
        <v>123</v>
      </c>
      <c r="H52" s="8">
        <v>44240104</v>
      </c>
      <c r="I52" s="5" t="s">
        <v>461</v>
      </c>
      <c r="J52" s="55" t="str">
        <f t="shared" si="2"/>
        <v>potraviny</v>
      </c>
      <c r="K52" s="16">
        <f t="shared" si="2"/>
        <v>1002.88</v>
      </c>
      <c r="L52" s="7">
        <v>42835</v>
      </c>
      <c r="M52" s="56" t="str">
        <f t="shared" si="3"/>
        <v>BOHUŠ ŠESTÁK s.r.o.</v>
      </c>
      <c r="N52" s="56" t="str">
        <f t="shared" si="3"/>
        <v>Vodárenská 343/2, 924 01 Galanta</v>
      </c>
      <c r="O52" s="8">
        <f t="shared" si="3"/>
        <v>44240104</v>
      </c>
      <c r="P52" s="9" t="s">
        <v>8</v>
      </c>
      <c r="Q52" s="9" t="s">
        <v>78</v>
      </c>
    </row>
    <row r="53" spans="1:17" ht="36" customHeight="1">
      <c r="A53" s="10">
        <v>2017041050</v>
      </c>
      <c r="B53" s="55" t="s">
        <v>82</v>
      </c>
      <c r="C53" s="16">
        <v>911.12</v>
      </c>
      <c r="D53" s="6"/>
      <c r="E53" s="7">
        <v>42845</v>
      </c>
      <c r="F53" s="55" t="s">
        <v>122</v>
      </c>
      <c r="G53" s="56" t="s">
        <v>123</v>
      </c>
      <c r="H53" s="8">
        <v>44240104</v>
      </c>
      <c r="I53" s="5" t="s">
        <v>462</v>
      </c>
      <c r="J53" s="55" t="str">
        <f t="shared" si="2"/>
        <v>potraviny</v>
      </c>
      <c r="K53" s="16">
        <f t="shared" si="2"/>
        <v>911.12</v>
      </c>
      <c r="L53" s="7">
        <v>42835</v>
      </c>
      <c r="M53" s="56" t="str">
        <f t="shared" si="3"/>
        <v>BOHUŠ ŠESTÁK s.r.o.</v>
      </c>
      <c r="N53" s="56" t="str">
        <f t="shared" si="3"/>
        <v>Vodárenská 343/2, 924 01 Galanta</v>
      </c>
      <c r="O53" s="8">
        <f t="shared" si="3"/>
        <v>44240104</v>
      </c>
      <c r="P53" s="9" t="s">
        <v>8</v>
      </c>
      <c r="Q53" s="9" t="s">
        <v>78</v>
      </c>
    </row>
    <row r="54" spans="1:23" ht="36" customHeight="1">
      <c r="A54" s="10">
        <v>2017041051</v>
      </c>
      <c r="B54" s="55" t="s">
        <v>141</v>
      </c>
      <c r="C54" s="16">
        <v>53.05</v>
      </c>
      <c r="D54" s="6"/>
      <c r="E54" s="7">
        <v>42844</v>
      </c>
      <c r="F54" s="55" t="s">
        <v>139</v>
      </c>
      <c r="G54" s="56" t="s">
        <v>140</v>
      </c>
      <c r="H54" s="8">
        <v>602175</v>
      </c>
      <c r="I54" s="5"/>
      <c r="J54" s="55"/>
      <c r="K54" s="16"/>
      <c r="L54" s="7"/>
      <c r="M54" s="56"/>
      <c r="N54" s="56"/>
      <c r="O54" s="8"/>
      <c r="P54" s="9"/>
      <c r="Q54" s="9"/>
      <c r="T54" s="76"/>
      <c r="U54" s="77"/>
      <c r="W54" s="76"/>
    </row>
    <row r="55" spans="1:23" ht="36" customHeight="1">
      <c r="A55" s="10">
        <v>2017041052</v>
      </c>
      <c r="B55" s="55" t="s">
        <v>103</v>
      </c>
      <c r="C55" s="16">
        <v>789.49</v>
      </c>
      <c r="D55" s="6" t="s">
        <v>230</v>
      </c>
      <c r="E55" s="7">
        <v>42837</v>
      </c>
      <c r="F55" s="59" t="s">
        <v>104</v>
      </c>
      <c r="G55" s="59" t="s">
        <v>105</v>
      </c>
      <c r="H55" s="13">
        <v>45713022</v>
      </c>
      <c r="I55" s="5" t="s">
        <v>463</v>
      </c>
      <c r="J55" s="55" t="str">
        <f t="shared" si="2"/>
        <v>lieky</v>
      </c>
      <c r="K55" s="16">
        <f t="shared" si="2"/>
        <v>789.49</v>
      </c>
      <c r="L55" s="7">
        <v>42836</v>
      </c>
      <c r="M55" s="56" t="str">
        <f t="shared" si="3"/>
        <v>LSPHARM, s.r.o.</v>
      </c>
      <c r="N55" s="56" t="str">
        <f t="shared" si="3"/>
        <v>Jabloňova 29,            974 05                  Banská Bystrica</v>
      </c>
      <c r="O55" s="8">
        <f t="shared" si="3"/>
        <v>45713022</v>
      </c>
      <c r="P55" s="9" t="s">
        <v>76</v>
      </c>
      <c r="Q55" s="9" t="s">
        <v>77</v>
      </c>
      <c r="T55" s="76"/>
      <c r="U55" s="77"/>
      <c r="W55" s="76"/>
    </row>
    <row r="56" spans="1:23" ht="36" customHeight="1">
      <c r="A56" s="10">
        <v>2017041053</v>
      </c>
      <c r="B56" s="55" t="s">
        <v>103</v>
      </c>
      <c r="C56" s="16">
        <v>863.44</v>
      </c>
      <c r="D56" s="6" t="s">
        <v>230</v>
      </c>
      <c r="E56" s="7">
        <v>42837</v>
      </c>
      <c r="F56" s="59" t="s">
        <v>104</v>
      </c>
      <c r="G56" s="59" t="s">
        <v>105</v>
      </c>
      <c r="H56" s="13">
        <v>45713022</v>
      </c>
      <c r="I56" s="20" t="s">
        <v>464</v>
      </c>
      <c r="J56" s="55" t="str">
        <f t="shared" si="2"/>
        <v>lieky</v>
      </c>
      <c r="K56" s="16">
        <f t="shared" si="2"/>
        <v>863.44</v>
      </c>
      <c r="L56" s="7">
        <v>42835</v>
      </c>
      <c r="M56" s="56" t="str">
        <f t="shared" si="3"/>
        <v>LSPHARM, s.r.o.</v>
      </c>
      <c r="N56" s="56" t="str">
        <f t="shared" si="3"/>
        <v>Jabloňova 29,            974 05                  Banská Bystrica</v>
      </c>
      <c r="O56" s="8">
        <f t="shared" si="3"/>
        <v>45713022</v>
      </c>
      <c r="P56" s="9" t="s">
        <v>76</v>
      </c>
      <c r="Q56" s="9" t="s">
        <v>77</v>
      </c>
      <c r="T56" s="76"/>
      <c r="U56" s="77"/>
      <c r="W56" s="76"/>
    </row>
    <row r="57" spans="1:23" ht="36" customHeight="1">
      <c r="A57" s="10">
        <v>2017041054</v>
      </c>
      <c r="B57" s="55" t="s">
        <v>103</v>
      </c>
      <c r="C57" s="16">
        <v>53.24</v>
      </c>
      <c r="D57" s="6" t="s">
        <v>230</v>
      </c>
      <c r="E57" s="7">
        <v>42838</v>
      </c>
      <c r="F57" s="59" t="s">
        <v>104</v>
      </c>
      <c r="G57" s="59" t="s">
        <v>105</v>
      </c>
      <c r="H57" s="13">
        <v>45713022</v>
      </c>
      <c r="I57" s="5" t="s">
        <v>464</v>
      </c>
      <c r="J57" s="55" t="str">
        <f t="shared" si="2"/>
        <v>lieky</v>
      </c>
      <c r="K57" s="16">
        <f t="shared" si="2"/>
        <v>53.24</v>
      </c>
      <c r="L57" s="7">
        <v>42835</v>
      </c>
      <c r="M57" s="56" t="str">
        <f t="shared" si="3"/>
        <v>LSPHARM, s.r.o.</v>
      </c>
      <c r="N57" s="56" t="str">
        <f t="shared" si="3"/>
        <v>Jabloňova 29,            974 05                  Banská Bystrica</v>
      </c>
      <c r="O57" s="8">
        <f t="shared" si="3"/>
        <v>45713022</v>
      </c>
      <c r="P57" s="9" t="s">
        <v>76</v>
      </c>
      <c r="Q57" s="9" t="s">
        <v>77</v>
      </c>
      <c r="T57" s="76"/>
      <c r="U57" s="77"/>
      <c r="V57" s="78"/>
      <c r="W57" s="76"/>
    </row>
    <row r="58" spans="1:23" ht="36" customHeight="1">
      <c r="A58" s="10">
        <v>2017041055</v>
      </c>
      <c r="B58" s="55" t="s">
        <v>103</v>
      </c>
      <c r="C58" s="16">
        <v>968.87</v>
      </c>
      <c r="D58" s="6" t="s">
        <v>230</v>
      </c>
      <c r="E58" s="7">
        <v>42837</v>
      </c>
      <c r="F58" s="59" t="s">
        <v>104</v>
      </c>
      <c r="G58" s="59" t="s">
        <v>105</v>
      </c>
      <c r="H58" s="13">
        <v>45713022</v>
      </c>
      <c r="I58" s="5" t="s">
        <v>465</v>
      </c>
      <c r="J58" s="55" t="str">
        <f t="shared" si="2"/>
        <v>lieky</v>
      </c>
      <c r="K58" s="16">
        <f t="shared" si="2"/>
        <v>968.87</v>
      </c>
      <c r="L58" s="7">
        <v>42836</v>
      </c>
      <c r="M58" s="56" t="str">
        <f t="shared" si="3"/>
        <v>LSPHARM, s.r.o.</v>
      </c>
      <c r="N58" s="56" t="str">
        <f t="shared" si="3"/>
        <v>Jabloňova 29,            974 05                  Banská Bystrica</v>
      </c>
      <c r="O58" s="8">
        <f t="shared" si="3"/>
        <v>45713022</v>
      </c>
      <c r="P58" s="9" t="s">
        <v>76</v>
      </c>
      <c r="Q58" s="9" t="s">
        <v>77</v>
      </c>
      <c r="T58" s="80"/>
      <c r="U58" s="77"/>
      <c r="V58" s="49"/>
      <c r="W58" s="80"/>
    </row>
    <row r="59" spans="1:18" ht="36" customHeight="1">
      <c r="A59" s="10">
        <v>2017041056</v>
      </c>
      <c r="B59" s="51" t="s">
        <v>7</v>
      </c>
      <c r="C59" s="16">
        <v>42.45</v>
      </c>
      <c r="D59" s="6" t="s">
        <v>268</v>
      </c>
      <c r="E59" s="7">
        <v>42838</v>
      </c>
      <c r="F59" s="12" t="s">
        <v>269</v>
      </c>
      <c r="G59" s="12" t="s">
        <v>270</v>
      </c>
      <c r="H59" s="13">
        <v>35908718</v>
      </c>
      <c r="I59" s="20"/>
      <c r="J59" s="55"/>
      <c r="K59" s="16"/>
      <c r="L59" s="7"/>
      <c r="M59" s="56"/>
      <c r="N59" s="56"/>
      <c r="O59" s="8"/>
      <c r="P59" s="9"/>
      <c r="Q59" s="9"/>
      <c r="R59" s="83"/>
    </row>
    <row r="60" spans="1:18" ht="36" customHeight="1">
      <c r="A60" s="10">
        <v>2017041057</v>
      </c>
      <c r="B60" s="55" t="s">
        <v>239</v>
      </c>
      <c r="C60" s="16">
        <v>260.4</v>
      </c>
      <c r="D60" s="6"/>
      <c r="E60" s="7">
        <v>42838</v>
      </c>
      <c r="F60" s="72" t="s">
        <v>240</v>
      </c>
      <c r="G60" s="59" t="s">
        <v>241</v>
      </c>
      <c r="H60" s="13">
        <v>31657532</v>
      </c>
      <c r="I60" s="20"/>
      <c r="J60" s="55" t="str">
        <f t="shared" si="2"/>
        <v>regulátor plynu</v>
      </c>
      <c r="K60" s="16">
        <f t="shared" si="2"/>
        <v>260.4</v>
      </c>
      <c r="L60" s="7">
        <v>42837</v>
      </c>
      <c r="M60" s="56" t="str">
        <f t="shared" si="3"/>
        <v>ELFAK, spol. s r.o.</v>
      </c>
      <c r="N60" s="56" t="str">
        <f t="shared" si="3"/>
        <v>Hronská 9, 040 10 Košice</v>
      </c>
      <c r="O60" s="8">
        <f t="shared" si="3"/>
        <v>31657532</v>
      </c>
      <c r="P60" s="9" t="s">
        <v>445</v>
      </c>
      <c r="Q60" s="9" t="s">
        <v>446</v>
      </c>
      <c r="R60" s="83"/>
    </row>
    <row r="61" spans="1:17" ht="36" customHeight="1">
      <c r="A61" s="10">
        <v>2017041058</v>
      </c>
      <c r="B61" s="55" t="s">
        <v>82</v>
      </c>
      <c r="C61" s="16">
        <v>117.46</v>
      </c>
      <c r="D61" s="87" t="s">
        <v>233</v>
      </c>
      <c r="E61" s="7">
        <v>42845</v>
      </c>
      <c r="F61" s="56" t="s">
        <v>109</v>
      </c>
      <c r="G61" s="56" t="s">
        <v>110</v>
      </c>
      <c r="H61" s="8">
        <v>45952671</v>
      </c>
      <c r="I61" s="20" t="s">
        <v>466</v>
      </c>
      <c r="J61" s="55" t="str">
        <f t="shared" si="2"/>
        <v>potraviny</v>
      </c>
      <c r="K61" s="16">
        <f t="shared" si="2"/>
        <v>117.46</v>
      </c>
      <c r="L61" s="7">
        <v>42835</v>
      </c>
      <c r="M61" s="56" t="str">
        <f t="shared" si="3"/>
        <v>METRO Cash and Carry SR s.r.o.</v>
      </c>
      <c r="N61" s="56" t="str">
        <f t="shared" si="3"/>
        <v>Senecká cesta 1881,900 28  Ivanka pri Dunaji</v>
      </c>
      <c r="O61" s="8">
        <f t="shared" si="3"/>
        <v>45952671</v>
      </c>
      <c r="P61" s="9" t="s">
        <v>8</v>
      </c>
      <c r="Q61" s="9" t="s">
        <v>78</v>
      </c>
    </row>
    <row r="62" spans="1:17" ht="36" customHeight="1">
      <c r="A62" s="10">
        <v>2017041059</v>
      </c>
      <c r="B62" s="55" t="s">
        <v>82</v>
      </c>
      <c r="C62" s="16">
        <v>64.86</v>
      </c>
      <c r="D62" s="87" t="s">
        <v>233</v>
      </c>
      <c r="E62" s="7">
        <v>42845</v>
      </c>
      <c r="F62" s="56" t="s">
        <v>109</v>
      </c>
      <c r="G62" s="56" t="s">
        <v>110</v>
      </c>
      <c r="H62" s="8">
        <v>45952671</v>
      </c>
      <c r="I62" s="20" t="s">
        <v>467</v>
      </c>
      <c r="J62" s="55" t="str">
        <f t="shared" si="2"/>
        <v>potraviny</v>
      </c>
      <c r="K62" s="16">
        <f t="shared" si="2"/>
        <v>64.86</v>
      </c>
      <c r="L62" s="7">
        <v>42835</v>
      </c>
      <c r="M62" s="56" t="str">
        <f t="shared" si="3"/>
        <v>METRO Cash and Carry SR s.r.o.</v>
      </c>
      <c r="N62" s="56" t="str">
        <f t="shared" si="3"/>
        <v>Senecká cesta 1881,900 28  Ivanka pri Dunaji</v>
      </c>
      <c r="O62" s="8">
        <f t="shared" si="3"/>
        <v>45952671</v>
      </c>
      <c r="P62" s="9" t="s">
        <v>8</v>
      </c>
      <c r="Q62" s="9" t="s">
        <v>78</v>
      </c>
    </row>
    <row r="63" spans="1:17" ht="36" customHeight="1">
      <c r="A63" s="10">
        <v>2017041060</v>
      </c>
      <c r="B63" s="55" t="s">
        <v>82</v>
      </c>
      <c r="C63" s="16">
        <v>818.11</v>
      </c>
      <c r="D63" s="87" t="s">
        <v>233</v>
      </c>
      <c r="E63" s="7">
        <v>42845</v>
      </c>
      <c r="F63" s="56" t="s">
        <v>109</v>
      </c>
      <c r="G63" s="56" t="s">
        <v>110</v>
      </c>
      <c r="H63" s="8">
        <v>45952671</v>
      </c>
      <c r="I63" s="20"/>
      <c r="J63" s="55" t="str">
        <f t="shared" si="2"/>
        <v>potraviny</v>
      </c>
      <c r="K63" s="16">
        <f t="shared" si="2"/>
        <v>818.11</v>
      </c>
      <c r="L63" s="7">
        <v>42843</v>
      </c>
      <c r="M63" s="56" t="str">
        <f t="shared" si="3"/>
        <v>METRO Cash and Carry SR s.r.o.</v>
      </c>
      <c r="N63" s="56" t="str">
        <f t="shared" si="3"/>
        <v>Senecká cesta 1881,900 28  Ivanka pri Dunaji</v>
      </c>
      <c r="O63" s="8">
        <f t="shared" si="3"/>
        <v>45952671</v>
      </c>
      <c r="P63" s="9" t="s">
        <v>76</v>
      </c>
      <c r="Q63" s="9" t="s">
        <v>77</v>
      </c>
    </row>
    <row r="64" spans="1:17" ht="36" customHeight="1">
      <c r="A64" s="10">
        <v>2017041061</v>
      </c>
      <c r="B64" s="55" t="s">
        <v>82</v>
      </c>
      <c r="C64" s="16">
        <v>850.74</v>
      </c>
      <c r="D64" s="6"/>
      <c r="E64" s="7">
        <v>42849</v>
      </c>
      <c r="F64" s="12" t="s">
        <v>164</v>
      </c>
      <c r="G64" s="12" t="s">
        <v>165</v>
      </c>
      <c r="H64" s="13">
        <v>34144579</v>
      </c>
      <c r="I64" s="20" t="s">
        <v>468</v>
      </c>
      <c r="J64" s="55" t="str">
        <f t="shared" si="2"/>
        <v>potraviny</v>
      </c>
      <c r="K64" s="16">
        <f t="shared" si="2"/>
        <v>850.74</v>
      </c>
      <c r="L64" s="7">
        <v>42844</v>
      </c>
      <c r="M64" s="56" t="str">
        <f t="shared" si="3"/>
        <v>AG FOODS SK s.r.o.</v>
      </c>
      <c r="N64" s="56" t="str">
        <f t="shared" si="3"/>
        <v>Moyzesova 10, 902 01 Pezinok</v>
      </c>
      <c r="O64" s="8">
        <f t="shared" si="3"/>
        <v>34144579</v>
      </c>
      <c r="P64" s="9" t="s">
        <v>8</v>
      </c>
      <c r="Q64" s="9" t="s">
        <v>78</v>
      </c>
    </row>
    <row r="65" spans="1:17" ht="36" customHeight="1">
      <c r="A65" s="10">
        <v>2017041062</v>
      </c>
      <c r="B65" s="55" t="s">
        <v>82</v>
      </c>
      <c r="C65" s="16">
        <v>838.66</v>
      </c>
      <c r="D65" s="6"/>
      <c r="E65" s="7">
        <v>42846</v>
      </c>
      <c r="F65" s="59" t="s">
        <v>132</v>
      </c>
      <c r="G65" s="59" t="s">
        <v>133</v>
      </c>
      <c r="H65" s="13">
        <v>36208027</v>
      </c>
      <c r="I65" s="20" t="s">
        <v>469</v>
      </c>
      <c r="J65" s="55" t="str">
        <f t="shared" si="2"/>
        <v>potraviny</v>
      </c>
      <c r="K65" s="16">
        <f t="shared" si="2"/>
        <v>838.66</v>
      </c>
      <c r="L65" s="7">
        <v>42845</v>
      </c>
      <c r="M65" s="56" t="str">
        <f t="shared" si="3"/>
        <v>Prvá cateringová spol., s.r.o.</v>
      </c>
      <c r="N65" s="56" t="str">
        <f t="shared" si="3"/>
        <v>Holubyho 12, 040 01 Košice</v>
      </c>
      <c r="O65" s="8">
        <f t="shared" si="3"/>
        <v>36208027</v>
      </c>
      <c r="P65" s="9" t="s">
        <v>8</v>
      </c>
      <c r="Q65" s="9" t="s">
        <v>78</v>
      </c>
    </row>
    <row r="66" spans="1:18" ht="36" customHeight="1">
      <c r="A66" s="10">
        <v>2017041063</v>
      </c>
      <c r="B66" s="55" t="s">
        <v>82</v>
      </c>
      <c r="C66" s="16">
        <v>970.63</v>
      </c>
      <c r="D66" s="6"/>
      <c r="E66" s="7">
        <v>42846</v>
      </c>
      <c r="F66" s="59" t="s">
        <v>132</v>
      </c>
      <c r="G66" s="59" t="s">
        <v>133</v>
      </c>
      <c r="H66" s="13">
        <v>36208027</v>
      </c>
      <c r="I66" s="20" t="s">
        <v>470</v>
      </c>
      <c r="J66" s="55" t="str">
        <f t="shared" si="2"/>
        <v>potraviny</v>
      </c>
      <c r="K66" s="16">
        <f t="shared" si="2"/>
        <v>970.63</v>
      </c>
      <c r="L66" s="7">
        <v>42836</v>
      </c>
      <c r="M66" s="56" t="str">
        <f t="shared" si="3"/>
        <v>Prvá cateringová spol., s.r.o.</v>
      </c>
      <c r="N66" s="56" t="str">
        <f t="shared" si="3"/>
        <v>Holubyho 12, 040 01 Košice</v>
      </c>
      <c r="O66" s="8">
        <f t="shared" si="3"/>
        <v>36208027</v>
      </c>
      <c r="P66" s="9" t="s">
        <v>8</v>
      </c>
      <c r="Q66" s="9" t="s">
        <v>78</v>
      </c>
      <c r="R66" s="73"/>
    </row>
    <row r="67" spans="1:18" ht="36" customHeight="1">
      <c r="A67" s="10">
        <v>2017041064</v>
      </c>
      <c r="B67" s="55" t="s">
        <v>82</v>
      </c>
      <c r="C67" s="16">
        <v>1015.07</v>
      </c>
      <c r="D67" s="23" t="s">
        <v>215</v>
      </c>
      <c r="E67" s="7">
        <v>42846</v>
      </c>
      <c r="F67" s="59" t="s">
        <v>101</v>
      </c>
      <c r="G67" s="59" t="s">
        <v>102</v>
      </c>
      <c r="H67" s="13">
        <v>36019208</v>
      </c>
      <c r="I67" s="20"/>
      <c r="J67" s="55" t="str">
        <f t="shared" si="2"/>
        <v>potraviny</v>
      </c>
      <c r="K67" s="16">
        <f t="shared" si="2"/>
        <v>1015.07</v>
      </c>
      <c r="L67" s="7">
        <v>42843</v>
      </c>
      <c r="M67" s="56" t="str">
        <f t="shared" si="3"/>
        <v>INMEDIA, spols.s.r.o.</v>
      </c>
      <c r="N67" s="56" t="str">
        <f t="shared" si="3"/>
        <v>Námestie SNP 11, 960,01 Zvolen</v>
      </c>
      <c r="O67" s="8">
        <f t="shared" si="3"/>
        <v>36019208</v>
      </c>
      <c r="P67" s="9" t="s">
        <v>76</v>
      </c>
      <c r="Q67" s="9" t="s">
        <v>77</v>
      </c>
      <c r="R67" s="73"/>
    </row>
    <row r="68" spans="1:18" ht="36" customHeight="1">
      <c r="A68" s="10">
        <v>2017041065</v>
      </c>
      <c r="B68" s="55" t="s">
        <v>82</v>
      </c>
      <c r="C68" s="16">
        <v>824.16</v>
      </c>
      <c r="D68" s="6"/>
      <c r="E68" s="7">
        <v>42849</v>
      </c>
      <c r="F68" s="55" t="s">
        <v>112</v>
      </c>
      <c r="G68" s="56" t="s">
        <v>113</v>
      </c>
      <c r="H68" s="41">
        <v>45702942</v>
      </c>
      <c r="I68" s="20" t="s">
        <v>471</v>
      </c>
      <c r="J68" s="55" t="str">
        <f t="shared" si="2"/>
        <v>potraviny</v>
      </c>
      <c r="K68" s="16">
        <f t="shared" si="2"/>
        <v>824.16</v>
      </c>
      <c r="L68" s="7">
        <v>42845</v>
      </c>
      <c r="M68" s="56" t="str">
        <f t="shared" si="3"/>
        <v>EASTFOOD s.r.o.</v>
      </c>
      <c r="N68" s="56" t="str">
        <f t="shared" si="3"/>
        <v>Južná trieda 78, 040 01 Košice</v>
      </c>
      <c r="O68" s="8">
        <f t="shared" si="3"/>
        <v>45702942</v>
      </c>
      <c r="P68" s="9" t="s">
        <v>8</v>
      </c>
      <c r="Q68" s="9" t="s">
        <v>78</v>
      </c>
      <c r="R68" s="73"/>
    </row>
    <row r="69" spans="1:18" ht="36" customHeight="1">
      <c r="A69" s="10">
        <v>2017041066</v>
      </c>
      <c r="B69" s="55" t="s">
        <v>82</v>
      </c>
      <c r="C69" s="16">
        <v>2143.08</v>
      </c>
      <c r="D69" s="6"/>
      <c r="E69" s="7">
        <v>42849</v>
      </c>
      <c r="F69" s="55" t="s">
        <v>112</v>
      </c>
      <c r="G69" s="56" t="s">
        <v>113</v>
      </c>
      <c r="H69" s="41">
        <v>45702942</v>
      </c>
      <c r="I69" s="5" t="s">
        <v>472</v>
      </c>
      <c r="J69" s="55" t="str">
        <f t="shared" si="2"/>
        <v>potraviny</v>
      </c>
      <c r="K69" s="16">
        <f t="shared" si="2"/>
        <v>2143.08</v>
      </c>
      <c r="L69" s="7">
        <v>42845</v>
      </c>
      <c r="M69" s="56" t="str">
        <f t="shared" si="3"/>
        <v>EASTFOOD s.r.o.</v>
      </c>
      <c r="N69" s="56" t="str">
        <f t="shared" si="3"/>
        <v>Južná trieda 78, 040 01 Košice</v>
      </c>
      <c r="O69" s="8">
        <f t="shared" si="3"/>
        <v>45702942</v>
      </c>
      <c r="P69" s="9" t="s">
        <v>8</v>
      </c>
      <c r="Q69" s="9" t="s">
        <v>78</v>
      </c>
      <c r="R69" s="73"/>
    </row>
    <row r="70" spans="1:18" ht="36" customHeight="1">
      <c r="A70" s="10">
        <v>2017041067</v>
      </c>
      <c r="B70" s="55" t="s">
        <v>175</v>
      </c>
      <c r="C70" s="16">
        <v>471.9</v>
      </c>
      <c r="D70" s="6"/>
      <c r="E70" s="7">
        <v>42850</v>
      </c>
      <c r="F70" s="12" t="s">
        <v>173</v>
      </c>
      <c r="G70" s="12" t="s">
        <v>174</v>
      </c>
      <c r="H70" s="13">
        <v>26297850</v>
      </c>
      <c r="I70" s="20"/>
      <c r="J70" s="55"/>
      <c r="K70" s="16"/>
      <c r="L70" s="7"/>
      <c r="M70" s="56"/>
      <c r="N70" s="56"/>
      <c r="O70" s="8"/>
      <c r="P70" s="9"/>
      <c r="Q70" s="9"/>
      <c r="R70" s="83"/>
    </row>
    <row r="71" spans="1:18" ht="36" customHeight="1">
      <c r="A71" s="10">
        <v>2017041068</v>
      </c>
      <c r="B71" s="55" t="s">
        <v>473</v>
      </c>
      <c r="C71" s="16">
        <v>2670.54</v>
      </c>
      <c r="D71" s="6"/>
      <c r="E71" s="7">
        <v>42850</v>
      </c>
      <c r="F71" s="55" t="s">
        <v>474</v>
      </c>
      <c r="G71" s="56" t="s">
        <v>475</v>
      </c>
      <c r="H71" s="8">
        <v>328642</v>
      </c>
      <c r="I71" s="20"/>
      <c r="J71" s="55"/>
      <c r="K71" s="16"/>
      <c r="L71" s="7"/>
      <c r="M71" s="56"/>
      <c r="N71" s="56"/>
      <c r="O71" s="8"/>
      <c r="P71" s="9"/>
      <c r="Q71" s="9"/>
      <c r="R71" s="83"/>
    </row>
    <row r="72" spans="1:18" ht="36" customHeight="1">
      <c r="A72" s="10">
        <v>2017041069</v>
      </c>
      <c r="B72" s="55" t="s">
        <v>82</v>
      </c>
      <c r="C72" s="16">
        <v>1181.32</v>
      </c>
      <c r="D72" s="87" t="s">
        <v>233</v>
      </c>
      <c r="E72" s="7">
        <v>42850</v>
      </c>
      <c r="F72" s="56" t="s">
        <v>109</v>
      </c>
      <c r="G72" s="56" t="s">
        <v>110</v>
      </c>
      <c r="H72" s="8">
        <v>45952671</v>
      </c>
      <c r="I72" s="20"/>
      <c r="J72" s="55" t="str">
        <f t="shared" si="2"/>
        <v>potraviny</v>
      </c>
      <c r="K72" s="16">
        <f t="shared" si="2"/>
        <v>1181.32</v>
      </c>
      <c r="L72" s="7">
        <v>42849</v>
      </c>
      <c r="M72" s="56" t="str">
        <f t="shared" si="3"/>
        <v>METRO Cash and Carry SR s.r.o.</v>
      </c>
      <c r="N72" s="56" t="str">
        <f t="shared" si="3"/>
        <v>Senecká cesta 1881,900 28  Ivanka pri Dunaji</v>
      </c>
      <c r="O72" s="8">
        <f t="shared" si="3"/>
        <v>45952671</v>
      </c>
      <c r="P72" s="9" t="s">
        <v>76</v>
      </c>
      <c r="Q72" s="9" t="s">
        <v>77</v>
      </c>
      <c r="R72" s="73"/>
    </row>
    <row r="73" spans="1:18" ht="36" customHeight="1">
      <c r="A73" s="10">
        <v>2017041070</v>
      </c>
      <c r="B73" s="55" t="s">
        <v>476</v>
      </c>
      <c r="C73" s="16">
        <v>346.07</v>
      </c>
      <c r="D73" s="87" t="s">
        <v>233</v>
      </c>
      <c r="E73" s="7">
        <v>42850</v>
      </c>
      <c r="F73" s="56" t="s">
        <v>109</v>
      </c>
      <c r="G73" s="56" t="s">
        <v>110</v>
      </c>
      <c r="H73" s="8">
        <v>45952671</v>
      </c>
      <c r="I73" s="20"/>
      <c r="J73" s="55" t="str">
        <f t="shared" si="2"/>
        <v>chladiaca vitrína</v>
      </c>
      <c r="K73" s="16">
        <f t="shared" si="2"/>
        <v>346.07</v>
      </c>
      <c r="L73" s="7">
        <v>42846</v>
      </c>
      <c r="M73" s="56" t="str">
        <f t="shared" si="3"/>
        <v>METRO Cash and Carry SR s.r.o.</v>
      </c>
      <c r="N73" s="56" t="str">
        <f t="shared" si="3"/>
        <v>Senecká cesta 1881,900 28  Ivanka pri Dunaji</v>
      </c>
      <c r="O73" s="8">
        <f t="shared" si="3"/>
        <v>45952671</v>
      </c>
      <c r="P73" s="23" t="s">
        <v>76</v>
      </c>
      <c r="Q73" s="23" t="s">
        <v>77</v>
      </c>
      <c r="R73" s="83"/>
    </row>
    <row r="74" spans="1:17" ht="36" customHeight="1">
      <c r="A74" s="10">
        <v>2017041071</v>
      </c>
      <c r="B74" s="55" t="s">
        <v>82</v>
      </c>
      <c r="C74" s="16">
        <v>698.52</v>
      </c>
      <c r="D74" s="6"/>
      <c r="E74" s="7">
        <v>42849</v>
      </c>
      <c r="F74" s="59" t="s">
        <v>99</v>
      </c>
      <c r="G74" s="59" t="s">
        <v>100</v>
      </c>
      <c r="H74" s="13">
        <v>35760532</v>
      </c>
      <c r="I74" s="5" t="s">
        <v>477</v>
      </c>
      <c r="J74" s="55" t="str">
        <f t="shared" si="2"/>
        <v>potraviny</v>
      </c>
      <c r="K74" s="16">
        <f t="shared" si="2"/>
        <v>698.52</v>
      </c>
      <c r="L74" s="7">
        <v>42845</v>
      </c>
      <c r="M74" s="56" t="str">
        <f t="shared" si="3"/>
        <v>ATC - JR, s.r.o.</v>
      </c>
      <c r="N74" s="56" t="str">
        <f t="shared" si="3"/>
        <v>Vsetínska cesta 766,020 01 Púchov</v>
      </c>
      <c r="O74" s="8">
        <f t="shared" si="3"/>
        <v>35760532</v>
      </c>
      <c r="P74" s="9" t="s">
        <v>8</v>
      </c>
      <c r="Q74" s="9" t="s">
        <v>78</v>
      </c>
    </row>
    <row r="75" spans="1:17" ht="36" customHeight="1">
      <c r="A75" s="10">
        <v>2017041072</v>
      </c>
      <c r="B75" s="55" t="s">
        <v>82</v>
      </c>
      <c r="C75" s="16">
        <v>446.06</v>
      </c>
      <c r="D75" s="6"/>
      <c r="E75" s="7">
        <v>42849</v>
      </c>
      <c r="F75" s="59" t="s">
        <v>99</v>
      </c>
      <c r="G75" s="59" t="s">
        <v>100</v>
      </c>
      <c r="H75" s="13">
        <v>35760532</v>
      </c>
      <c r="I75" s="5" t="s">
        <v>478</v>
      </c>
      <c r="J75" s="55" t="str">
        <f t="shared" si="2"/>
        <v>potraviny</v>
      </c>
      <c r="K75" s="16">
        <f t="shared" si="2"/>
        <v>446.06</v>
      </c>
      <c r="L75" s="7">
        <v>42845</v>
      </c>
      <c r="M75" s="56" t="str">
        <f t="shared" si="3"/>
        <v>ATC - JR, s.r.o.</v>
      </c>
      <c r="N75" s="56" t="str">
        <f t="shared" si="3"/>
        <v>Vsetínska cesta 766,020 01 Púchov</v>
      </c>
      <c r="O75" s="8">
        <f t="shared" si="3"/>
        <v>35760532</v>
      </c>
      <c r="P75" s="9" t="s">
        <v>8</v>
      </c>
      <c r="Q75" s="9" t="s">
        <v>78</v>
      </c>
    </row>
    <row r="76" spans="1:17" ht="36" customHeight="1">
      <c r="A76" s="10">
        <v>2017041073</v>
      </c>
      <c r="B76" s="55" t="s">
        <v>82</v>
      </c>
      <c r="C76" s="16">
        <v>1245.69</v>
      </c>
      <c r="D76" s="23" t="s">
        <v>215</v>
      </c>
      <c r="E76" s="7">
        <v>42850</v>
      </c>
      <c r="F76" s="59" t="s">
        <v>101</v>
      </c>
      <c r="G76" s="59" t="s">
        <v>102</v>
      </c>
      <c r="H76" s="13">
        <v>36019208</v>
      </c>
      <c r="I76" s="5" t="s">
        <v>479</v>
      </c>
      <c r="J76" s="55" t="str">
        <f t="shared" si="2"/>
        <v>potraviny</v>
      </c>
      <c r="K76" s="16">
        <f t="shared" si="2"/>
        <v>1245.69</v>
      </c>
      <c r="L76" s="7">
        <v>42835</v>
      </c>
      <c r="M76" s="56" t="str">
        <f t="shared" si="3"/>
        <v>INMEDIA, spols.s.r.o.</v>
      </c>
      <c r="N76" s="56" t="str">
        <f t="shared" si="3"/>
        <v>Námestie SNP 11, 960,01 Zvolen</v>
      </c>
      <c r="O76" s="8">
        <f t="shared" si="3"/>
        <v>36019208</v>
      </c>
      <c r="P76" s="9" t="s">
        <v>8</v>
      </c>
      <c r="Q76" s="9" t="s">
        <v>78</v>
      </c>
    </row>
    <row r="77" spans="1:18" ht="36" customHeight="1">
      <c r="A77" s="10">
        <v>2017041074</v>
      </c>
      <c r="B77" s="14" t="s">
        <v>28</v>
      </c>
      <c r="C77" s="16">
        <v>81.54</v>
      </c>
      <c r="D77" s="6"/>
      <c r="E77" s="7">
        <v>42850</v>
      </c>
      <c r="F77" s="14" t="s">
        <v>129</v>
      </c>
      <c r="G77" s="5" t="s">
        <v>130</v>
      </c>
      <c r="H77" s="5" t="s">
        <v>131</v>
      </c>
      <c r="I77" s="5"/>
      <c r="J77" s="55"/>
      <c r="K77" s="16"/>
      <c r="L77" s="7"/>
      <c r="M77" s="56"/>
      <c r="N77" s="56"/>
      <c r="O77" s="8"/>
      <c r="P77" s="9"/>
      <c r="Q77" s="9"/>
      <c r="R77" s="83"/>
    </row>
    <row r="78" spans="1:17" ht="36" customHeight="1">
      <c r="A78" s="10">
        <v>2017041075</v>
      </c>
      <c r="B78" s="55" t="s">
        <v>103</v>
      </c>
      <c r="C78" s="16">
        <v>425.7</v>
      </c>
      <c r="D78" s="6" t="s">
        <v>230</v>
      </c>
      <c r="E78" s="7">
        <v>42849</v>
      </c>
      <c r="F78" s="59" t="s">
        <v>104</v>
      </c>
      <c r="G78" s="59" t="s">
        <v>105</v>
      </c>
      <c r="H78" s="13">
        <v>45713022</v>
      </c>
      <c r="I78" s="5" t="s">
        <v>480</v>
      </c>
      <c r="J78" s="55" t="str">
        <f t="shared" si="2"/>
        <v>lieky</v>
      </c>
      <c r="K78" s="16">
        <f t="shared" si="2"/>
        <v>425.7</v>
      </c>
      <c r="L78" s="7">
        <v>42846</v>
      </c>
      <c r="M78" s="56" t="str">
        <f t="shared" si="3"/>
        <v>LSPHARM, s.r.o.</v>
      </c>
      <c r="N78" s="56" t="str">
        <f t="shared" si="3"/>
        <v>Jabloňova 29,            974 05                  Banská Bystrica</v>
      </c>
      <c r="O78" s="8">
        <f t="shared" si="3"/>
        <v>45713022</v>
      </c>
      <c r="P78" s="23" t="s">
        <v>76</v>
      </c>
      <c r="Q78" s="23" t="s">
        <v>77</v>
      </c>
    </row>
    <row r="79" spans="1:17" ht="36" customHeight="1">
      <c r="A79" s="10">
        <v>2017041076</v>
      </c>
      <c r="B79" s="55" t="s">
        <v>103</v>
      </c>
      <c r="C79" s="16">
        <v>419.73</v>
      </c>
      <c r="D79" s="6" t="s">
        <v>230</v>
      </c>
      <c r="E79" s="7">
        <v>42849</v>
      </c>
      <c r="F79" s="59" t="s">
        <v>104</v>
      </c>
      <c r="G79" s="59" t="s">
        <v>105</v>
      </c>
      <c r="H79" s="13">
        <v>45713022</v>
      </c>
      <c r="I79" s="5" t="s">
        <v>481</v>
      </c>
      <c r="J79" s="55" t="str">
        <f t="shared" si="2"/>
        <v>lieky</v>
      </c>
      <c r="K79" s="16">
        <f t="shared" si="2"/>
        <v>419.73</v>
      </c>
      <c r="L79" s="7">
        <v>42846</v>
      </c>
      <c r="M79" s="56" t="str">
        <f t="shared" si="3"/>
        <v>LSPHARM, s.r.o.</v>
      </c>
      <c r="N79" s="56" t="str">
        <f t="shared" si="3"/>
        <v>Jabloňova 29,            974 05                  Banská Bystrica</v>
      </c>
      <c r="O79" s="8">
        <f t="shared" si="3"/>
        <v>45713022</v>
      </c>
      <c r="P79" s="23" t="s">
        <v>76</v>
      </c>
      <c r="Q79" s="23" t="s">
        <v>77</v>
      </c>
    </row>
    <row r="80" spans="1:17" ht="36" customHeight="1">
      <c r="A80" s="10">
        <v>2017041077</v>
      </c>
      <c r="B80" s="55" t="s">
        <v>103</v>
      </c>
      <c r="C80" s="16">
        <v>1106.39</v>
      </c>
      <c r="D80" s="6" t="s">
        <v>230</v>
      </c>
      <c r="E80" s="7">
        <v>42849</v>
      </c>
      <c r="F80" s="59" t="s">
        <v>104</v>
      </c>
      <c r="G80" s="59" t="s">
        <v>105</v>
      </c>
      <c r="H80" s="13">
        <v>45713022</v>
      </c>
      <c r="I80" s="5" t="s">
        <v>482</v>
      </c>
      <c r="J80" s="55" t="str">
        <f t="shared" si="2"/>
        <v>lieky</v>
      </c>
      <c r="K80" s="16">
        <f t="shared" si="2"/>
        <v>1106.39</v>
      </c>
      <c r="L80" s="7">
        <v>42846</v>
      </c>
      <c r="M80" s="56" t="str">
        <f t="shared" si="3"/>
        <v>LSPHARM, s.r.o.</v>
      </c>
      <c r="N80" s="56" t="str">
        <f t="shared" si="3"/>
        <v>Jabloňova 29,            974 05                  Banská Bystrica</v>
      </c>
      <c r="O80" s="8">
        <f t="shared" si="3"/>
        <v>45713022</v>
      </c>
      <c r="P80" s="23" t="s">
        <v>76</v>
      </c>
      <c r="Q80" s="23" t="s">
        <v>77</v>
      </c>
    </row>
    <row r="81" spans="1:17" ht="36" customHeight="1">
      <c r="A81" s="10">
        <v>2017041078</v>
      </c>
      <c r="B81" s="55" t="s">
        <v>103</v>
      </c>
      <c r="C81" s="16">
        <v>1300.7</v>
      </c>
      <c r="D81" s="6" t="s">
        <v>230</v>
      </c>
      <c r="E81" s="7">
        <v>42849</v>
      </c>
      <c r="F81" s="59" t="s">
        <v>104</v>
      </c>
      <c r="G81" s="59" t="s">
        <v>105</v>
      </c>
      <c r="H81" s="13">
        <v>45713022</v>
      </c>
      <c r="I81" s="5" t="s">
        <v>483</v>
      </c>
      <c r="J81" s="55" t="str">
        <f t="shared" si="2"/>
        <v>lieky</v>
      </c>
      <c r="K81" s="16">
        <f t="shared" si="2"/>
        <v>1300.7</v>
      </c>
      <c r="L81" s="7">
        <v>42845</v>
      </c>
      <c r="M81" s="56" t="str">
        <f t="shared" si="3"/>
        <v>LSPHARM, s.r.o.</v>
      </c>
      <c r="N81" s="56" t="str">
        <f t="shared" si="3"/>
        <v>Jabloňova 29,            974 05                  Banská Bystrica</v>
      </c>
      <c r="O81" s="8">
        <f t="shared" si="3"/>
        <v>45713022</v>
      </c>
      <c r="P81" s="23" t="s">
        <v>76</v>
      </c>
      <c r="Q81" s="23" t="s">
        <v>77</v>
      </c>
    </row>
    <row r="82" spans="1:17" ht="36" customHeight="1">
      <c r="A82" s="10">
        <v>2017041079</v>
      </c>
      <c r="B82" s="55" t="s">
        <v>103</v>
      </c>
      <c r="C82" s="16">
        <v>306.18</v>
      </c>
      <c r="D82" s="6" t="s">
        <v>230</v>
      </c>
      <c r="E82" s="7">
        <v>42849</v>
      </c>
      <c r="F82" s="59" t="s">
        <v>104</v>
      </c>
      <c r="G82" s="59" t="s">
        <v>105</v>
      </c>
      <c r="H82" s="13">
        <v>45713022</v>
      </c>
      <c r="I82" s="5" t="s">
        <v>483</v>
      </c>
      <c r="J82" s="55" t="str">
        <f t="shared" si="2"/>
        <v>lieky</v>
      </c>
      <c r="K82" s="16">
        <f t="shared" si="2"/>
        <v>306.18</v>
      </c>
      <c r="L82" s="7">
        <v>42845</v>
      </c>
      <c r="M82" s="56" t="str">
        <f t="shared" si="3"/>
        <v>LSPHARM, s.r.o.</v>
      </c>
      <c r="N82" s="56" t="str">
        <f t="shared" si="3"/>
        <v>Jabloňova 29,            974 05                  Banská Bystrica</v>
      </c>
      <c r="O82" s="8">
        <f t="shared" si="3"/>
        <v>45713022</v>
      </c>
      <c r="P82" s="23" t="s">
        <v>76</v>
      </c>
      <c r="Q82" s="23" t="s">
        <v>77</v>
      </c>
    </row>
    <row r="83" spans="1:17" ht="36" customHeight="1">
      <c r="A83" s="10">
        <v>2017041080</v>
      </c>
      <c r="B83" s="55" t="s">
        <v>103</v>
      </c>
      <c r="C83" s="16">
        <v>96.85</v>
      </c>
      <c r="D83" s="6" t="s">
        <v>230</v>
      </c>
      <c r="E83" s="7">
        <v>42850</v>
      </c>
      <c r="F83" s="59" t="s">
        <v>104</v>
      </c>
      <c r="G83" s="59" t="s">
        <v>105</v>
      </c>
      <c r="H83" s="13">
        <v>45713022</v>
      </c>
      <c r="I83" s="5" t="s">
        <v>482</v>
      </c>
      <c r="J83" s="55" t="str">
        <f t="shared" si="2"/>
        <v>lieky</v>
      </c>
      <c r="K83" s="16">
        <f t="shared" si="2"/>
        <v>96.85</v>
      </c>
      <c r="L83" s="7">
        <v>42845</v>
      </c>
      <c r="M83" s="56" t="str">
        <f t="shared" si="3"/>
        <v>LSPHARM, s.r.o.</v>
      </c>
      <c r="N83" s="56" t="str">
        <f t="shared" si="3"/>
        <v>Jabloňova 29,            974 05                  Banská Bystrica</v>
      </c>
      <c r="O83" s="8">
        <f t="shared" si="3"/>
        <v>45713022</v>
      </c>
      <c r="P83" s="23" t="s">
        <v>76</v>
      </c>
      <c r="Q83" s="23" t="s">
        <v>77</v>
      </c>
    </row>
    <row r="84" spans="1:18" ht="36" customHeight="1">
      <c r="A84" s="10">
        <v>2017041081</v>
      </c>
      <c r="B84" s="55" t="s">
        <v>82</v>
      </c>
      <c r="C84" s="16">
        <v>596.94</v>
      </c>
      <c r="D84" s="49" t="s">
        <v>43</v>
      </c>
      <c r="E84" s="7">
        <v>42845</v>
      </c>
      <c r="F84" s="59" t="s">
        <v>285</v>
      </c>
      <c r="G84" s="59" t="s">
        <v>286</v>
      </c>
      <c r="H84" s="13">
        <v>33013446</v>
      </c>
      <c r="I84" s="20" t="s">
        <v>484</v>
      </c>
      <c r="J84" s="55" t="str">
        <f>B84</f>
        <v>potraviny</v>
      </c>
      <c r="K84" s="16">
        <f>C84</f>
        <v>596.94</v>
      </c>
      <c r="L84" s="7">
        <v>42835</v>
      </c>
      <c r="M84" s="56" t="str">
        <f>F84</f>
        <v>Valéria Pecsőková - Pekáreň</v>
      </c>
      <c r="N84" s="56" t="str">
        <f>G84</f>
        <v>049 12, Čoltovo 161</v>
      </c>
      <c r="O84" s="8">
        <f>H84</f>
        <v>33013446</v>
      </c>
      <c r="P84" s="9" t="s">
        <v>8</v>
      </c>
      <c r="Q84" s="9" t="s">
        <v>78</v>
      </c>
      <c r="R84" s="73"/>
    </row>
    <row r="85" spans="1:18" ht="36" customHeight="1">
      <c r="A85" s="10">
        <v>2017041082</v>
      </c>
      <c r="B85" s="55" t="s">
        <v>89</v>
      </c>
      <c r="C85" s="16">
        <v>468.1</v>
      </c>
      <c r="D85" s="19">
        <v>11899846</v>
      </c>
      <c r="E85" s="7">
        <v>42853</v>
      </c>
      <c r="F85" s="55" t="s">
        <v>98</v>
      </c>
      <c r="G85" s="56" t="s">
        <v>138</v>
      </c>
      <c r="H85" s="41">
        <v>35697270</v>
      </c>
      <c r="I85" s="20"/>
      <c r="J85" s="55"/>
      <c r="K85" s="16"/>
      <c r="L85" s="7"/>
      <c r="M85" s="56"/>
      <c r="N85" s="56"/>
      <c r="O85" s="8"/>
      <c r="P85" s="9"/>
      <c r="Q85" s="9"/>
      <c r="R85" s="83"/>
    </row>
    <row r="86" spans="1:18" ht="36" customHeight="1">
      <c r="A86" s="10">
        <v>2017041083</v>
      </c>
      <c r="B86" s="55" t="s">
        <v>166</v>
      </c>
      <c r="C86" s="16">
        <v>-34.88</v>
      </c>
      <c r="D86" s="87" t="s">
        <v>233</v>
      </c>
      <c r="E86" s="7">
        <v>42851</v>
      </c>
      <c r="F86" s="56" t="s">
        <v>109</v>
      </c>
      <c r="G86" s="56" t="s">
        <v>110</v>
      </c>
      <c r="H86" s="8">
        <v>45952671</v>
      </c>
      <c r="I86" s="20"/>
      <c r="J86" s="55"/>
      <c r="K86" s="16"/>
      <c r="L86" s="7"/>
      <c r="M86" s="56"/>
      <c r="N86" s="56"/>
      <c r="O86" s="8"/>
      <c r="P86" s="9"/>
      <c r="Q86" s="9"/>
      <c r="R86" s="73"/>
    </row>
    <row r="87" spans="1:17" ht="36" customHeight="1">
      <c r="A87" s="10">
        <v>2017041084</v>
      </c>
      <c r="B87" s="55" t="s">
        <v>82</v>
      </c>
      <c r="C87" s="16">
        <v>974.54</v>
      </c>
      <c r="D87" s="6"/>
      <c r="E87" s="7">
        <v>42852</v>
      </c>
      <c r="F87" s="55" t="s">
        <v>122</v>
      </c>
      <c r="G87" s="56" t="s">
        <v>123</v>
      </c>
      <c r="H87" s="8">
        <v>44240104</v>
      </c>
      <c r="I87" s="20" t="s">
        <v>485</v>
      </c>
      <c r="J87" s="55" t="str">
        <f>B87</f>
        <v>potraviny</v>
      </c>
      <c r="K87" s="16">
        <f>C87</f>
        <v>974.54</v>
      </c>
      <c r="L87" s="7">
        <v>42845</v>
      </c>
      <c r="M87" s="56" t="str">
        <f>F87</f>
        <v>BOHUŠ ŠESTÁK s.r.o.</v>
      </c>
      <c r="N87" s="56" t="str">
        <f>G87</f>
        <v>Vodárenská 343/2, 924 01 Galanta</v>
      </c>
      <c r="O87" s="8">
        <f>H87</f>
        <v>44240104</v>
      </c>
      <c r="P87" s="9" t="s">
        <v>8</v>
      </c>
      <c r="Q87" s="9" t="s">
        <v>78</v>
      </c>
    </row>
    <row r="88" spans="1:18" ht="36" customHeight="1">
      <c r="A88" s="10">
        <v>2017041085</v>
      </c>
      <c r="B88" s="55" t="s">
        <v>486</v>
      </c>
      <c r="C88" s="16">
        <v>682.82</v>
      </c>
      <c r="D88" s="6"/>
      <c r="E88" s="7">
        <v>42852</v>
      </c>
      <c r="F88" s="12" t="s">
        <v>487</v>
      </c>
      <c r="G88" s="12" t="s">
        <v>488</v>
      </c>
      <c r="H88" s="13">
        <v>46933000</v>
      </c>
      <c r="I88" s="20"/>
      <c r="J88" s="55"/>
      <c r="K88" s="16"/>
      <c r="L88" s="7"/>
      <c r="M88" s="56"/>
      <c r="N88" s="56"/>
      <c r="O88" s="8"/>
      <c r="P88" s="9"/>
      <c r="Q88" s="9"/>
      <c r="R88" s="83"/>
    </row>
    <row r="89" spans="1:18" ht="36" customHeight="1">
      <c r="A89" s="10">
        <v>2017041086</v>
      </c>
      <c r="B89" s="55" t="s">
        <v>489</v>
      </c>
      <c r="C89" s="16">
        <v>163.2</v>
      </c>
      <c r="D89" s="6"/>
      <c r="E89" s="7">
        <v>42852</v>
      </c>
      <c r="F89" s="55" t="s">
        <v>490</v>
      </c>
      <c r="G89" s="56" t="s">
        <v>491</v>
      </c>
      <c r="H89" s="41">
        <v>44733135</v>
      </c>
      <c r="I89" s="20"/>
      <c r="J89" s="55" t="str">
        <f>B89</f>
        <v>termos EKO</v>
      </c>
      <c r="K89" s="16">
        <f>C89</f>
        <v>163.2</v>
      </c>
      <c r="L89" s="7">
        <v>42846</v>
      </c>
      <c r="M89" s="56" t="str">
        <f aca="true" t="shared" si="4" ref="M89:O90">F89</f>
        <v>Gastromarket Tatry s.r.o.</v>
      </c>
      <c r="N89" s="56" t="str">
        <f t="shared" si="4"/>
        <v>8. mája 44, 059 71 Ľubica</v>
      </c>
      <c r="O89" s="8">
        <f t="shared" si="4"/>
        <v>44733135</v>
      </c>
      <c r="P89" s="23" t="s">
        <v>76</v>
      </c>
      <c r="Q89" s="23" t="s">
        <v>77</v>
      </c>
      <c r="R89" s="83"/>
    </row>
    <row r="90" spans="1:18" ht="36" customHeight="1">
      <c r="A90" s="10">
        <v>2017041087</v>
      </c>
      <c r="B90" s="55" t="s">
        <v>492</v>
      </c>
      <c r="C90" s="16">
        <v>2124.66</v>
      </c>
      <c r="D90" s="6"/>
      <c r="E90" s="7">
        <v>42840</v>
      </c>
      <c r="F90" s="12" t="s">
        <v>493</v>
      </c>
      <c r="G90" s="12" t="s">
        <v>494</v>
      </c>
      <c r="H90" s="13">
        <v>3661250</v>
      </c>
      <c r="I90" s="20" t="s">
        <v>495</v>
      </c>
      <c r="J90" s="55" t="str">
        <f>B90</f>
        <v>zhotovenie dreveného prístrešku</v>
      </c>
      <c r="K90" s="16">
        <f>C90</f>
        <v>2124.66</v>
      </c>
      <c r="L90" s="7">
        <v>42836</v>
      </c>
      <c r="M90" s="56" t="str">
        <f t="shared" si="4"/>
        <v>ROOFS FZ, s.r.o.</v>
      </c>
      <c r="N90" s="56" t="str">
        <f t="shared" si="4"/>
        <v>Vyšná Slaná 198, 49 26 Vyšná Slaná</v>
      </c>
      <c r="O90" s="8">
        <f t="shared" si="4"/>
        <v>3661250</v>
      </c>
      <c r="P90" s="9" t="s">
        <v>76</v>
      </c>
      <c r="Q90" s="9" t="s">
        <v>77</v>
      </c>
      <c r="R90" s="83"/>
    </row>
    <row r="91" spans="1:17" ht="36" customHeight="1">
      <c r="A91" s="10">
        <v>2017041088</v>
      </c>
      <c r="B91" s="55" t="s">
        <v>166</v>
      </c>
      <c r="C91" s="16">
        <v>-50.42</v>
      </c>
      <c r="D91" s="87" t="s">
        <v>233</v>
      </c>
      <c r="E91" s="7">
        <v>42851</v>
      </c>
      <c r="F91" s="56" t="s">
        <v>109</v>
      </c>
      <c r="G91" s="56" t="s">
        <v>110</v>
      </c>
      <c r="H91" s="8">
        <v>45952671</v>
      </c>
      <c r="I91" s="20"/>
      <c r="J91" s="55"/>
      <c r="K91" s="16"/>
      <c r="L91" s="7"/>
      <c r="M91" s="56"/>
      <c r="N91" s="56"/>
      <c r="O91" s="8"/>
      <c r="P91" s="9"/>
      <c r="Q91" s="9"/>
    </row>
    <row r="92" spans="1:17" ht="36" customHeight="1">
      <c r="A92" s="10">
        <v>2017041089</v>
      </c>
      <c r="B92" s="55" t="s">
        <v>82</v>
      </c>
      <c r="C92" s="16">
        <v>2428.96</v>
      </c>
      <c r="D92" s="23" t="s">
        <v>215</v>
      </c>
      <c r="E92" s="7">
        <v>42853</v>
      </c>
      <c r="F92" s="59" t="s">
        <v>101</v>
      </c>
      <c r="G92" s="59" t="s">
        <v>102</v>
      </c>
      <c r="H92" s="13">
        <v>36019208</v>
      </c>
      <c r="I92" s="20" t="s">
        <v>496</v>
      </c>
      <c r="J92" s="55" t="str">
        <f>B92</f>
        <v>potraviny</v>
      </c>
      <c r="K92" s="16">
        <f>C92</f>
        <v>2428.96</v>
      </c>
      <c r="L92" s="7">
        <v>42845</v>
      </c>
      <c r="M92" s="56" t="str">
        <f>F92</f>
        <v>INMEDIA, spols.s.r.o.</v>
      </c>
      <c r="N92" s="56" t="str">
        <f>G92</f>
        <v>Námestie SNP 11, 960,01 Zvolen</v>
      </c>
      <c r="O92" s="8">
        <f>H92</f>
        <v>36019208</v>
      </c>
      <c r="P92" s="9" t="s">
        <v>8</v>
      </c>
      <c r="Q92" s="9" t="s">
        <v>78</v>
      </c>
    </row>
    <row r="93" spans="1:18" ht="36" customHeight="1">
      <c r="A93" s="10">
        <v>2017041090</v>
      </c>
      <c r="B93" s="51" t="s">
        <v>147</v>
      </c>
      <c r="C93" s="16">
        <v>150</v>
      </c>
      <c r="D93" s="6" t="s">
        <v>124</v>
      </c>
      <c r="E93" s="7">
        <v>42855</v>
      </c>
      <c r="F93" s="59" t="s">
        <v>125</v>
      </c>
      <c r="G93" s="59" t="s">
        <v>126</v>
      </c>
      <c r="H93" s="13">
        <v>37522272</v>
      </c>
      <c r="I93" s="5"/>
      <c r="J93" s="55"/>
      <c r="K93" s="16"/>
      <c r="L93" s="7"/>
      <c r="M93" s="56"/>
      <c r="N93" s="56"/>
      <c r="O93" s="8"/>
      <c r="P93" s="9"/>
      <c r="Q93" s="9"/>
      <c r="R93" s="83"/>
    </row>
    <row r="94" spans="1:17" ht="36" customHeight="1">
      <c r="A94" s="10">
        <v>2017041091</v>
      </c>
      <c r="B94" s="55" t="s">
        <v>103</v>
      </c>
      <c r="C94" s="16">
        <v>462.04</v>
      </c>
      <c r="D94" s="6" t="s">
        <v>230</v>
      </c>
      <c r="E94" s="7">
        <v>42853</v>
      </c>
      <c r="F94" s="59" t="s">
        <v>104</v>
      </c>
      <c r="G94" s="59" t="s">
        <v>105</v>
      </c>
      <c r="H94" s="13">
        <v>45713022</v>
      </c>
      <c r="I94" s="5" t="s">
        <v>497</v>
      </c>
      <c r="J94" s="55" t="str">
        <f aca="true" t="shared" si="5" ref="J94:K98">B94</f>
        <v>lieky</v>
      </c>
      <c r="K94" s="16">
        <f t="shared" si="5"/>
        <v>462.04</v>
      </c>
      <c r="L94" s="7">
        <v>42852</v>
      </c>
      <c r="M94" s="56" t="str">
        <f aca="true" t="shared" si="6" ref="M94:O98">F94</f>
        <v>LSPHARM, s.r.o.</v>
      </c>
      <c r="N94" s="56" t="str">
        <f t="shared" si="6"/>
        <v>Jabloňova 29,            974 05                  Banská Bystrica</v>
      </c>
      <c r="O94" s="8">
        <f t="shared" si="6"/>
        <v>45713022</v>
      </c>
      <c r="P94" s="9" t="s">
        <v>76</v>
      </c>
      <c r="Q94" s="9" t="s">
        <v>77</v>
      </c>
    </row>
    <row r="95" spans="1:17" ht="36" customHeight="1">
      <c r="A95" s="10">
        <v>2017041092</v>
      </c>
      <c r="B95" s="55" t="s">
        <v>103</v>
      </c>
      <c r="C95" s="16">
        <v>465.56</v>
      </c>
      <c r="D95" s="6" t="s">
        <v>230</v>
      </c>
      <c r="E95" s="7">
        <v>42853</v>
      </c>
      <c r="F95" s="59" t="s">
        <v>104</v>
      </c>
      <c r="G95" s="59" t="s">
        <v>105</v>
      </c>
      <c r="H95" s="13">
        <v>45713022</v>
      </c>
      <c r="I95" s="5" t="s">
        <v>498</v>
      </c>
      <c r="J95" s="55" t="str">
        <f t="shared" si="5"/>
        <v>lieky</v>
      </c>
      <c r="K95" s="16">
        <f t="shared" si="5"/>
        <v>465.56</v>
      </c>
      <c r="L95" s="7">
        <v>42852</v>
      </c>
      <c r="M95" s="56" t="str">
        <f t="shared" si="6"/>
        <v>LSPHARM, s.r.o.</v>
      </c>
      <c r="N95" s="56" t="str">
        <f t="shared" si="6"/>
        <v>Jabloňova 29,            974 05                  Banská Bystrica</v>
      </c>
      <c r="O95" s="8">
        <f t="shared" si="6"/>
        <v>45713022</v>
      </c>
      <c r="P95" s="9" t="s">
        <v>76</v>
      </c>
      <c r="Q95" s="9" t="s">
        <v>77</v>
      </c>
    </row>
    <row r="96" spans="1:17" ht="36" customHeight="1">
      <c r="A96" s="10">
        <v>2017041093</v>
      </c>
      <c r="B96" s="55" t="s">
        <v>103</v>
      </c>
      <c r="C96" s="16">
        <v>671.39</v>
      </c>
      <c r="D96" s="6" t="s">
        <v>230</v>
      </c>
      <c r="E96" s="7">
        <v>42853</v>
      </c>
      <c r="F96" s="59" t="s">
        <v>104</v>
      </c>
      <c r="G96" s="59" t="s">
        <v>105</v>
      </c>
      <c r="H96" s="13">
        <v>45713022</v>
      </c>
      <c r="I96" s="5" t="s">
        <v>499</v>
      </c>
      <c r="J96" s="55" t="str">
        <f t="shared" si="5"/>
        <v>lieky</v>
      </c>
      <c r="K96" s="16">
        <f t="shared" si="5"/>
        <v>671.39</v>
      </c>
      <c r="L96" s="7">
        <v>42852</v>
      </c>
      <c r="M96" s="56" t="str">
        <f t="shared" si="6"/>
        <v>LSPHARM, s.r.o.</v>
      </c>
      <c r="N96" s="56" t="str">
        <f t="shared" si="6"/>
        <v>Jabloňova 29,            974 05                  Banská Bystrica</v>
      </c>
      <c r="O96" s="8">
        <f t="shared" si="6"/>
        <v>45713022</v>
      </c>
      <c r="P96" s="9" t="s">
        <v>76</v>
      </c>
      <c r="Q96" s="9" t="s">
        <v>77</v>
      </c>
    </row>
    <row r="97" spans="1:17" ht="36" customHeight="1">
      <c r="A97" s="10">
        <v>2017041094</v>
      </c>
      <c r="B97" s="55" t="s">
        <v>103</v>
      </c>
      <c r="C97" s="16">
        <v>1243.39</v>
      </c>
      <c r="D97" s="6" t="s">
        <v>230</v>
      </c>
      <c r="E97" s="7">
        <v>42853</v>
      </c>
      <c r="F97" s="59" t="s">
        <v>104</v>
      </c>
      <c r="G97" s="59" t="s">
        <v>105</v>
      </c>
      <c r="H97" s="13">
        <v>45713022</v>
      </c>
      <c r="I97" s="20" t="s">
        <v>500</v>
      </c>
      <c r="J97" s="55" t="str">
        <f t="shared" si="5"/>
        <v>lieky</v>
      </c>
      <c r="K97" s="16">
        <f t="shared" si="5"/>
        <v>1243.39</v>
      </c>
      <c r="L97" s="7">
        <v>42852</v>
      </c>
      <c r="M97" s="56" t="str">
        <f t="shared" si="6"/>
        <v>LSPHARM, s.r.o.</v>
      </c>
      <c r="N97" s="56" t="str">
        <f t="shared" si="6"/>
        <v>Jabloňova 29,            974 05                  Banská Bystrica</v>
      </c>
      <c r="O97" s="8">
        <f t="shared" si="6"/>
        <v>45713022</v>
      </c>
      <c r="P97" s="9" t="s">
        <v>76</v>
      </c>
      <c r="Q97" s="9" t="s">
        <v>77</v>
      </c>
    </row>
    <row r="98" spans="1:17" ht="36" customHeight="1">
      <c r="A98" s="10">
        <v>2017041095</v>
      </c>
      <c r="B98" s="55" t="s">
        <v>103</v>
      </c>
      <c r="C98" s="16">
        <v>8.78</v>
      </c>
      <c r="D98" s="6" t="s">
        <v>230</v>
      </c>
      <c r="E98" s="7">
        <v>42850</v>
      </c>
      <c r="F98" s="59" t="s">
        <v>104</v>
      </c>
      <c r="G98" s="59" t="s">
        <v>105</v>
      </c>
      <c r="H98" s="13">
        <v>45713022</v>
      </c>
      <c r="I98" s="20" t="s">
        <v>483</v>
      </c>
      <c r="J98" s="55" t="str">
        <f t="shared" si="5"/>
        <v>lieky</v>
      </c>
      <c r="K98" s="16">
        <f t="shared" si="5"/>
        <v>8.78</v>
      </c>
      <c r="L98" s="7">
        <v>42845</v>
      </c>
      <c r="M98" s="56" t="str">
        <f t="shared" si="6"/>
        <v>LSPHARM, s.r.o.</v>
      </c>
      <c r="N98" s="56" t="str">
        <f t="shared" si="6"/>
        <v>Jabloňova 29,            974 05                  Banská Bystrica</v>
      </c>
      <c r="O98" s="8">
        <f t="shared" si="6"/>
        <v>45713022</v>
      </c>
      <c r="P98" s="9" t="s">
        <v>76</v>
      </c>
      <c r="Q98" s="9" t="s">
        <v>77</v>
      </c>
    </row>
    <row r="99" spans="1:18" ht="36" customHeight="1">
      <c r="A99" s="10">
        <v>2017041096</v>
      </c>
      <c r="B99" s="55" t="s">
        <v>3</v>
      </c>
      <c r="C99" s="16">
        <v>51.84</v>
      </c>
      <c r="D99" s="10">
        <v>162700</v>
      </c>
      <c r="E99" s="7">
        <v>42855</v>
      </c>
      <c r="F99" s="59" t="s">
        <v>144</v>
      </c>
      <c r="G99" s="59" t="s">
        <v>145</v>
      </c>
      <c r="H99" s="13">
        <v>17335949</v>
      </c>
      <c r="I99" s="20"/>
      <c r="J99" s="55"/>
      <c r="K99" s="16"/>
      <c r="L99" s="7"/>
      <c r="M99" s="56"/>
      <c r="N99" s="56"/>
      <c r="O99" s="8"/>
      <c r="P99" s="9"/>
      <c r="Q99" s="9"/>
      <c r="R99" s="83"/>
    </row>
    <row r="100" spans="1:18" ht="36" customHeight="1">
      <c r="A100" s="10">
        <v>2017041097</v>
      </c>
      <c r="B100" s="55" t="s">
        <v>111</v>
      </c>
      <c r="C100" s="16">
        <v>6373.09</v>
      </c>
      <c r="D100" s="49" t="s">
        <v>219</v>
      </c>
      <c r="E100" s="7">
        <v>42855</v>
      </c>
      <c r="F100" s="12" t="s">
        <v>96</v>
      </c>
      <c r="G100" s="12" t="s">
        <v>97</v>
      </c>
      <c r="H100" s="13">
        <v>686395</v>
      </c>
      <c r="I100" s="20"/>
      <c r="J100" s="55"/>
      <c r="K100" s="16"/>
      <c r="L100" s="7"/>
      <c r="M100" s="56"/>
      <c r="N100" s="56"/>
      <c r="O100" s="8"/>
      <c r="P100" s="9"/>
      <c r="Q100" s="9"/>
      <c r="R100" s="83"/>
    </row>
    <row r="101" spans="1:18" ht="36" customHeight="1">
      <c r="A101" s="10">
        <v>2017041098</v>
      </c>
      <c r="B101" s="55" t="s">
        <v>89</v>
      </c>
      <c r="C101" s="16">
        <v>253.94</v>
      </c>
      <c r="D101" s="10">
        <v>1012894203</v>
      </c>
      <c r="E101" s="7">
        <v>42855</v>
      </c>
      <c r="F101" s="59" t="s">
        <v>90</v>
      </c>
      <c r="G101" s="59" t="s">
        <v>91</v>
      </c>
      <c r="H101" s="13">
        <v>35763469</v>
      </c>
      <c r="I101" s="20"/>
      <c r="J101" s="55"/>
      <c r="K101" s="16"/>
      <c r="L101" s="7"/>
      <c r="M101" s="56"/>
      <c r="N101" s="56"/>
      <c r="O101" s="8"/>
      <c r="P101" s="9"/>
      <c r="Q101" s="9"/>
      <c r="R101" s="83"/>
    </row>
    <row r="102" spans="1:17" ht="36" customHeight="1">
      <c r="A102" s="10">
        <v>2017041099</v>
      </c>
      <c r="B102" s="55" t="s">
        <v>92</v>
      </c>
      <c r="C102" s="16">
        <v>5.33</v>
      </c>
      <c r="D102" s="6" t="s">
        <v>93</v>
      </c>
      <c r="E102" s="7">
        <v>42855</v>
      </c>
      <c r="F102" s="14" t="s">
        <v>94</v>
      </c>
      <c r="G102" s="5" t="s">
        <v>95</v>
      </c>
      <c r="H102" s="8">
        <v>36597341</v>
      </c>
      <c r="I102" s="20"/>
      <c r="J102" s="55"/>
      <c r="K102" s="16"/>
      <c r="L102" s="7"/>
      <c r="M102" s="56"/>
      <c r="N102" s="56"/>
      <c r="O102" s="8"/>
      <c r="P102" s="9"/>
      <c r="Q102" s="9"/>
    </row>
    <row r="103" spans="1:18" ht="36" customHeight="1">
      <c r="A103" s="10">
        <v>2017041100</v>
      </c>
      <c r="B103" s="55" t="s">
        <v>79</v>
      </c>
      <c r="C103" s="16">
        <v>166.63</v>
      </c>
      <c r="D103" s="10">
        <v>4020004007</v>
      </c>
      <c r="E103" s="7">
        <v>42853</v>
      </c>
      <c r="F103" s="59" t="s">
        <v>80</v>
      </c>
      <c r="G103" s="59" t="s">
        <v>81</v>
      </c>
      <c r="H103" s="13">
        <v>36570460</v>
      </c>
      <c r="I103" s="20"/>
      <c r="J103" s="55"/>
      <c r="K103" s="16"/>
      <c r="L103" s="7"/>
      <c r="M103" s="56"/>
      <c r="N103" s="56"/>
      <c r="O103" s="8"/>
      <c r="P103" s="9"/>
      <c r="Q103" s="9"/>
      <c r="R103" s="83"/>
    </row>
    <row r="104" spans="1:18" ht="36" customHeight="1">
      <c r="A104" s="10">
        <v>2017041101</v>
      </c>
      <c r="B104" s="51" t="s">
        <v>7</v>
      </c>
      <c r="C104" s="16">
        <v>86</v>
      </c>
      <c r="D104" s="6" t="s">
        <v>268</v>
      </c>
      <c r="E104" s="7">
        <v>42851</v>
      </c>
      <c r="F104" s="12" t="s">
        <v>269</v>
      </c>
      <c r="G104" s="12" t="s">
        <v>270</v>
      </c>
      <c r="H104" s="13">
        <v>35908718</v>
      </c>
      <c r="I104" s="20"/>
      <c r="J104" s="55"/>
      <c r="K104" s="16"/>
      <c r="L104" s="7"/>
      <c r="M104" s="56"/>
      <c r="N104" s="56"/>
      <c r="O104" s="8"/>
      <c r="P104" s="9"/>
      <c r="Q104" s="9"/>
      <c r="R104" s="83"/>
    </row>
    <row r="105" spans="1:17" ht="36" customHeight="1">
      <c r="A105" s="10">
        <v>2017041102</v>
      </c>
      <c r="B105" s="55" t="s">
        <v>501</v>
      </c>
      <c r="C105" s="16">
        <v>144.24</v>
      </c>
      <c r="D105" s="6"/>
      <c r="E105" s="7">
        <v>42849</v>
      </c>
      <c r="F105" s="56" t="s">
        <v>502</v>
      </c>
      <c r="G105" s="56" t="s">
        <v>503</v>
      </c>
      <c r="H105" s="8">
        <v>48171191</v>
      </c>
      <c r="I105" s="20"/>
      <c r="J105" s="55" t="str">
        <f>B105</f>
        <v>tlakomer, teplomer</v>
      </c>
      <c r="K105" s="16">
        <f>C105</f>
        <v>144.24</v>
      </c>
      <c r="L105" s="7">
        <v>42849</v>
      </c>
      <c r="M105" s="56" t="str">
        <f aca="true" t="shared" si="7" ref="M105:O106">F105</f>
        <v>HerbVitea, s.r.o.</v>
      </c>
      <c r="N105" s="56" t="str">
        <f t="shared" si="7"/>
        <v>Bernolákova 518/26, 972 01 Bojnice</v>
      </c>
      <c r="O105" s="8">
        <f t="shared" si="7"/>
        <v>48171191</v>
      </c>
      <c r="P105" s="9" t="s">
        <v>76</v>
      </c>
      <c r="Q105" s="9" t="s">
        <v>77</v>
      </c>
    </row>
    <row r="106" spans="1:17" ht="36" customHeight="1">
      <c r="A106" s="10">
        <v>2017041103</v>
      </c>
      <c r="B106" s="55" t="s">
        <v>82</v>
      </c>
      <c r="C106" s="16">
        <v>200.78</v>
      </c>
      <c r="D106" s="19"/>
      <c r="E106" s="7">
        <v>42849</v>
      </c>
      <c r="F106" s="15" t="s">
        <v>83</v>
      </c>
      <c r="G106" s="12" t="s">
        <v>146</v>
      </c>
      <c r="H106" s="13">
        <v>40731715</v>
      </c>
      <c r="I106" s="20" t="s">
        <v>504</v>
      </c>
      <c r="J106" s="55" t="str">
        <f>B106</f>
        <v>potraviny</v>
      </c>
      <c r="K106" s="16">
        <f>C106</f>
        <v>200.78</v>
      </c>
      <c r="L106" s="7">
        <v>42835</v>
      </c>
      <c r="M106" s="56" t="str">
        <f t="shared" si="7"/>
        <v>Norbert Balázs - NM-ZEL</v>
      </c>
      <c r="N106" s="56" t="str">
        <f t="shared" si="7"/>
        <v>980 50 Včelince 66</v>
      </c>
      <c r="O106" s="8">
        <f t="shared" si="7"/>
        <v>40731715</v>
      </c>
      <c r="P106" s="9" t="s">
        <v>8</v>
      </c>
      <c r="Q106" s="9" t="s">
        <v>78</v>
      </c>
    </row>
    <row r="107" spans="1:17" ht="36" customHeight="1">
      <c r="A107" s="10">
        <v>2017041104</v>
      </c>
      <c r="B107" s="55" t="s">
        <v>339</v>
      </c>
      <c r="C107" s="16">
        <v>3678.52</v>
      </c>
      <c r="D107" s="10">
        <v>4020004007</v>
      </c>
      <c r="E107" s="22">
        <v>42855</v>
      </c>
      <c r="F107" s="55" t="s">
        <v>87</v>
      </c>
      <c r="G107" s="56" t="s">
        <v>88</v>
      </c>
      <c r="H107" s="8">
        <v>44483767</v>
      </c>
      <c r="I107" s="20"/>
      <c r="J107" s="55"/>
      <c r="K107" s="16"/>
      <c r="L107" s="7"/>
      <c r="M107" s="56"/>
      <c r="N107" s="56"/>
      <c r="O107" s="8"/>
      <c r="P107" s="9"/>
      <c r="Q107" s="9"/>
    </row>
    <row r="108" spans="1:17" ht="36" customHeight="1">
      <c r="A108" s="10">
        <v>2017041105</v>
      </c>
      <c r="B108" s="55" t="s">
        <v>505</v>
      </c>
      <c r="C108" s="16">
        <v>11.85</v>
      </c>
      <c r="D108" s="6"/>
      <c r="E108" s="7">
        <v>42845</v>
      </c>
      <c r="F108" s="55" t="s">
        <v>474</v>
      </c>
      <c r="G108" s="56" t="s">
        <v>475</v>
      </c>
      <c r="H108" s="8">
        <v>328642</v>
      </c>
      <c r="I108" s="14"/>
      <c r="J108" s="55"/>
      <c r="K108" s="16"/>
      <c r="L108" s="7"/>
      <c r="M108" s="56"/>
      <c r="N108" s="56"/>
      <c r="O108" s="8"/>
      <c r="P108" s="9"/>
      <c r="Q108" s="9"/>
    </row>
    <row r="109" spans="1:17" ht="36" customHeight="1">
      <c r="A109" s="10">
        <v>2017041106</v>
      </c>
      <c r="B109" s="55" t="s">
        <v>505</v>
      </c>
      <c r="C109" s="16">
        <v>3.73</v>
      </c>
      <c r="D109" s="6"/>
      <c r="E109" s="7">
        <v>42845</v>
      </c>
      <c r="F109" s="55" t="s">
        <v>474</v>
      </c>
      <c r="G109" s="56" t="s">
        <v>475</v>
      </c>
      <c r="H109" s="8">
        <v>328642</v>
      </c>
      <c r="I109" s="20"/>
      <c r="J109" s="55"/>
      <c r="K109" s="16"/>
      <c r="L109" s="7"/>
      <c r="M109" s="56"/>
      <c r="N109" s="56"/>
      <c r="O109" s="8"/>
      <c r="P109" s="9"/>
      <c r="Q109" s="9"/>
    </row>
    <row r="110" spans="1:17" ht="36" customHeight="1">
      <c r="A110" s="10">
        <v>2017041107</v>
      </c>
      <c r="B110" s="55" t="s">
        <v>82</v>
      </c>
      <c r="C110" s="16">
        <v>618.68</v>
      </c>
      <c r="D110" s="49" t="s">
        <v>43</v>
      </c>
      <c r="E110" s="7">
        <v>42855</v>
      </c>
      <c r="F110" s="59" t="s">
        <v>285</v>
      </c>
      <c r="G110" s="59" t="s">
        <v>286</v>
      </c>
      <c r="H110" s="13">
        <v>33013446</v>
      </c>
      <c r="I110" s="20" t="s">
        <v>506</v>
      </c>
      <c r="J110" s="55" t="str">
        <f>B110</f>
        <v>potraviny</v>
      </c>
      <c r="K110" s="16">
        <f>C110</f>
        <v>618.68</v>
      </c>
      <c r="L110" s="7">
        <v>42845</v>
      </c>
      <c r="M110" s="56" t="str">
        <f>F110</f>
        <v>Valéria Pecsőková - Pekáreň</v>
      </c>
      <c r="N110" s="56" t="str">
        <f>G110</f>
        <v>049 12, Čoltovo 161</v>
      </c>
      <c r="O110" s="8">
        <f>H110</f>
        <v>33013446</v>
      </c>
      <c r="P110" s="9" t="s">
        <v>8</v>
      </c>
      <c r="Q110" s="9" t="s">
        <v>78</v>
      </c>
    </row>
    <row r="111" spans="1:17" ht="36" customHeight="1">
      <c r="A111" s="10">
        <v>2017041108</v>
      </c>
      <c r="B111" s="51" t="s">
        <v>9</v>
      </c>
      <c r="C111" s="16">
        <v>75.31</v>
      </c>
      <c r="D111" s="6" t="s">
        <v>84</v>
      </c>
      <c r="E111" s="7">
        <v>42855</v>
      </c>
      <c r="F111" s="14" t="s">
        <v>85</v>
      </c>
      <c r="G111" s="5" t="s">
        <v>86</v>
      </c>
      <c r="H111" s="41">
        <v>36021211</v>
      </c>
      <c r="I111" s="20"/>
      <c r="J111" s="55"/>
      <c r="K111" s="16"/>
      <c r="L111" s="7"/>
      <c r="M111" s="56"/>
      <c r="N111" s="56"/>
      <c r="O111" s="8"/>
      <c r="P111" s="9"/>
      <c r="Q111" s="9"/>
    </row>
    <row r="112" spans="1:17" ht="36" customHeight="1">
      <c r="A112" s="10">
        <v>2017041109</v>
      </c>
      <c r="B112" s="55" t="s">
        <v>149</v>
      </c>
      <c r="C112" s="16">
        <v>200</v>
      </c>
      <c r="D112" s="6" t="s">
        <v>176</v>
      </c>
      <c r="E112" s="7">
        <v>42855</v>
      </c>
      <c r="F112" s="5" t="s">
        <v>150</v>
      </c>
      <c r="G112" s="5" t="s">
        <v>151</v>
      </c>
      <c r="H112" s="8">
        <v>45354081</v>
      </c>
      <c r="I112" s="20"/>
      <c r="J112" s="55"/>
      <c r="K112" s="16"/>
      <c r="L112" s="7"/>
      <c r="M112" s="56"/>
      <c r="N112" s="56"/>
      <c r="O112" s="8"/>
      <c r="P112" s="9"/>
      <c r="Q112" s="9"/>
    </row>
    <row r="113" spans="2:17" ht="11.25">
      <c r="B113" s="52"/>
      <c r="C113" s="27"/>
      <c r="D113" s="28"/>
      <c r="E113" s="29"/>
      <c r="F113" s="61"/>
      <c r="G113" s="61"/>
      <c r="H113" s="31"/>
      <c r="I113" s="32"/>
      <c r="J113" s="52"/>
      <c r="K113" s="27"/>
      <c r="L113" s="29"/>
      <c r="M113" s="61"/>
      <c r="N113" s="61"/>
      <c r="O113" s="31"/>
      <c r="P113" s="85"/>
      <c r="Q113" s="85"/>
    </row>
    <row r="114" spans="2:17" ht="11.25">
      <c r="B114" s="52"/>
      <c r="C114" s="27"/>
      <c r="D114" s="28"/>
      <c r="E114" s="29"/>
      <c r="F114" s="61"/>
      <c r="G114" s="61"/>
      <c r="H114" s="31"/>
      <c r="I114" s="32"/>
      <c r="J114" s="52"/>
      <c r="K114" s="27"/>
      <c r="L114" s="29"/>
      <c r="M114" s="61"/>
      <c r="N114" s="61"/>
      <c r="O114" s="31"/>
      <c r="P114" s="85"/>
      <c r="Q114" s="85"/>
    </row>
    <row r="115" spans="2:17" ht="11.25">
      <c r="B115" s="52"/>
      <c r="C115" s="27"/>
      <c r="D115" s="28"/>
      <c r="E115" s="29"/>
      <c r="F115" s="61"/>
      <c r="G115" s="61"/>
      <c r="H115" s="31"/>
      <c r="I115" s="32"/>
      <c r="J115" s="52"/>
      <c r="K115" s="27"/>
      <c r="L115" s="29"/>
      <c r="M115" s="61"/>
      <c r="N115" s="61"/>
      <c r="O115" s="31"/>
      <c r="P115" s="85"/>
      <c r="Q115" s="85"/>
    </row>
    <row r="116" spans="2:15" ht="11.25">
      <c r="B116" s="52"/>
      <c r="C116" s="27"/>
      <c r="D116" s="28"/>
      <c r="E116" s="29"/>
      <c r="F116" s="61"/>
      <c r="G116" s="61"/>
      <c r="H116" s="31"/>
      <c r="I116" s="32"/>
      <c r="J116" s="52"/>
      <c r="K116" s="27"/>
      <c r="L116" s="29"/>
      <c r="M116" s="61"/>
      <c r="N116" s="61"/>
      <c r="O116" s="31"/>
    </row>
    <row r="117" spans="2:15" ht="11.25">
      <c r="B117" s="52"/>
      <c r="C117" s="27"/>
      <c r="D117" s="28"/>
      <c r="E117" s="29"/>
      <c r="F117" s="61"/>
      <c r="G117" s="61"/>
      <c r="H117" s="31"/>
      <c r="I117" s="32"/>
      <c r="J117" s="52"/>
      <c r="K117" s="27"/>
      <c r="L117" s="29"/>
      <c r="M117" s="61"/>
      <c r="N117" s="61"/>
      <c r="O117" s="31"/>
    </row>
    <row r="118" spans="2:15" ht="11.25">
      <c r="B118" s="52"/>
      <c r="C118" s="27"/>
      <c r="D118" s="28"/>
      <c r="E118" s="29"/>
      <c r="F118" s="60"/>
      <c r="G118" s="61"/>
      <c r="H118" s="31"/>
      <c r="I118" s="32"/>
      <c r="J118" s="52"/>
      <c r="K118" s="27"/>
      <c r="L118" s="29"/>
      <c r="M118" s="60"/>
      <c r="N118" s="61"/>
      <c r="O118" s="31"/>
    </row>
    <row r="119" spans="2:15" ht="11.25">
      <c r="B119" s="52"/>
      <c r="C119" s="27"/>
      <c r="D119" s="28"/>
      <c r="E119" s="29"/>
      <c r="F119" s="60"/>
      <c r="G119" s="61"/>
      <c r="H119" s="31"/>
      <c r="I119" s="32"/>
      <c r="J119" s="52"/>
      <c r="K119" s="27"/>
      <c r="L119" s="29"/>
      <c r="M119" s="60"/>
      <c r="N119" s="61"/>
      <c r="O119" s="31"/>
    </row>
    <row r="120" spans="2:15" ht="11.25">
      <c r="B120" s="52"/>
      <c r="C120" s="27"/>
      <c r="D120" s="28"/>
      <c r="E120" s="29"/>
      <c r="F120" s="61"/>
      <c r="G120" s="61"/>
      <c r="H120" s="31"/>
      <c r="I120" s="32"/>
      <c r="J120" s="52"/>
      <c r="K120" s="27"/>
      <c r="L120" s="29"/>
      <c r="M120" s="61"/>
      <c r="N120" s="61"/>
      <c r="O120" s="31"/>
    </row>
    <row r="121" spans="2:15" ht="11.25">
      <c r="B121" s="52"/>
      <c r="C121" s="27"/>
      <c r="D121" s="28"/>
      <c r="E121" s="29"/>
      <c r="F121" s="61"/>
      <c r="G121" s="61"/>
      <c r="H121" s="31"/>
      <c r="I121" s="32"/>
      <c r="J121" s="52"/>
      <c r="K121" s="27"/>
      <c r="L121" s="29"/>
      <c r="M121" s="61"/>
      <c r="N121" s="61"/>
      <c r="O121" s="31"/>
    </row>
    <row r="122" spans="2:15" ht="11.25">
      <c r="B122" s="52"/>
      <c r="C122" s="27"/>
      <c r="D122" s="28"/>
      <c r="E122" s="29"/>
      <c r="F122" s="61"/>
      <c r="G122" s="61"/>
      <c r="H122" s="31"/>
      <c r="I122" s="32"/>
      <c r="J122" s="52"/>
      <c r="K122" s="27"/>
      <c r="L122" s="29"/>
      <c r="M122" s="61"/>
      <c r="N122" s="61"/>
      <c r="O122" s="31"/>
    </row>
    <row r="123" spans="2:15" ht="11.25">
      <c r="B123" s="52"/>
      <c r="C123" s="27"/>
      <c r="D123" s="28"/>
      <c r="E123" s="29"/>
      <c r="F123" s="52"/>
      <c r="G123" s="53"/>
      <c r="H123" s="33"/>
      <c r="I123" s="32"/>
      <c r="J123" s="52"/>
      <c r="K123" s="27"/>
      <c r="L123" s="29"/>
      <c r="M123" s="52"/>
      <c r="N123" s="53"/>
      <c r="O123" s="33"/>
    </row>
    <row r="124" spans="2:15" ht="11.25">
      <c r="B124" s="52"/>
      <c r="C124" s="27"/>
      <c r="D124" s="28"/>
      <c r="E124" s="29"/>
      <c r="F124" s="53"/>
      <c r="G124" s="53"/>
      <c r="H124" s="34"/>
      <c r="I124" s="32"/>
      <c r="J124" s="52"/>
      <c r="K124" s="27"/>
      <c r="L124" s="29"/>
      <c r="M124" s="53"/>
      <c r="N124" s="53"/>
      <c r="O124" s="34"/>
    </row>
    <row r="125" spans="2:15" ht="11.25">
      <c r="B125" s="52"/>
      <c r="C125" s="27"/>
      <c r="D125" s="28"/>
      <c r="E125" s="29"/>
      <c r="F125" s="52"/>
      <c r="G125" s="53"/>
      <c r="H125" s="33"/>
      <c r="I125" s="32"/>
      <c r="J125" s="52"/>
      <c r="K125" s="27"/>
      <c r="L125" s="29"/>
      <c r="M125" s="52"/>
      <c r="N125" s="53"/>
      <c r="O125" s="33"/>
    </row>
    <row r="126" spans="2:15" ht="11.25">
      <c r="B126" s="52"/>
      <c r="C126" s="27"/>
      <c r="D126" s="28"/>
      <c r="E126" s="29"/>
      <c r="F126" s="52"/>
      <c r="G126" s="53"/>
      <c r="H126" s="34"/>
      <c r="I126" s="33"/>
      <c r="J126" s="57"/>
      <c r="K126" s="27"/>
      <c r="L126" s="29"/>
      <c r="M126" s="61"/>
      <c r="N126" s="61"/>
      <c r="O126" s="31"/>
    </row>
    <row r="127" spans="2:15" ht="11.25">
      <c r="B127" s="52"/>
      <c r="C127" s="27"/>
      <c r="D127" s="28"/>
      <c r="E127" s="29"/>
      <c r="F127" s="61"/>
      <c r="G127" s="61"/>
      <c r="H127" s="31"/>
      <c r="I127" s="32"/>
      <c r="J127" s="52"/>
      <c r="K127" s="27"/>
      <c r="L127" s="29"/>
      <c r="M127" s="61"/>
      <c r="N127" s="61"/>
      <c r="O127" s="31"/>
    </row>
    <row r="128" spans="2:15" ht="11.25">
      <c r="B128" s="52"/>
      <c r="C128" s="27"/>
      <c r="D128" s="28"/>
      <c r="E128" s="29"/>
      <c r="F128" s="60"/>
      <c r="G128" s="61"/>
      <c r="H128" s="31"/>
      <c r="I128" s="32"/>
      <c r="J128" s="52"/>
      <c r="K128" s="27"/>
      <c r="L128" s="29"/>
      <c r="M128" s="60"/>
      <c r="N128" s="61"/>
      <c r="O128" s="31"/>
    </row>
    <row r="129" spans="2:15" ht="11.25">
      <c r="B129" s="52"/>
      <c r="C129" s="27"/>
      <c r="D129" s="28"/>
      <c r="E129" s="29"/>
      <c r="F129" s="52"/>
      <c r="G129" s="53"/>
      <c r="H129" s="28"/>
      <c r="I129" s="32"/>
      <c r="J129" s="52"/>
      <c r="K129" s="27"/>
      <c r="L129" s="29"/>
      <c r="M129" s="52"/>
      <c r="N129" s="53"/>
      <c r="O129" s="28"/>
    </row>
    <row r="130" spans="2:15" ht="11.25">
      <c r="B130" s="52"/>
      <c r="C130" s="27"/>
      <c r="D130" s="28"/>
      <c r="E130" s="29"/>
      <c r="F130" s="61"/>
      <c r="G130" s="61"/>
      <c r="H130" s="31"/>
      <c r="I130" s="32"/>
      <c r="J130" s="52"/>
      <c r="K130" s="27"/>
      <c r="L130" s="29"/>
      <c r="M130" s="61"/>
      <c r="N130" s="61"/>
      <c r="O130" s="31"/>
    </row>
    <row r="131" spans="2:15" ht="11.25">
      <c r="B131" s="52"/>
      <c r="C131" s="27"/>
      <c r="D131" s="28"/>
      <c r="E131" s="29"/>
      <c r="F131" s="61"/>
      <c r="G131" s="61"/>
      <c r="H131" s="31"/>
      <c r="I131" s="32"/>
      <c r="J131" s="52"/>
      <c r="K131" s="27"/>
      <c r="L131" s="29"/>
      <c r="M131" s="61"/>
      <c r="N131" s="61"/>
      <c r="O131" s="31"/>
    </row>
    <row r="132" spans="2:15" ht="11.25">
      <c r="B132" s="52"/>
      <c r="C132" s="27"/>
      <c r="D132" s="28"/>
      <c r="E132" s="29"/>
      <c r="F132" s="61"/>
      <c r="G132" s="61"/>
      <c r="H132" s="31"/>
      <c r="I132" s="32"/>
      <c r="J132" s="52"/>
      <c r="K132" s="27"/>
      <c r="L132" s="29"/>
      <c r="M132" s="61"/>
      <c r="N132" s="61"/>
      <c r="O132" s="31"/>
    </row>
    <row r="133" spans="2:15" ht="11.25">
      <c r="B133" s="52"/>
      <c r="C133" s="27"/>
      <c r="D133" s="28"/>
      <c r="E133" s="29"/>
      <c r="F133" s="61"/>
      <c r="G133" s="61"/>
      <c r="H133" s="31"/>
      <c r="I133" s="32"/>
      <c r="J133" s="52"/>
      <c r="K133" s="27"/>
      <c r="L133" s="29"/>
      <c r="M133" s="61"/>
      <c r="N133" s="61"/>
      <c r="O133" s="31"/>
    </row>
    <row r="134" spans="2:15" ht="11.25">
      <c r="B134" s="52"/>
      <c r="C134" s="27"/>
      <c r="D134" s="28"/>
      <c r="E134" s="29"/>
      <c r="F134" s="61"/>
      <c r="G134" s="61"/>
      <c r="H134" s="31"/>
      <c r="I134" s="32"/>
      <c r="J134" s="52"/>
      <c r="K134" s="27"/>
      <c r="L134" s="29"/>
      <c r="M134" s="61"/>
      <c r="N134" s="61"/>
      <c r="O134" s="31"/>
    </row>
    <row r="135" spans="2:15" ht="11.25">
      <c r="B135" s="52"/>
      <c r="C135" s="27"/>
      <c r="D135" s="28"/>
      <c r="E135" s="29"/>
      <c r="F135" s="61"/>
      <c r="G135" s="61"/>
      <c r="H135" s="31"/>
      <c r="I135" s="32"/>
      <c r="J135" s="52"/>
      <c r="K135" s="27"/>
      <c r="L135" s="29"/>
      <c r="M135" s="61"/>
      <c r="N135" s="61"/>
      <c r="O135" s="31"/>
    </row>
    <row r="136" spans="2:15" ht="11.25">
      <c r="B136" s="52"/>
      <c r="C136" s="27"/>
      <c r="D136" s="28"/>
      <c r="E136" s="29"/>
      <c r="F136" s="61"/>
      <c r="G136" s="61"/>
      <c r="H136" s="31"/>
      <c r="I136" s="32"/>
      <c r="J136" s="52"/>
      <c r="K136" s="27"/>
      <c r="L136" s="29"/>
      <c r="M136" s="61"/>
      <c r="N136" s="61"/>
      <c r="O136" s="31"/>
    </row>
    <row r="137" spans="2:15" ht="11.25">
      <c r="B137" s="52"/>
      <c r="C137" s="27"/>
      <c r="D137" s="28"/>
      <c r="E137" s="29"/>
      <c r="F137" s="61"/>
      <c r="G137" s="61"/>
      <c r="H137" s="31"/>
      <c r="I137" s="32"/>
      <c r="J137" s="52"/>
      <c r="K137" s="27"/>
      <c r="L137" s="29"/>
      <c r="M137" s="61"/>
      <c r="N137" s="61"/>
      <c r="O137" s="31"/>
    </row>
    <row r="138" spans="2:15" ht="11.25">
      <c r="B138" s="52"/>
      <c r="C138" s="27"/>
      <c r="D138" s="28"/>
      <c r="E138" s="29"/>
      <c r="F138" s="61"/>
      <c r="G138" s="61"/>
      <c r="H138" s="31"/>
      <c r="I138" s="32"/>
      <c r="J138" s="52"/>
      <c r="K138" s="27"/>
      <c r="L138" s="29"/>
      <c r="M138" s="61"/>
      <c r="N138" s="61"/>
      <c r="O138" s="31"/>
    </row>
    <row r="139" spans="2:15" ht="11.25">
      <c r="B139" s="52"/>
      <c r="C139" s="27"/>
      <c r="D139" s="28"/>
      <c r="E139" s="29"/>
      <c r="F139" s="60"/>
      <c r="G139" s="61"/>
      <c r="H139" s="31"/>
      <c r="I139" s="32"/>
      <c r="J139" s="52"/>
      <c r="K139" s="27"/>
      <c r="L139" s="29"/>
      <c r="M139" s="60"/>
      <c r="N139" s="61"/>
      <c r="O139" s="31"/>
    </row>
    <row r="140" spans="2:15" ht="11.25">
      <c r="B140" s="52"/>
      <c r="C140" s="27"/>
      <c r="D140" s="28"/>
      <c r="E140" s="29"/>
      <c r="F140" s="60"/>
      <c r="G140" s="61"/>
      <c r="H140" s="31"/>
      <c r="I140" s="32"/>
      <c r="J140" s="52"/>
      <c r="K140" s="27"/>
      <c r="L140" s="29"/>
      <c r="M140" s="60"/>
      <c r="N140" s="61"/>
      <c r="O140" s="31"/>
    </row>
    <row r="141" spans="2:15" ht="11.25">
      <c r="B141" s="52"/>
      <c r="C141" s="27"/>
      <c r="D141" s="28"/>
      <c r="E141" s="29"/>
      <c r="F141" s="60"/>
      <c r="G141" s="61"/>
      <c r="H141" s="31"/>
      <c r="I141" s="32"/>
      <c r="J141" s="52"/>
      <c r="K141" s="27"/>
      <c r="L141" s="29"/>
      <c r="M141" s="60"/>
      <c r="N141" s="61"/>
      <c r="O141" s="31"/>
    </row>
    <row r="142" spans="2:15" ht="11.25">
      <c r="B142" s="52"/>
      <c r="C142" s="27"/>
      <c r="D142" s="28"/>
      <c r="E142" s="29"/>
      <c r="F142" s="61"/>
      <c r="G142" s="61"/>
      <c r="H142" s="31"/>
      <c r="I142" s="26"/>
      <c r="J142" s="52"/>
      <c r="K142" s="27"/>
      <c r="L142" s="35"/>
      <c r="M142" s="61"/>
      <c r="N142" s="61"/>
      <c r="O142" s="31"/>
    </row>
    <row r="143" spans="2:15" ht="11.25">
      <c r="B143" s="52"/>
      <c r="C143" s="27"/>
      <c r="D143" s="28"/>
      <c r="E143" s="29"/>
      <c r="F143" s="52"/>
      <c r="G143" s="53"/>
      <c r="H143" s="34"/>
      <c r="I143" s="32"/>
      <c r="J143" s="52"/>
      <c r="K143" s="27"/>
      <c r="L143" s="29"/>
      <c r="M143" s="52"/>
      <c r="N143" s="53"/>
      <c r="O143" s="34"/>
    </row>
    <row r="144" spans="2:15" ht="11.25">
      <c r="B144" s="52"/>
      <c r="C144" s="27"/>
      <c r="D144" s="28"/>
      <c r="E144" s="29"/>
      <c r="F144" s="61"/>
      <c r="G144" s="61"/>
      <c r="H144" s="31"/>
      <c r="I144" s="32"/>
      <c r="J144" s="52"/>
      <c r="K144" s="27"/>
      <c r="L144" s="29"/>
      <c r="M144" s="61"/>
      <c r="N144" s="61"/>
      <c r="O144" s="31"/>
    </row>
    <row r="145" spans="2:15" ht="11.25">
      <c r="B145" s="52"/>
      <c r="C145" s="27"/>
      <c r="D145" s="28"/>
      <c r="E145" s="29"/>
      <c r="F145" s="61"/>
      <c r="G145" s="61"/>
      <c r="H145" s="31"/>
      <c r="I145" s="32"/>
      <c r="J145" s="52"/>
      <c r="K145" s="27"/>
      <c r="L145" s="29"/>
      <c r="M145" s="61"/>
      <c r="N145" s="61"/>
      <c r="O145" s="31"/>
    </row>
    <row r="146" spans="2:15" ht="11.25">
      <c r="B146" s="52"/>
      <c r="C146" s="27"/>
      <c r="D146" s="28"/>
      <c r="E146" s="29"/>
      <c r="F146" s="61"/>
      <c r="G146" s="61"/>
      <c r="H146" s="31"/>
      <c r="I146" s="32"/>
      <c r="J146" s="52"/>
      <c r="K146" s="27"/>
      <c r="L146" s="29"/>
      <c r="M146" s="61"/>
      <c r="N146" s="61"/>
      <c r="O146" s="31"/>
    </row>
    <row r="147" spans="2:15" ht="11.25">
      <c r="B147" s="52"/>
      <c r="C147" s="27"/>
      <c r="D147" s="28"/>
      <c r="E147" s="29"/>
      <c r="F147" s="60"/>
      <c r="G147" s="61"/>
      <c r="H147" s="31"/>
      <c r="I147" s="32"/>
      <c r="J147" s="52"/>
      <c r="K147" s="27"/>
      <c r="L147" s="29"/>
      <c r="M147" s="60"/>
      <c r="N147" s="61"/>
      <c r="O147" s="31"/>
    </row>
    <row r="148" spans="2:15" ht="11.25">
      <c r="B148" s="52"/>
      <c r="C148" s="27"/>
      <c r="D148" s="28"/>
      <c r="E148" s="29"/>
      <c r="F148" s="61"/>
      <c r="G148" s="61"/>
      <c r="H148" s="31"/>
      <c r="I148" s="32"/>
      <c r="J148" s="52"/>
      <c r="K148" s="27"/>
      <c r="L148" s="29"/>
      <c r="M148" s="61"/>
      <c r="N148" s="61"/>
      <c r="O148" s="31"/>
    </row>
    <row r="149" spans="2:15" ht="11.25">
      <c r="B149" s="52"/>
      <c r="C149" s="27"/>
      <c r="D149" s="28"/>
      <c r="E149" s="29"/>
      <c r="F149" s="61"/>
      <c r="G149" s="61"/>
      <c r="H149" s="31"/>
      <c r="I149" s="32"/>
      <c r="J149" s="52"/>
      <c r="K149" s="27"/>
      <c r="L149" s="29"/>
      <c r="M149" s="61"/>
      <c r="N149" s="61"/>
      <c r="O149" s="31"/>
    </row>
    <row r="150" spans="2:15" ht="11.25">
      <c r="B150" s="52"/>
      <c r="C150" s="27"/>
      <c r="D150" s="28"/>
      <c r="E150" s="29"/>
      <c r="F150" s="62"/>
      <c r="G150" s="27"/>
      <c r="H150" s="31"/>
      <c r="I150" s="32"/>
      <c r="J150" s="52"/>
      <c r="K150" s="27"/>
      <c r="L150" s="29"/>
      <c r="M150" s="62"/>
      <c r="N150" s="27"/>
      <c r="O150" s="31"/>
    </row>
    <row r="151" spans="2:15" ht="11.25">
      <c r="B151" s="52"/>
      <c r="C151" s="27"/>
      <c r="D151" s="28"/>
      <c r="E151" s="29"/>
      <c r="F151" s="61"/>
      <c r="G151" s="61"/>
      <c r="H151" s="31"/>
      <c r="I151" s="32"/>
      <c r="J151" s="52"/>
      <c r="K151" s="27"/>
      <c r="L151" s="29"/>
      <c r="M151" s="61"/>
      <c r="N151" s="61"/>
      <c r="O151" s="31"/>
    </row>
    <row r="152" spans="2:15" ht="11.25">
      <c r="B152" s="52"/>
      <c r="C152" s="27"/>
      <c r="D152" s="28"/>
      <c r="E152" s="29"/>
      <c r="F152" s="61"/>
      <c r="G152" s="61"/>
      <c r="H152" s="31"/>
      <c r="I152" s="32"/>
      <c r="J152" s="52"/>
      <c r="K152" s="27"/>
      <c r="L152" s="29"/>
      <c r="M152" s="61"/>
      <c r="N152" s="61"/>
      <c r="O152" s="31"/>
    </row>
    <row r="153" spans="2:15" ht="11.25">
      <c r="B153" s="53"/>
      <c r="C153" s="27"/>
      <c r="D153" s="28"/>
      <c r="E153" s="29"/>
      <c r="F153" s="61"/>
      <c r="G153" s="61"/>
      <c r="H153" s="31"/>
      <c r="I153" s="32"/>
      <c r="J153" s="52"/>
      <c r="K153" s="27"/>
      <c r="L153" s="29"/>
      <c r="M153" s="61"/>
      <c r="N153" s="61"/>
      <c r="O153" s="31"/>
    </row>
    <row r="154" spans="2:15" ht="11.25">
      <c r="B154" s="52"/>
      <c r="C154" s="27"/>
      <c r="D154" s="28"/>
      <c r="E154" s="29"/>
      <c r="F154" s="61"/>
      <c r="G154" s="61"/>
      <c r="H154" s="31"/>
      <c r="I154" s="32"/>
      <c r="J154" s="52"/>
      <c r="K154" s="27"/>
      <c r="L154" s="29"/>
      <c r="M154" s="61"/>
      <c r="N154" s="61"/>
      <c r="O154" s="31"/>
    </row>
    <row r="155" spans="2:15" ht="11.25">
      <c r="B155" s="52"/>
      <c r="C155" s="27"/>
      <c r="D155" s="28"/>
      <c r="E155" s="29"/>
      <c r="F155" s="52"/>
      <c r="G155" s="53"/>
      <c r="H155" s="34"/>
      <c r="I155" s="32"/>
      <c r="J155" s="52"/>
      <c r="K155" s="27"/>
      <c r="L155" s="29"/>
      <c r="M155" s="52"/>
      <c r="N155" s="53"/>
      <c r="O155" s="34"/>
    </row>
    <row r="156" spans="2:15" ht="11.25">
      <c r="B156" s="52"/>
      <c r="C156" s="27"/>
      <c r="D156" s="28"/>
      <c r="E156" s="29"/>
      <c r="F156" s="61"/>
      <c r="G156" s="61"/>
      <c r="H156" s="31"/>
      <c r="I156" s="32"/>
      <c r="J156" s="52"/>
      <c r="K156" s="27"/>
      <c r="L156" s="29"/>
      <c r="M156" s="60"/>
      <c r="N156" s="61"/>
      <c r="O156" s="31"/>
    </row>
    <row r="157" spans="2:15" ht="11.25">
      <c r="B157" s="52"/>
      <c r="C157" s="27"/>
      <c r="D157" s="28"/>
      <c r="E157" s="29"/>
      <c r="F157" s="61"/>
      <c r="G157" s="61"/>
      <c r="H157" s="31"/>
      <c r="I157" s="32"/>
      <c r="J157" s="52"/>
      <c r="K157" s="27"/>
      <c r="L157" s="29"/>
      <c r="M157" s="61"/>
      <c r="N157" s="61"/>
      <c r="O157" s="31"/>
    </row>
    <row r="158" spans="2:15" ht="11.25">
      <c r="B158" s="52"/>
      <c r="C158" s="27"/>
      <c r="D158" s="28"/>
      <c r="E158" s="29"/>
      <c r="F158" s="61"/>
      <c r="G158" s="61"/>
      <c r="H158" s="31"/>
      <c r="I158" s="32"/>
      <c r="J158" s="52"/>
      <c r="K158" s="27"/>
      <c r="L158" s="29"/>
      <c r="M158" s="61"/>
      <c r="N158" s="61"/>
      <c r="O158" s="31"/>
    </row>
    <row r="159" spans="2:15" ht="11.25">
      <c r="B159" s="52"/>
      <c r="C159" s="27"/>
      <c r="D159" s="28"/>
      <c r="E159" s="29"/>
      <c r="F159" s="61"/>
      <c r="G159" s="61"/>
      <c r="H159" s="31"/>
      <c r="I159" s="32"/>
      <c r="J159" s="52"/>
      <c r="K159" s="27"/>
      <c r="L159" s="29"/>
      <c r="M159" s="61"/>
      <c r="N159" s="61"/>
      <c r="O159" s="31"/>
    </row>
    <row r="160" spans="2:15" ht="11.25">
      <c r="B160" s="52"/>
      <c r="C160" s="27"/>
      <c r="D160" s="28"/>
      <c r="E160" s="29"/>
      <c r="F160" s="61"/>
      <c r="G160" s="61"/>
      <c r="H160" s="31"/>
      <c r="I160" s="32"/>
      <c r="J160" s="52"/>
      <c r="K160" s="27"/>
      <c r="L160" s="29"/>
      <c r="M160" s="61"/>
      <c r="N160" s="61"/>
      <c r="O160" s="31"/>
    </row>
    <row r="161" spans="2:15" ht="11.25">
      <c r="B161" s="52"/>
      <c r="C161" s="27"/>
      <c r="D161" s="28"/>
      <c r="E161" s="29"/>
      <c r="F161" s="61"/>
      <c r="G161" s="61"/>
      <c r="H161" s="31"/>
      <c r="I161" s="32"/>
      <c r="J161" s="52"/>
      <c r="K161" s="27"/>
      <c r="L161" s="29"/>
      <c r="M161" s="61"/>
      <c r="N161" s="61"/>
      <c r="O161" s="31"/>
    </row>
    <row r="162" spans="2:15" ht="11.25">
      <c r="B162" s="52"/>
      <c r="C162" s="27"/>
      <c r="D162" s="28"/>
      <c r="E162" s="29"/>
      <c r="F162" s="61"/>
      <c r="G162" s="61"/>
      <c r="H162" s="31"/>
      <c r="I162" s="32"/>
      <c r="J162" s="52"/>
      <c r="K162" s="27"/>
      <c r="L162" s="29"/>
      <c r="M162" s="61"/>
      <c r="N162" s="61"/>
      <c r="O162" s="31"/>
    </row>
    <row r="163" spans="2:15" ht="11.25">
      <c r="B163" s="53"/>
      <c r="C163" s="27"/>
      <c r="D163" s="28"/>
      <c r="E163" s="29"/>
      <c r="F163" s="60"/>
      <c r="G163" s="61"/>
      <c r="H163" s="31"/>
      <c r="I163" s="32"/>
      <c r="J163" s="53"/>
      <c r="K163" s="27"/>
      <c r="L163" s="29"/>
      <c r="M163" s="60"/>
      <c r="N163" s="61"/>
      <c r="O163" s="31"/>
    </row>
    <row r="164" spans="2:15" ht="11.25">
      <c r="B164" s="52"/>
      <c r="C164" s="27"/>
      <c r="D164" s="28"/>
      <c r="E164" s="29"/>
      <c r="F164" s="60"/>
      <c r="G164" s="61"/>
      <c r="H164" s="31"/>
      <c r="I164" s="32"/>
      <c r="J164" s="52"/>
      <c r="K164" s="27"/>
      <c r="L164" s="29"/>
      <c r="M164" s="60"/>
      <c r="N164" s="61"/>
      <c r="O164" s="31"/>
    </row>
    <row r="165" spans="2:15" ht="11.25">
      <c r="B165" s="52"/>
      <c r="C165" s="27"/>
      <c r="D165" s="28"/>
      <c r="E165" s="29"/>
      <c r="F165" s="52"/>
      <c r="G165" s="53"/>
      <c r="H165" s="34"/>
      <c r="I165" s="32"/>
      <c r="J165" s="52"/>
      <c r="K165" s="27"/>
      <c r="L165" s="29"/>
      <c r="M165" s="61"/>
      <c r="N165" s="61"/>
      <c r="O165" s="31"/>
    </row>
    <row r="166" spans="2:15" ht="11.25">
      <c r="B166" s="52"/>
      <c r="C166" s="27"/>
      <c r="D166" s="28"/>
      <c r="E166" s="29"/>
      <c r="F166" s="61"/>
      <c r="G166" s="61"/>
      <c r="H166" s="31"/>
      <c r="I166" s="32"/>
      <c r="J166" s="52"/>
      <c r="K166" s="27"/>
      <c r="L166" s="29"/>
      <c r="M166" s="61"/>
      <c r="N166" s="61"/>
      <c r="O166" s="31"/>
    </row>
    <row r="167" spans="2:15" ht="11.25">
      <c r="B167" s="52"/>
      <c r="C167" s="27"/>
      <c r="D167" s="28"/>
      <c r="E167" s="29"/>
      <c r="F167" s="61"/>
      <c r="G167" s="61"/>
      <c r="H167" s="31"/>
      <c r="I167" s="32"/>
      <c r="J167" s="52"/>
      <c r="K167" s="27"/>
      <c r="L167" s="29"/>
      <c r="M167" s="61"/>
      <c r="N167" s="61"/>
      <c r="O167" s="31"/>
    </row>
    <row r="168" spans="2:15" ht="11.25">
      <c r="B168" s="52"/>
      <c r="C168" s="27"/>
      <c r="D168" s="28"/>
      <c r="E168" s="29"/>
      <c r="F168" s="61"/>
      <c r="G168" s="61"/>
      <c r="H168" s="31"/>
      <c r="I168" s="32"/>
      <c r="J168" s="52"/>
      <c r="K168" s="27"/>
      <c r="L168" s="29"/>
      <c r="M168" s="61"/>
      <c r="N168" s="61"/>
      <c r="O168" s="31"/>
    </row>
    <row r="169" spans="2:15" ht="11.25">
      <c r="B169" s="52"/>
      <c r="C169" s="27"/>
      <c r="D169" s="28"/>
      <c r="E169" s="29"/>
      <c r="F169" s="61"/>
      <c r="G169" s="61"/>
      <c r="H169" s="31"/>
      <c r="I169" s="32"/>
      <c r="J169" s="52"/>
      <c r="K169" s="27"/>
      <c r="L169" s="29"/>
      <c r="M169" s="61"/>
      <c r="N169" s="61"/>
      <c r="O169" s="31"/>
    </row>
    <row r="170" spans="2:15" ht="11.25">
      <c r="B170" s="52"/>
      <c r="C170" s="27"/>
      <c r="D170" s="28"/>
      <c r="E170" s="29"/>
      <c r="F170" s="52"/>
      <c r="G170" s="53"/>
      <c r="H170" s="34"/>
      <c r="I170" s="32"/>
      <c r="J170" s="52"/>
      <c r="K170" s="27"/>
      <c r="L170" s="29"/>
      <c r="M170" s="52"/>
      <c r="N170" s="53"/>
      <c r="O170" s="34"/>
    </row>
    <row r="171" spans="2:15" ht="11.25">
      <c r="B171" s="52"/>
      <c r="C171" s="27"/>
      <c r="D171" s="28"/>
      <c r="E171" s="29"/>
      <c r="F171" s="52"/>
      <c r="G171" s="53"/>
      <c r="H171" s="34"/>
      <c r="I171" s="32"/>
      <c r="J171" s="52"/>
      <c r="K171" s="27"/>
      <c r="L171" s="29"/>
      <c r="M171" s="52"/>
      <c r="N171" s="53"/>
      <c r="O171" s="34"/>
    </row>
    <row r="172" spans="2:15" ht="11.25">
      <c r="B172" s="52"/>
      <c r="C172" s="27"/>
      <c r="D172" s="28"/>
      <c r="E172" s="29"/>
      <c r="F172" s="52"/>
      <c r="G172" s="53"/>
      <c r="H172" s="34"/>
      <c r="I172" s="32"/>
      <c r="J172" s="52"/>
      <c r="K172" s="27"/>
      <c r="L172" s="29"/>
      <c r="M172" s="52"/>
      <c r="N172" s="53"/>
      <c r="O172" s="34"/>
    </row>
    <row r="173" spans="2:15" ht="11.25">
      <c r="B173" s="52"/>
      <c r="C173" s="27"/>
      <c r="D173" s="28"/>
      <c r="E173" s="29"/>
      <c r="F173" s="61"/>
      <c r="G173" s="61"/>
      <c r="H173" s="31"/>
      <c r="I173" s="32"/>
      <c r="J173" s="52"/>
      <c r="K173" s="27"/>
      <c r="L173" s="29"/>
      <c r="M173" s="52"/>
      <c r="N173" s="53"/>
      <c r="O173" s="28"/>
    </row>
    <row r="174" spans="2:15" ht="11.25">
      <c r="B174" s="52"/>
      <c r="C174" s="27"/>
      <c r="D174" s="28"/>
      <c r="E174" s="29"/>
      <c r="F174" s="52"/>
      <c r="G174" s="53"/>
      <c r="H174" s="34"/>
      <c r="I174" s="32"/>
      <c r="J174" s="52"/>
      <c r="K174" s="27"/>
      <c r="L174" s="29"/>
      <c r="M174" s="52"/>
      <c r="N174" s="53"/>
      <c r="O174" s="34"/>
    </row>
    <row r="175" spans="2:15" ht="11.25">
      <c r="B175" s="52"/>
      <c r="C175" s="27"/>
      <c r="D175" s="28"/>
      <c r="E175" s="29"/>
      <c r="F175" s="61"/>
      <c r="G175" s="61"/>
      <c r="H175" s="31"/>
      <c r="I175" s="32"/>
      <c r="J175" s="52"/>
      <c r="K175" s="27"/>
      <c r="L175" s="29"/>
      <c r="M175" s="61"/>
      <c r="N175" s="61"/>
      <c r="O175" s="31"/>
    </row>
    <row r="176" spans="2:15" ht="11.25">
      <c r="B176" s="52"/>
      <c r="C176" s="27"/>
      <c r="D176" s="28"/>
      <c r="E176" s="29"/>
      <c r="F176" s="61"/>
      <c r="G176" s="61"/>
      <c r="H176" s="31"/>
      <c r="I176" s="32"/>
      <c r="J176" s="52"/>
      <c r="K176" s="27"/>
      <c r="L176" s="29"/>
      <c r="M176" s="61"/>
      <c r="N176" s="61"/>
      <c r="O176" s="31"/>
    </row>
    <row r="177" spans="2:15" ht="11.25">
      <c r="B177" s="52"/>
      <c r="C177" s="27"/>
      <c r="D177" s="28"/>
      <c r="E177" s="29"/>
      <c r="F177" s="61"/>
      <c r="G177" s="61"/>
      <c r="H177" s="31"/>
      <c r="I177" s="32"/>
      <c r="J177" s="52"/>
      <c r="K177" s="27"/>
      <c r="L177" s="29"/>
      <c r="M177" s="61"/>
      <c r="N177" s="61"/>
      <c r="O177" s="31"/>
    </row>
    <row r="178" spans="2:15" ht="11.25">
      <c r="B178" s="52"/>
      <c r="C178" s="27"/>
      <c r="D178" s="28"/>
      <c r="E178" s="29"/>
      <c r="F178" s="61"/>
      <c r="G178" s="61"/>
      <c r="H178" s="31"/>
      <c r="I178" s="32"/>
      <c r="J178" s="52"/>
      <c r="K178" s="27"/>
      <c r="L178" s="29"/>
      <c r="M178" s="61"/>
      <c r="N178" s="61"/>
      <c r="O178" s="31"/>
    </row>
    <row r="179" spans="2:15" ht="11.25">
      <c r="B179" s="52"/>
      <c r="C179" s="27"/>
      <c r="D179" s="28"/>
      <c r="E179" s="29"/>
      <c r="F179" s="61"/>
      <c r="G179" s="61"/>
      <c r="H179" s="31"/>
      <c r="I179" s="32"/>
      <c r="J179" s="52"/>
      <c r="K179" s="27"/>
      <c r="L179" s="29"/>
      <c r="M179" s="61"/>
      <c r="N179" s="61"/>
      <c r="O179" s="31"/>
    </row>
    <row r="180" spans="2:15" ht="11.25">
      <c r="B180" s="52"/>
      <c r="C180" s="27"/>
      <c r="D180" s="28"/>
      <c r="E180" s="29"/>
      <c r="F180" s="61"/>
      <c r="G180" s="61"/>
      <c r="H180" s="31"/>
      <c r="I180" s="32"/>
      <c r="J180" s="52"/>
      <c r="K180" s="27"/>
      <c r="L180" s="29"/>
      <c r="M180" s="61"/>
      <c r="N180" s="61"/>
      <c r="O180" s="31"/>
    </row>
    <row r="181" spans="2:15" ht="11.25">
      <c r="B181" s="52"/>
      <c r="C181" s="27"/>
      <c r="D181" s="28"/>
      <c r="E181" s="29"/>
      <c r="F181" s="60"/>
      <c r="G181" s="53"/>
      <c r="H181" s="28"/>
      <c r="I181" s="32"/>
      <c r="J181" s="52"/>
      <c r="K181" s="27"/>
      <c r="L181" s="29"/>
      <c r="M181" s="60"/>
      <c r="N181" s="53"/>
      <c r="O181" s="28"/>
    </row>
    <row r="182" spans="2:15" ht="11.25">
      <c r="B182" s="53"/>
      <c r="C182" s="27"/>
      <c r="D182" s="28"/>
      <c r="E182" s="29"/>
      <c r="F182" s="61"/>
      <c r="G182" s="61"/>
      <c r="H182" s="31"/>
      <c r="I182" s="32"/>
      <c r="J182" s="53"/>
      <c r="K182" s="27"/>
      <c r="L182" s="29"/>
      <c r="M182" s="61"/>
      <c r="N182" s="61"/>
      <c r="O182" s="31"/>
    </row>
    <row r="183" spans="2:15" ht="11.25">
      <c r="B183" s="52"/>
      <c r="C183" s="27"/>
      <c r="D183" s="28"/>
      <c r="E183" s="29"/>
      <c r="F183" s="61"/>
      <c r="G183" s="61"/>
      <c r="H183" s="31"/>
      <c r="I183" s="32"/>
      <c r="J183" s="52"/>
      <c r="K183" s="27"/>
      <c r="L183" s="29"/>
      <c r="M183" s="61"/>
      <c r="N183" s="61"/>
      <c r="O183" s="31"/>
    </row>
    <row r="184" spans="2:15" ht="11.25">
      <c r="B184" s="52"/>
      <c r="C184" s="27"/>
      <c r="D184" s="28"/>
      <c r="E184" s="29"/>
      <c r="F184" s="52"/>
      <c r="G184" s="61"/>
      <c r="H184" s="31"/>
      <c r="I184" s="32"/>
      <c r="J184" s="52"/>
      <c r="K184" s="27"/>
      <c r="L184" s="29"/>
      <c r="M184" s="52"/>
      <c r="N184" s="61"/>
      <c r="O184" s="31"/>
    </row>
    <row r="185" spans="2:15" ht="11.25">
      <c r="B185" s="52"/>
      <c r="C185" s="27"/>
      <c r="D185" s="28"/>
      <c r="E185" s="29"/>
      <c r="F185" s="52"/>
      <c r="G185" s="53"/>
      <c r="H185" s="33"/>
      <c r="I185" s="32"/>
      <c r="J185" s="52"/>
      <c r="K185" s="27"/>
      <c r="L185" s="29"/>
      <c r="M185" s="52"/>
      <c r="N185" s="53"/>
      <c r="O185" s="33"/>
    </row>
    <row r="186" spans="2:15" ht="11.25">
      <c r="B186" s="52"/>
      <c r="C186" s="27"/>
      <c r="D186" s="28"/>
      <c r="E186" s="29"/>
      <c r="F186" s="52"/>
      <c r="G186" s="53"/>
      <c r="H186" s="34"/>
      <c r="I186" s="32"/>
      <c r="J186" s="52"/>
      <c r="K186" s="27"/>
      <c r="L186" s="29"/>
      <c r="M186" s="52"/>
      <c r="N186" s="53"/>
      <c r="O186" s="34"/>
    </row>
    <row r="187" spans="2:15" ht="11.25">
      <c r="B187" s="52"/>
      <c r="C187" s="27"/>
      <c r="D187" s="28"/>
      <c r="E187" s="29"/>
      <c r="F187" s="61"/>
      <c r="G187" s="53"/>
      <c r="H187" s="34"/>
      <c r="I187" s="32"/>
      <c r="J187" s="52"/>
      <c r="K187" s="27"/>
      <c r="L187" s="29"/>
      <c r="M187" s="52"/>
      <c r="N187" s="53"/>
      <c r="O187" s="34"/>
    </row>
    <row r="188" spans="2:15" ht="11.25">
      <c r="B188" s="52"/>
      <c r="C188" s="27"/>
      <c r="D188" s="28"/>
      <c r="E188" s="29"/>
      <c r="F188" s="52"/>
      <c r="G188" s="53"/>
      <c r="H188" s="34"/>
      <c r="I188" s="32"/>
      <c r="J188" s="52"/>
      <c r="K188" s="27"/>
      <c r="L188" s="29"/>
      <c r="M188" s="52"/>
      <c r="N188" s="53"/>
      <c r="O188" s="34"/>
    </row>
    <row r="189" spans="2:15" ht="11.25">
      <c r="B189" s="52"/>
      <c r="C189" s="27"/>
      <c r="D189" s="28"/>
      <c r="E189" s="29"/>
      <c r="F189" s="53"/>
      <c r="G189" s="53"/>
      <c r="H189" s="34"/>
      <c r="I189" s="32"/>
      <c r="J189" s="52"/>
      <c r="K189" s="27"/>
      <c r="L189" s="29"/>
      <c r="M189" s="53"/>
      <c r="N189" s="53"/>
      <c r="O189" s="34"/>
    </row>
    <row r="190" spans="2:15" ht="11.25">
      <c r="B190" s="52"/>
      <c r="C190" s="27"/>
      <c r="D190" s="28"/>
      <c r="E190" s="29"/>
      <c r="F190" s="53"/>
      <c r="G190" s="53"/>
      <c r="H190" s="31"/>
      <c r="I190" s="32"/>
      <c r="J190" s="52"/>
      <c r="K190" s="27"/>
      <c r="L190" s="29"/>
      <c r="M190" s="53"/>
      <c r="N190" s="53"/>
      <c r="O190" s="31"/>
    </row>
    <row r="191" spans="2:15" ht="11.25">
      <c r="B191" s="52"/>
      <c r="C191" s="27"/>
      <c r="D191" s="28"/>
      <c r="E191" s="29"/>
      <c r="F191" s="52"/>
      <c r="G191" s="53"/>
      <c r="H191" s="34"/>
      <c r="I191" s="32"/>
      <c r="J191" s="52"/>
      <c r="K191" s="27"/>
      <c r="L191" s="29"/>
      <c r="M191" s="52"/>
      <c r="N191" s="53"/>
      <c r="O191" s="34"/>
    </row>
    <row r="192" spans="2:15" ht="11.25">
      <c r="B192" s="52"/>
      <c r="C192" s="27"/>
      <c r="D192" s="28"/>
      <c r="E192" s="29"/>
      <c r="F192" s="61"/>
      <c r="G192" s="61"/>
      <c r="H192" s="31"/>
      <c r="I192" s="32"/>
      <c r="J192" s="52"/>
      <c r="K192" s="27"/>
      <c r="L192" s="29"/>
      <c r="M192" s="61"/>
      <c r="N192" s="61"/>
      <c r="O192" s="31"/>
    </row>
    <row r="193" spans="2:15" ht="11.25">
      <c r="B193" s="52"/>
      <c r="C193" s="27"/>
      <c r="D193" s="36"/>
      <c r="E193" s="29"/>
      <c r="F193" s="61"/>
      <c r="G193" s="61"/>
      <c r="H193" s="31"/>
      <c r="I193" s="32"/>
      <c r="J193" s="52"/>
      <c r="K193" s="27"/>
      <c r="L193" s="29"/>
      <c r="M193" s="61"/>
      <c r="N193" s="61"/>
      <c r="O193" s="31"/>
    </row>
    <row r="194" spans="2:15" ht="11.25">
      <c r="B194" s="52"/>
      <c r="C194" s="27"/>
      <c r="D194" s="28"/>
      <c r="E194" s="29"/>
      <c r="F194" s="61"/>
      <c r="G194" s="61"/>
      <c r="H194" s="31"/>
      <c r="I194" s="32"/>
      <c r="J194" s="52"/>
      <c r="K194" s="27"/>
      <c r="L194" s="29"/>
      <c r="M194" s="61"/>
      <c r="N194" s="61"/>
      <c r="O194" s="31"/>
    </row>
    <row r="195" spans="2:15" ht="11.25">
      <c r="B195" s="52"/>
      <c r="C195" s="27"/>
      <c r="D195" s="28"/>
      <c r="E195" s="29"/>
      <c r="F195" s="61"/>
      <c r="G195" s="61"/>
      <c r="H195" s="31"/>
      <c r="I195" s="30"/>
      <c r="J195" s="52"/>
      <c r="K195" s="27"/>
      <c r="L195" s="29"/>
      <c r="M195" s="61"/>
      <c r="N195" s="61"/>
      <c r="O195" s="31"/>
    </row>
    <row r="196" spans="2:15" ht="11.25">
      <c r="B196" s="52"/>
      <c r="C196" s="27"/>
      <c r="D196" s="28"/>
      <c r="E196" s="29"/>
      <c r="F196" s="61"/>
      <c r="G196" s="61"/>
      <c r="H196" s="31"/>
      <c r="I196" s="32"/>
      <c r="J196" s="52"/>
      <c r="K196" s="27"/>
      <c r="L196" s="29"/>
      <c r="M196" s="61"/>
      <c r="N196" s="61"/>
      <c r="O196" s="31"/>
    </row>
    <row r="197" spans="2:15" ht="11.25">
      <c r="B197" s="52"/>
      <c r="C197" s="27"/>
      <c r="D197" s="28"/>
      <c r="E197" s="29"/>
      <c r="F197" s="61"/>
      <c r="G197" s="61"/>
      <c r="H197" s="31"/>
      <c r="I197" s="32"/>
      <c r="J197" s="52"/>
      <c r="K197" s="27"/>
      <c r="L197" s="29"/>
      <c r="M197" s="61"/>
      <c r="N197" s="61"/>
      <c r="O197" s="31"/>
    </row>
    <row r="198" spans="2:15" ht="11.25">
      <c r="B198" s="52"/>
      <c r="C198" s="27"/>
      <c r="D198" s="28"/>
      <c r="E198" s="29"/>
      <c r="F198" s="61"/>
      <c r="G198" s="61"/>
      <c r="H198" s="31"/>
      <c r="I198" s="32"/>
      <c r="J198" s="52"/>
      <c r="K198" s="27"/>
      <c r="L198" s="29"/>
      <c r="M198" s="61"/>
      <c r="N198" s="61"/>
      <c r="O198" s="31"/>
    </row>
    <row r="199" spans="2:15" ht="11.25">
      <c r="B199" s="52"/>
      <c r="C199" s="27"/>
      <c r="D199" s="28"/>
      <c r="E199" s="29"/>
      <c r="F199" s="61"/>
      <c r="G199" s="61"/>
      <c r="H199" s="31"/>
      <c r="I199" s="32"/>
      <c r="J199" s="52"/>
      <c r="K199" s="27"/>
      <c r="L199" s="29"/>
      <c r="M199" s="61"/>
      <c r="N199" s="61"/>
      <c r="O199" s="31"/>
    </row>
    <row r="200" spans="2:15" ht="11.25">
      <c r="B200" s="52"/>
      <c r="C200" s="27"/>
      <c r="D200" s="28"/>
      <c r="E200" s="29"/>
      <c r="F200" s="61"/>
      <c r="G200" s="61"/>
      <c r="H200" s="31"/>
      <c r="I200" s="32"/>
      <c r="J200" s="52"/>
      <c r="K200" s="27"/>
      <c r="L200" s="29"/>
      <c r="M200" s="61"/>
      <c r="N200" s="61"/>
      <c r="O200" s="31"/>
    </row>
    <row r="201" spans="2:15" ht="11.25">
      <c r="B201" s="52"/>
      <c r="C201" s="27"/>
      <c r="D201" s="28"/>
      <c r="E201" s="29"/>
      <c r="F201" s="61"/>
      <c r="G201" s="61"/>
      <c r="H201" s="31"/>
      <c r="I201" s="32"/>
      <c r="J201" s="52"/>
      <c r="K201" s="27"/>
      <c r="L201" s="29"/>
      <c r="M201" s="61"/>
      <c r="N201" s="61"/>
      <c r="O201" s="31"/>
    </row>
    <row r="202" spans="2:15" ht="11.25">
      <c r="B202" s="52"/>
      <c r="C202" s="27"/>
      <c r="D202" s="28"/>
      <c r="E202" s="29"/>
      <c r="F202" s="53"/>
      <c r="G202" s="53"/>
      <c r="H202" s="34"/>
      <c r="I202" s="32"/>
      <c r="J202" s="52"/>
      <c r="K202" s="27"/>
      <c r="L202" s="29"/>
      <c r="M202" s="53"/>
      <c r="N202" s="53"/>
      <c r="O202" s="34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5"/>
  <sheetViews>
    <sheetView zoomScalePageLayoutView="0" workbookViewId="0" topLeftCell="A105">
      <selection activeCell="E124" sqref="E124"/>
    </sheetView>
  </sheetViews>
  <sheetFormatPr defaultColWidth="9.140625" defaultRowHeight="12.75"/>
  <cols>
    <col min="1" max="1" width="9.57421875" style="11" bestFit="1" customWidth="1"/>
    <col min="2" max="2" width="17.57421875" style="54" bestFit="1" customWidth="1"/>
    <col min="3" max="3" width="12.28125" style="17" bestFit="1" customWidth="1"/>
    <col min="4" max="4" width="12.140625" style="1" bestFit="1" customWidth="1"/>
    <col min="5" max="5" width="8.8515625" style="24" bestFit="1" customWidth="1"/>
    <col min="6" max="6" width="16.8515625" style="64" bestFit="1" customWidth="1"/>
    <col min="7" max="7" width="16.28125" style="17" customWidth="1"/>
    <col min="8" max="8" width="11.57421875" style="1" bestFit="1" customWidth="1"/>
    <col min="9" max="9" width="10.00390625" style="21" bestFit="1" customWidth="1"/>
    <col min="10" max="10" width="20.140625" style="58" bestFit="1" customWidth="1"/>
    <col min="11" max="11" width="15.00390625" style="17" bestFit="1" customWidth="1"/>
    <col min="12" max="12" width="10.421875" style="18" bestFit="1" customWidth="1"/>
    <col min="13" max="13" width="16.8515625" style="17" bestFit="1" customWidth="1"/>
    <col min="14" max="14" width="15.28125" style="17" bestFit="1" customWidth="1"/>
    <col min="15" max="15" width="11.57421875" style="1" bestFit="1" customWidth="1"/>
    <col min="16" max="16" width="10.28125" style="1" bestFit="1" customWidth="1"/>
    <col min="17" max="17" width="8.28125" style="1" bestFit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22.5" customHeight="1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25" ht="33.75" customHeight="1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  <c r="T3" s="76"/>
      <c r="U3" s="77"/>
      <c r="W3" s="76"/>
      <c r="X3" s="77"/>
      <c r="Y3" s="77"/>
    </row>
    <row r="4" spans="1:25" ht="36" customHeight="1">
      <c r="A4" s="10">
        <v>2017051001</v>
      </c>
      <c r="B4" s="55" t="s">
        <v>507</v>
      </c>
      <c r="C4" s="16">
        <v>63.37</v>
      </c>
      <c r="D4" s="86" t="s">
        <v>233</v>
      </c>
      <c r="E4" s="7">
        <v>42857</v>
      </c>
      <c r="F4" s="56" t="s">
        <v>109</v>
      </c>
      <c r="G4" s="56" t="s">
        <v>110</v>
      </c>
      <c r="H4" s="8">
        <v>45952671</v>
      </c>
      <c r="I4" s="20"/>
      <c r="J4" s="55" t="str">
        <f>B4</f>
        <v>športové potreby</v>
      </c>
      <c r="K4" s="16">
        <f>C4</f>
        <v>63.37</v>
      </c>
      <c r="L4" s="7">
        <v>42853</v>
      </c>
      <c r="M4" s="56" t="str">
        <f>F4</f>
        <v>METRO Cash and Carry SR s.r.o.</v>
      </c>
      <c r="N4" s="56" t="str">
        <f>G4</f>
        <v>Senecká cesta 1881,900 28  Ivanka pri Dunaji</v>
      </c>
      <c r="O4" s="8">
        <f>H4</f>
        <v>45952671</v>
      </c>
      <c r="P4" s="9" t="s">
        <v>76</v>
      </c>
      <c r="Q4" s="9" t="s">
        <v>77</v>
      </c>
      <c r="R4" s="83"/>
      <c r="S4" s="65"/>
      <c r="T4" s="76"/>
      <c r="U4" s="77"/>
      <c r="W4" s="76"/>
      <c r="X4" s="77"/>
      <c r="Y4" s="77"/>
    </row>
    <row r="5" spans="1:25" ht="36" customHeight="1">
      <c r="A5" s="10">
        <v>2017051002</v>
      </c>
      <c r="B5" s="55" t="s">
        <v>508</v>
      </c>
      <c r="C5" s="16">
        <v>372.96</v>
      </c>
      <c r="D5" s="6"/>
      <c r="E5" s="7">
        <v>42857</v>
      </c>
      <c r="F5" s="55" t="s">
        <v>509</v>
      </c>
      <c r="G5" s="56" t="s">
        <v>510</v>
      </c>
      <c r="H5" s="8">
        <v>45456411</v>
      </c>
      <c r="I5" s="20"/>
      <c r="J5" s="55" t="str">
        <f aca="true" t="shared" si="0" ref="J5:K68">B5</f>
        <v>kartridže do dezinfikátorov</v>
      </c>
      <c r="K5" s="16">
        <f t="shared" si="0"/>
        <v>372.96</v>
      </c>
      <c r="L5" s="7">
        <v>42857</v>
      </c>
      <c r="M5" s="56" t="str">
        <f aca="true" t="shared" si="1" ref="M5:O68">F5</f>
        <v>HLS Body, s.r.o.</v>
      </c>
      <c r="N5" s="56" t="str">
        <f t="shared" si="1"/>
        <v>Družstevná 486/69, 916 01 Stará Turá</v>
      </c>
      <c r="O5" s="8">
        <f t="shared" si="1"/>
        <v>45456411</v>
      </c>
      <c r="P5" s="9" t="s">
        <v>76</v>
      </c>
      <c r="Q5" s="9" t="s">
        <v>77</v>
      </c>
      <c r="R5" s="83"/>
      <c r="S5" s="66"/>
      <c r="T5" s="76"/>
      <c r="U5" s="77"/>
      <c r="W5" s="76"/>
      <c r="X5" s="77"/>
      <c r="Y5" s="77"/>
    </row>
    <row r="6" spans="1:25" ht="36" customHeight="1">
      <c r="A6" s="10">
        <v>2017051003</v>
      </c>
      <c r="B6" s="55" t="s">
        <v>82</v>
      </c>
      <c r="C6" s="16">
        <v>208.56</v>
      </c>
      <c r="D6" s="6"/>
      <c r="E6" s="7">
        <v>42858</v>
      </c>
      <c r="F6" s="59" t="s">
        <v>99</v>
      </c>
      <c r="G6" s="59" t="s">
        <v>100</v>
      </c>
      <c r="H6" s="13">
        <v>35760532</v>
      </c>
      <c r="I6" s="20" t="s">
        <v>511</v>
      </c>
      <c r="J6" s="55" t="str">
        <f t="shared" si="0"/>
        <v>potraviny</v>
      </c>
      <c r="K6" s="16">
        <f t="shared" si="0"/>
        <v>208.56</v>
      </c>
      <c r="L6" s="7">
        <v>42855</v>
      </c>
      <c r="M6" s="56" t="str">
        <f t="shared" si="1"/>
        <v>ATC - JR, s.r.o.</v>
      </c>
      <c r="N6" s="56" t="str">
        <f t="shared" si="1"/>
        <v>Vsetínska cesta 766,020 01 Púchov</v>
      </c>
      <c r="O6" s="8">
        <f t="shared" si="1"/>
        <v>35760532</v>
      </c>
      <c r="P6" s="9" t="s">
        <v>8</v>
      </c>
      <c r="Q6" s="9" t="s">
        <v>78</v>
      </c>
      <c r="R6" s="73"/>
      <c r="S6" s="46"/>
      <c r="T6" s="76"/>
      <c r="U6" s="77"/>
      <c r="V6" s="78"/>
      <c r="W6" s="76"/>
      <c r="X6" s="77"/>
      <c r="Y6" s="77"/>
    </row>
    <row r="7" spans="1:25" ht="36" customHeight="1">
      <c r="A7" s="10">
        <v>2017051004</v>
      </c>
      <c r="B7" s="14" t="s">
        <v>161</v>
      </c>
      <c r="C7" s="16">
        <v>189.43</v>
      </c>
      <c r="D7" s="6"/>
      <c r="E7" s="7">
        <v>42859</v>
      </c>
      <c r="F7" s="12" t="s">
        <v>162</v>
      </c>
      <c r="G7" s="12" t="s">
        <v>163</v>
      </c>
      <c r="H7" s="13">
        <v>31733484</v>
      </c>
      <c r="I7" s="20"/>
      <c r="J7" s="55" t="str">
        <f t="shared" si="0"/>
        <v>LDPE vrecia</v>
      </c>
      <c r="K7" s="16">
        <f t="shared" si="0"/>
        <v>189.43</v>
      </c>
      <c r="L7" s="7">
        <v>42858</v>
      </c>
      <c r="M7" s="56" t="str">
        <f t="shared" si="1"/>
        <v>DOMITRI, spol. s r.o.</v>
      </c>
      <c r="N7" s="56" t="str">
        <f t="shared" si="1"/>
        <v>049 12 Gemerská Hôrka 421</v>
      </c>
      <c r="O7" s="8">
        <f t="shared" si="1"/>
        <v>31733484</v>
      </c>
      <c r="P7" s="9" t="s">
        <v>76</v>
      </c>
      <c r="Q7" s="9" t="s">
        <v>77</v>
      </c>
      <c r="R7" s="83"/>
      <c r="S7" s="79"/>
      <c r="T7" s="80"/>
      <c r="U7" s="77"/>
      <c r="V7" s="49"/>
      <c r="W7" s="80"/>
      <c r="X7" s="77"/>
      <c r="Y7" s="77"/>
    </row>
    <row r="8" spans="1:22" ht="36" customHeight="1">
      <c r="A8" s="10">
        <v>2017051005</v>
      </c>
      <c r="B8" s="55" t="s">
        <v>82</v>
      </c>
      <c r="C8" s="16">
        <v>1062.53</v>
      </c>
      <c r="D8" s="87" t="s">
        <v>233</v>
      </c>
      <c r="E8" s="7">
        <v>42859</v>
      </c>
      <c r="F8" s="56" t="s">
        <v>109</v>
      </c>
      <c r="G8" s="56" t="s">
        <v>110</v>
      </c>
      <c r="H8" s="8">
        <v>45952671</v>
      </c>
      <c r="I8" s="20"/>
      <c r="J8" s="55" t="str">
        <f t="shared" si="0"/>
        <v>potraviny</v>
      </c>
      <c r="K8" s="16">
        <f t="shared" si="0"/>
        <v>1062.53</v>
      </c>
      <c r="L8" s="7">
        <v>42857</v>
      </c>
      <c r="M8" s="56" t="str">
        <f t="shared" si="1"/>
        <v>METRO Cash and Carry SR s.r.o.</v>
      </c>
      <c r="N8" s="56" t="str">
        <f t="shared" si="1"/>
        <v>Senecká cesta 1881,900 28  Ivanka pri Dunaji</v>
      </c>
      <c r="O8" s="8">
        <f t="shared" si="1"/>
        <v>45952671</v>
      </c>
      <c r="P8" s="9" t="s">
        <v>76</v>
      </c>
      <c r="Q8" s="9" t="s">
        <v>77</v>
      </c>
      <c r="R8" s="73"/>
      <c r="S8" s="79"/>
      <c r="T8" s="17"/>
      <c r="U8" s="49"/>
      <c r="V8" s="49"/>
    </row>
    <row r="9" spans="1:18" ht="36" customHeight="1">
      <c r="A9" s="10">
        <v>2017051006</v>
      </c>
      <c r="B9" s="55" t="s">
        <v>512</v>
      </c>
      <c r="C9" s="16">
        <v>118.8</v>
      </c>
      <c r="D9" s="6" t="s">
        <v>513</v>
      </c>
      <c r="E9" s="7">
        <v>42857</v>
      </c>
      <c r="F9" s="59" t="s">
        <v>514</v>
      </c>
      <c r="G9" s="59" t="s">
        <v>515</v>
      </c>
      <c r="H9" s="13">
        <v>44031483</v>
      </c>
      <c r="I9" s="5" t="s">
        <v>516</v>
      </c>
      <c r="J9" s="55" t="str">
        <f t="shared" si="0"/>
        <v>činnosť zodpovednej osoby </v>
      </c>
      <c r="K9" s="16">
        <f t="shared" si="0"/>
        <v>118.8</v>
      </c>
      <c r="L9" s="7">
        <v>42857</v>
      </c>
      <c r="M9" s="56" t="str">
        <f t="shared" si="1"/>
        <v>EuroTRADING s.r.o.</v>
      </c>
      <c r="N9" s="56" t="str">
        <f t="shared" si="1"/>
        <v>Muškátová 38, 040 11 Košice</v>
      </c>
      <c r="O9" s="8">
        <f t="shared" si="1"/>
        <v>44031483</v>
      </c>
      <c r="P9" s="9" t="s">
        <v>76</v>
      </c>
      <c r="Q9" s="9" t="s">
        <v>77</v>
      </c>
      <c r="R9" s="83"/>
    </row>
    <row r="10" spans="1:18" ht="36" customHeight="1">
      <c r="A10" s="10">
        <v>2017051007</v>
      </c>
      <c r="B10" s="55" t="s">
        <v>517</v>
      </c>
      <c r="C10" s="16">
        <v>682.82</v>
      </c>
      <c r="D10" s="6" t="s">
        <v>518</v>
      </c>
      <c r="E10" s="7">
        <v>42859</v>
      </c>
      <c r="F10" s="59" t="s">
        <v>487</v>
      </c>
      <c r="G10" s="59" t="s">
        <v>488</v>
      </c>
      <c r="H10" s="13">
        <v>46933000</v>
      </c>
      <c r="I10" s="5" t="s">
        <v>516</v>
      </c>
      <c r="J10" s="55" t="str">
        <f t="shared" si="0"/>
        <v>vypracovanie bezpečnostného projektu</v>
      </c>
      <c r="K10" s="16">
        <f t="shared" si="0"/>
        <v>682.82</v>
      </c>
      <c r="L10" s="7">
        <v>42857</v>
      </c>
      <c r="M10" s="56" t="str">
        <f t="shared" si="1"/>
        <v>TOMIRA s.r.o.</v>
      </c>
      <c r="N10" s="56" t="str">
        <f t="shared" si="1"/>
        <v>Muškátová 495/38, 040 11 Košice</v>
      </c>
      <c r="O10" s="8">
        <f t="shared" si="1"/>
        <v>46933000</v>
      </c>
      <c r="P10" s="9" t="s">
        <v>76</v>
      </c>
      <c r="Q10" s="9" t="s">
        <v>77</v>
      </c>
      <c r="R10" s="83"/>
    </row>
    <row r="11" spans="1:20" ht="36" customHeight="1">
      <c r="A11" s="10">
        <v>2017051008</v>
      </c>
      <c r="B11" s="55" t="s">
        <v>103</v>
      </c>
      <c r="C11" s="16">
        <v>12.56</v>
      </c>
      <c r="D11" s="6" t="s">
        <v>230</v>
      </c>
      <c r="E11" s="7">
        <v>42857</v>
      </c>
      <c r="F11" s="59" t="s">
        <v>104</v>
      </c>
      <c r="G11" s="59" t="s">
        <v>105</v>
      </c>
      <c r="H11" s="13">
        <v>45713022</v>
      </c>
      <c r="I11" s="20" t="s">
        <v>498</v>
      </c>
      <c r="J11" s="55" t="str">
        <f t="shared" si="0"/>
        <v>lieky</v>
      </c>
      <c r="K11" s="16">
        <f t="shared" si="0"/>
        <v>12.56</v>
      </c>
      <c r="L11" s="7">
        <v>42852</v>
      </c>
      <c r="M11" s="56" t="str">
        <f t="shared" si="1"/>
        <v>LSPHARM, s.r.o.</v>
      </c>
      <c r="N11" s="56" t="str">
        <f t="shared" si="1"/>
        <v>Jabloňova 29,            974 05                  Banská Bystrica</v>
      </c>
      <c r="O11" s="8">
        <f t="shared" si="1"/>
        <v>45713022</v>
      </c>
      <c r="P11" s="9"/>
      <c r="Q11" s="9"/>
      <c r="S11" s="81"/>
      <c r="T11" s="82"/>
    </row>
    <row r="12" spans="1:20" ht="36" customHeight="1">
      <c r="A12" s="10">
        <v>2017051009</v>
      </c>
      <c r="B12" s="55" t="s">
        <v>103</v>
      </c>
      <c r="C12" s="16">
        <v>14.51</v>
      </c>
      <c r="D12" s="6" t="s">
        <v>230</v>
      </c>
      <c r="E12" s="7">
        <v>42857</v>
      </c>
      <c r="F12" s="59" t="s">
        <v>104</v>
      </c>
      <c r="G12" s="59" t="s">
        <v>105</v>
      </c>
      <c r="H12" s="13">
        <v>45713022</v>
      </c>
      <c r="I12" s="20" t="s">
        <v>499</v>
      </c>
      <c r="J12" s="55" t="str">
        <f t="shared" si="0"/>
        <v>lieky</v>
      </c>
      <c r="K12" s="16">
        <f t="shared" si="0"/>
        <v>14.51</v>
      </c>
      <c r="L12" s="7">
        <v>42852</v>
      </c>
      <c r="M12" s="56" t="str">
        <f t="shared" si="1"/>
        <v>LSPHARM, s.r.o.</v>
      </c>
      <c r="N12" s="56" t="str">
        <f t="shared" si="1"/>
        <v>Jabloňova 29,            974 05                  Banská Bystrica</v>
      </c>
      <c r="O12" s="8">
        <f t="shared" si="1"/>
        <v>45713022</v>
      </c>
      <c r="P12" s="9"/>
      <c r="Q12" s="9"/>
      <c r="S12" s="81"/>
      <c r="T12" s="82"/>
    </row>
    <row r="13" spans="1:20" ht="36" customHeight="1">
      <c r="A13" s="10">
        <v>2017051010</v>
      </c>
      <c r="B13" s="55" t="s">
        <v>103</v>
      </c>
      <c r="C13" s="16">
        <v>3.06</v>
      </c>
      <c r="D13" s="6" t="s">
        <v>230</v>
      </c>
      <c r="E13" s="7">
        <v>42857</v>
      </c>
      <c r="F13" s="59" t="s">
        <v>104</v>
      </c>
      <c r="G13" s="59" t="s">
        <v>105</v>
      </c>
      <c r="H13" s="13">
        <v>45713022</v>
      </c>
      <c r="I13" s="20" t="s">
        <v>500</v>
      </c>
      <c r="J13" s="55" t="str">
        <f t="shared" si="0"/>
        <v>lieky</v>
      </c>
      <c r="K13" s="16">
        <f t="shared" si="0"/>
        <v>3.06</v>
      </c>
      <c r="L13" s="7">
        <v>42852</v>
      </c>
      <c r="M13" s="56" t="str">
        <f t="shared" si="1"/>
        <v>LSPHARM, s.r.o.</v>
      </c>
      <c r="N13" s="56" t="str">
        <f t="shared" si="1"/>
        <v>Jabloňova 29,            974 05                  Banská Bystrica</v>
      </c>
      <c r="O13" s="8">
        <f t="shared" si="1"/>
        <v>45713022</v>
      </c>
      <c r="P13" s="9"/>
      <c r="Q13" s="9"/>
      <c r="S13" s="81"/>
      <c r="T13" s="67"/>
    </row>
    <row r="14" spans="1:20" ht="36" customHeight="1">
      <c r="A14" s="10">
        <v>2017051011</v>
      </c>
      <c r="B14" s="55" t="s">
        <v>103</v>
      </c>
      <c r="C14" s="16">
        <v>25.12</v>
      </c>
      <c r="D14" s="6" t="s">
        <v>230</v>
      </c>
      <c r="E14" s="7">
        <v>42857</v>
      </c>
      <c r="F14" s="59" t="s">
        <v>104</v>
      </c>
      <c r="G14" s="59" t="s">
        <v>105</v>
      </c>
      <c r="H14" s="13">
        <v>45713022</v>
      </c>
      <c r="I14" s="20" t="s">
        <v>500</v>
      </c>
      <c r="J14" s="55" t="str">
        <f t="shared" si="0"/>
        <v>lieky</v>
      </c>
      <c r="K14" s="16">
        <f t="shared" si="0"/>
        <v>25.12</v>
      </c>
      <c r="L14" s="7">
        <v>42852</v>
      </c>
      <c r="M14" s="56" t="str">
        <f t="shared" si="1"/>
        <v>LSPHARM, s.r.o.</v>
      </c>
      <c r="N14" s="56" t="str">
        <f t="shared" si="1"/>
        <v>Jabloňova 29,            974 05                  Banská Bystrica</v>
      </c>
      <c r="O14" s="8">
        <f t="shared" si="1"/>
        <v>45713022</v>
      </c>
      <c r="P14" s="9"/>
      <c r="Q14" s="9"/>
      <c r="S14" s="81"/>
      <c r="T14" s="67"/>
    </row>
    <row r="15" spans="1:20" ht="36" customHeight="1">
      <c r="A15" s="10">
        <v>2017051012</v>
      </c>
      <c r="B15" s="55" t="s">
        <v>103</v>
      </c>
      <c r="C15" s="16">
        <v>172.2</v>
      </c>
      <c r="D15" s="6" t="s">
        <v>230</v>
      </c>
      <c r="E15" s="7">
        <v>42859</v>
      </c>
      <c r="F15" s="59" t="s">
        <v>104</v>
      </c>
      <c r="G15" s="59" t="s">
        <v>105</v>
      </c>
      <c r="H15" s="13">
        <v>45713022</v>
      </c>
      <c r="I15" s="5" t="s">
        <v>500</v>
      </c>
      <c r="J15" s="55" t="str">
        <f t="shared" si="0"/>
        <v>lieky</v>
      </c>
      <c r="K15" s="16">
        <f t="shared" si="0"/>
        <v>172.2</v>
      </c>
      <c r="L15" s="7">
        <v>42852</v>
      </c>
      <c r="M15" s="56" t="str">
        <f t="shared" si="1"/>
        <v>LSPHARM, s.r.o.</v>
      </c>
      <c r="N15" s="56" t="str">
        <f t="shared" si="1"/>
        <v>Jabloňova 29,            974 05                  Banská Bystrica</v>
      </c>
      <c r="O15" s="8">
        <f t="shared" si="1"/>
        <v>45713022</v>
      </c>
      <c r="P15" s="9"/>
      <c r="Q15" s="9"/>
      <c r="S15" s="81"/>
      <c r="T15" s="81"/>
    </row>
    <row r="16" spans="1:19" ht="36" customHeight="1">
      <c r="A16" s="10">
        <v>2017051013</v>
      </c>
      <c r="B16" s="14" t="s">
        <v>28</v>
      </c>
      <c r="C16" s="16">
        <v>81.54</v>
      </c>
      <c r="D16" s="6"/>
      <c r="E16" s="7">
        <v>42859</v>
      </c>
      <c r="F16" s="14" t="s">
        <v>129</v>
      </c>
      <c r="G16" s="5" t="s">
        <v>130</v>
      </c>
      <c r="H16" s="5" t="s">
        <v>131</v>
      </c>
      <c r="I16" s="5"/>
      <c r="J16" s="55"/>
      <c r="K16" s="16"/>
      <c r="L16" s="7"/>
      <c r="M16" s="56"/>
      <c r="N16" s="56"/>
      <c r="O16" s="8"/>
      <c r="P16" s="9"/>
      <c r="Q16" s="9"/>
      <c r="R16" s="83"/>
      <c r="S16" s="84"/>
    </row>
    <row r="17" spans="1:17" ht="36" customHeight="1">
      <c r="A17" s="10">
        <v>2017051014</v>
      </c>
      <c r="B17" s="14" t="s">
        <v>141</v>
      </c>
      <c r="C17" s="16">
        <v>27.98</v>
      </c>
      <c r="D17" s="6"/>
      <c r="E17" s="7">
        <v>42858</v>
      </c>
      <c r="F17" s="12" t="s">
        <v>168</v>
      </c>
      <c r="G17" s="12" t="s">
        <v>171</v>
      </c>
      <c r="H17" s="13">
        <v>31320911</v>
      </c>
      <c r="I17" s="20" t="s">
        <v>519</v>
      </c>
      <c r="J17" s="55" t="str">
        <f t="shared" si="0"/>
        <v>špec. zdrav. materiál</v>
      </c>
      <c r="K17" s="16">
        <f t="shared" si="0"/>
        <v>27.98</v>
      </c>
      <c r="L17" s="7">
        <v>42857</v>
      </c>
      <c r="M17" s="56" t="str">
        <f t="shared" si="1"/>
        <v>Pharma Group, a.s. </v>
      </c>
      <c r="N17" s="56" t="str">
        <f t="shared" si="1"/>
        <v>SNP 150, 908 73 Veľké Leváre</v>
      </c>
      <c r="O17" s="8">
        <f t="shared" si="1"/>
        <v>31320911</v>
      </c>
      <c r="P17" s="9" t="s">
        <v>76</v>
      </c>
      <c r="Q17" s="9" t="s">
        <v>77</v>
      </c>
    </row>
    <row r="18" spans="1:18" ht="36" customHeight="1">
      <c r="A18" s="10">
        <v>2017051015</v>
      </c>
      <c r="B18" s="55" t="s">
        <v>155</v>
      </c>
      <c r="C18" s="16">
        <v>4330</v>
      </c>
      <c r="D18" s="10">
        <v>4020004007</v>
      </c>
      <c r="E18" s="22">
        <v>42864</v>
      </c>
      <c r="F18" s="55" t="s">
        <v>87</v>
      </c>
      <c r="G18" s="56" t="s">
        <v>88</v>
      </c>
      <c r="H18" s="8">
        <v>44483767</v>
      </c>
      <c r="I18" s="20"/>
      <c r="J18" s="55"/>
      <c r="K18" s="16"/>
      <c r="L18" s="7"/>
      <c r="M18" s="56"/>
      <c r="N18" s="56"/>
      <c r="O18" s="8"/>
      <c r="P18" s="9"/>
      <c r="Q18" s="9"/>
      <c r="R18" s="83"/>
    </row>
    <row r="19" spans="1:18" ht="36" customHeight="1">
      <c r="A19" s="10">
        <v>2017051016</v>
      </c>
      <c r="B19" s="55" t="s">
        <v>520</v>
      </c>
      <c r="C19" s="16">
        <v>232.65</v>
      </c>
      <c r="D19" s="7" t="s">
        <v>10</v>
      </c>
      <c r="E19" s="7">
        <v>42857</v>
      </c>
      <c r="F19" s="14" t="s">
        <v>11</v>
      </c>
      <c r="G19" s="5" t="s">
        <v>12</v>
      </c>
      <c r="H19" s="8">
        <v>33011958</v>
      </c>
      <c r="I19" s="5"/>
      <c r="J19" s="55"/>
      <c r="K19" s="16"/>
      <c r="L19" s="7"/>
      <c r="M19" s="56"/>
      <c r="N19" s="56"/>
      <c r="O19" s="8"/>
      <c r="P19" s="9"/>
      <c r="Q19" s="9"/>
      <c r="R19" s="83"/>
    </row>
    <row r="20" spans="1:17" ht="36" customHeight="1">
      <c r="A20" s="10">
        <v>2017051017</v>
      </c>
      <c r="B20" s="55" t="s">
        <v>82</v>
      </c>
      <c r="C20" s="16">
        <v>713.23</v>
      </c>
      <c r="D20" s="6"/>
      <c r="E20" s="7">
        <v>42857</v>
      </c>
      <c r="F20" s="59" t="s">
        <v>127</v>
      </c>
      <c r="G20" s="59" t="s">
        <v>128</v>
      </c>
      <c r="H20" s="13">
        <v>36397164</v>
      </c>
      <c r="I20" s="5" t="s">
        <v>521</v>
      </c>
      <c r="J20" s="55" t="str">
        <f t="shared" si="0"/>
        <v>potraviny</v>
      </c>
      <c r="K20" s="16">
        <f t="shared" si="0"/>
        <v>713.23</v>
      </c>
      <c r="L20" s="7">
        <v>42847</v>
      </c>
      <c r="M20" s="56" t="str">
        <f t="shared" si="1"/>
        <v>PICADO , s.r.o</v>
      </c>
      <c r="N20" s="56" t="str">
        <f t="shared" si="1"/>
        <v>Vysokoškolákov 6, 010 08 Žilina</v>
      </c>
      <c r="O20" s="8">
        <f t="shared" si="1"/>
        <v>36397164</v>
      </c>
      <c r="P20" s="9" t="s">
        <v>8</v>
      </c>
      <c r="Q20" s="9" t="s">
        <v>78</v>
      </c>
    </row>
    <row r="21" spans="1:18" ht="36" customHeight="1">
      <c r="A21" s="10">
        <v>2017051018</v>
      </c>
      <c r="B21" s="55" t="s">
        <v>82</v>
      </c>
      <c r="C21" s="16">
        <v>638.23</v>
      </c>
      <c r="D21" s="6"/>
      <c r="E21" s="7">
        <v>42857</v>
      </c>
      <c r="F21" s="59" t="s">
        <v>127</v>
      </c>
      <c r="G21" s="59" t="s">
        <v>128</v>
      </c>
      <c r="H21" s="13">
        <v>36397164</v>
      </c>
      <c r="I21" s="5" t="s">
        <v>522</v>
      </c>
      <c r="J21" s="55" t="str">
        <f t="shared" si="0"/>
        <v>potraviny</v>
      </c>
      <c r="K21" s="16">
        <f t="shared" si="0"/>
        <v>638.23</v>
      </c>
      <c r="L21" s="7">
        <v>42855</v>
      </c>
      <c r="M21" s="56" t="str">
        <f t="shared" si="1"/>
        <v>PICADO , s.r.o</v>
      </c>
      <c r="N21" s="56" t="str">
        <f t="shared" si="1"/>
        <v>Vysokoškolákov 6, 010 08 Žilina</v>
      </c>
      <c r="O21" s="8">
        <f t="shared" si="1"/>
        <v>36397164</v>
      </c>
      <c r="P21" s="9" t="s">
        <v>8</v>
      </c>
      <c r="Q21" s="9" t="s">
        <v>78</v>
      </c>
      <c r="R21" s="73"/>
    </row>
    <row r="22" spans="1:18" ht="36" customHeight="1">
      <c r="A22" s="10">
        <v>2017051019</v>
      </c>
      <c r="B22" s="55" t="s">
        <v>82</v>
      </c>
      <c r="C22" s="16">
        <v>376.5</v>
      </c>
      <c r="D22" s="23" t="s">
        <v>215</v>
      </c>
      <c r="E22" s="7">
        <v>42860</v>
      </c>
      <c r="F22" s="59" t="s">
        <v>101</v>
      </c>
      <c r="G22" s="59" t="s">
        <v>102</v>
      </c>
      <c r="H22" s="13">
        <v>36019208</v>
      </c>
      <c r="I22" s="20"/>
      <c r="J22" s="55" t="str">
        <f t="shared" si="0"/>
        <v>potraviny</v>
      </c>
      <c r="K22" s="16">
        <f t="shared" si="0"/>
        <v>376.5</v>
      </c>
      <c r="L22" s="7">
        <v>42857</v>
      </c>
      <c r="M22" s="56" t="str">
        <f t="shared" si="1"/>
        <v>INMEDIA, spols.s.r.o.</v>
      </c>
      <c r="N22" s="56" t="str">
        <f t="shared" si="1"/>
        <v>Námestie SNP 11, 960,01 Zvolen</v>
      </c>
      <c r="O22" s="8">
        <f t="shared" si="1"/>
        <v>36019208</v>
      </c>
      <c r="P22" s="9" t="s">
        <v>76</v>
      </c>
      <c r="Q22" s="9" t="s">
        <v>77</v>
      </c>
      <c r="R22" s="73"/>
    </row>
    <row r="23" spans="1:17" ht="36" customHeight="1">
      <c r="A23" s="10">
        <v>2017051020</v>
      </c>
      <c r="B23" s="55" t="s">
        <v>103</v>
      </c>
      <c r="C23" s="16">
        <v>540.4</v>
      </c>
      <c r="D23" s="6" t="s">
        <v>230</v>
      </c>
      <c r="E23" s="7">
        <v>42860</v>
      </c>
      <c r="F23" s="59" t="s">
        <v>104</v>
      </c>
      <c r="G23" s="59" t="s">
        <v>105</v>
      </c>
      <c r="H23" s="13">
        <v>45713022</v>
      </c>
      <c r="I23" s="20" t="s">
        <v>523</v>
      </c>
      <c r="J23" s="55" t="str">
        <f t="shared" si="0"/>
        <v>lieky</v>
      </c>
      <c r="K23" s="16">
        <f t="shared" si="0"/>
        <v>540.4</v>
      </c>
      <c r="L23" s="7">
        <v>42859</v>
      </c>
      <c r="M23" s="56" t="str">
        <f t="shared" si="1"/>
        <v>LSPHARM, s.r.o.</v>
      </c>
      <c r="N23" s="56" t="str">
        <f t="shared" si="1"/>
        <v>Jabloňova 29,            974 05                  Banská Bystrica</v>
      </c>
      <c r="O23" s="8">
        <f t="shared" si="1"/>
        <v>45713022</v>
      </c>
      <c r="P23" s="9" t="s">
        <v>76</v>
      </c>
      <c r="Q23" s="9" t="s">
        <v>77</v>
      </c>
    </row>
    <row r="24" spans="1:17" ht="36" customHeight="1">
      <c r="A24" s="10">
        <v>2017051021</v>
      </c>
      <c r="B24" s="55" t="s">
        <v>103</v>
      </c>
      <c r="C24" s="16">
        <v>315.31</v>
      </c>
      <c r="D24" s="6" t="s">
        <v>230</v>
      </c>
      <c r="E24" s="7">
        <v>42860</v>
      </c>
      <c r="F24" s="59" t="s">
        <v>104</v>
      </c>
      <c r="G24" s="59" t="s">
        <v>105</v>
      </c>
      <c r="H24" s="13">
        <v>45713022</v>
      </c>
      <c r="I24" s="20" t="s">
        <v>524</v>
      </c>
      <c r="J24" s="55" t="str">
        <f t="shared" si="0"/>
        <v>lieky</v>
      </c>
      <c r="K24" s="16">
        <f t="shared" si="0"/>
        <v>315.31</v>
      </c>
      <c r="L24" s="7">
        <v>42859</v>
      </c>
      <c r="M24" s="56" t="str">
        <f t="shared" si="1"/>
        <v>LSPHARM, s.r.o.</v>
      </c>
      <c r="N24" s="56" t="str">
        <f t="shared" si="1"/>
        <v>Jabloňova 29,            974 05                  Banská Bystrica</v>
      </c>
      <c r="O24" s="8">
        <f t="shared" si="1"/>
        <v>45713022</v>
      </c>
      <c r="P24" s="9" t="s">
        <v>76</v>
      </c>
      <c r="Q24" s="9" t="s">
        <v>77</v>
      </c>
    </row>
    <row r="25" spans="1:22" ht="36" customHeight="1">
      <c r="A25" s="10">
        <v>2017051022</v>
      </c>
      <c r="B25" s="55" t="s">
        <v>103</v>
      </c>
      <c r="C25" s="16">
        <v>513.79</v>
      </c>
      <c r="D25" s="6" t="s">
        <v>230</v>
      </c>
      <c r="E25" s="7">
        <v>42860</v>
      </c>
      <c r="F25" s="59" t="s">
        <v>104</v>
      </c>
      <c r="G25" s="59" t="s">
        <v>105</v>
      </c>
      <c r="H25" s="13">
        <v>45713022</v>
      </c>
      <c r="I25" s="20" t="s">
        <v>525</v>
      </c>
      <c r="J25" s="55" t="str">
        <f t="shared" si="0"/>
        <v>lieky</v>
      </c>
      <c r="K25" s="16">
        <f t="shared" si="0"/>
        <v>513.79</v>
      </c>
      <c r="L25" s="7">
        <v>42859</v>
      </c>
      <c r="M25" s="56" t="str">
        <f t="shared" si="1"/>
        <v>LSPHARM, s.r.o.</v>
      </c>
      <c r="N25" s="56" t="str">
        <f t="shared" si="1"/>
        <v>Jabloňova 29,            974 05                  Banská Bystrica</v>
      </c>
      <c r="O25" s="8">
        <f t="shared" si="1"/>
        <v>45713022</v>
      </c>
      <c r="P25" s="9" t="s">
        <v>76</v>
      </c>
      <c r="Q25" s="9" t="s">
        <v>77</v>
      </c>
      <c r="U25" s="49"/>
      <c r="V25" s="78"/>
    </row>
    <row r="26" spans="1:22" ht="36" customHeight="1">
      <c r="A26" s="10">
        <v>2017051023</v>
      </c>
      <c r="B26" s="55" t="s">
        <v>103</v>
      </c>
      <c r="C26" s="16">
        <v>1395.67</v>
      </c>
      <c r="D26" s="6" t="s">
        <v>230</v>
      </c>
      <c r="E26" s="7">
        <v>42860</v>
      </c>
      <c r="F26" s="59" t="s">
        <v>104</v>
      </c>
      <c r="G26" s="59" t="s">
        <v>105</v>
      </c>
      <c r="H26" s="13">
        <v>45713022</v>
      </c>
      <c r="I26" s="20" t="s">
        <v>526</v>
      </c>
      <c r="J26" s="55" t="str">
        <f t="shared" si="0"/>
        <v>lieky</v>
      </c>
      <c r="K26" s="16">
        <f t="shared" si="0"/>
        <v>1395.67</v>
      </c>
      <c r="L26" s="7">
        <v>42859</v>
      </c>
      <c r="M26" s="56" t="str">
        <f t="shared" si="1"/>
        <v>LSPHARM, s.r.o.</v>
      </c>
      <c r="N26" s="56" t="str">
        <f t="shared" si="1"/>
        <v>Jabloňova 29,            974 05                  Banská Bystrica</v>
      </c>
      <c r="O26" s="8">
        <f t="shared" si="1"/>
        <v>45713022</v>
      </c>
      <c r="P26" s="9" t="s">
        <v>76</v>
      </c>
      <c r="Q26" s="9" t="s">
        <v>77</v>
      </c>
      <c r="U26" s="49"/>
      <c r="V26" s="49"/>
    </row>
    <row r="27" spans="1:22" ht="36" customHeight="1">
      <c r="A27" s="10">
        <v>2017051024</v>
      </c>
      <c r="B27" s="55" t="s">
        <v>103</v>
      </c>
      <c r="C27" s="16">
        <v>26.81</v>
      </c>
      <c r="D27" s="6" t="s">
        <v>230</v>
      </c>
      <c r="E27" s="7">
        <v>42864</v>
      </c>
      <c r="F27" s="59" t="s">
        <v>104</v>
      </c>
      <c r="G27" s="59" t="s">
        <v>105</v>
      </c>
      <c r="H27" s="13">
        <v>45713022</v>
      </c>
      <c r="I27" s="20" t="s">
        <v>523</v>
      </c>
      <c r="J27" s="55" t="str">
        <f t="shared" si="0"/>
        <v>lieky</v>
      </c>
      <c r="K27" s="16">
        <f t="shared" si="0"/>
        <v>26.81</v>
      </c>
      <c r="L27" s="7">
        <v>42859</v>
      </c>
      <c r="M27" s="56" t="str">
        <f t="shared" si="1"/>
        <v>LSPHARM, s.r.o.</v>
      </c>
      <c r="N27" s="56" t="str">
        <f t="shared" si="1"/>
        <v>Jabloňova 29,            974 05                  Banská Bystrica</v>
      </c>
      <c r="O27" s="8">
        <f t="shared" si="1"/>
        <v>45713022</v>
      </c>
      <c r="P27" s="9" t="s">
        <v>76</v>
      </c>
      <c r="Q27" s="9" t="s">
        <v>77</v>
      </c>
      <c r="U27" s="49"/>
      <c r="V27" s="49"/>
    </row>
    <row r="28" spans="1:17" ht="36" customHeight="1">
      <c r="A28" s="10">
        <v>2017051025</v>
      </c>
      <c r="B28" s="55" t="s">
        <v>103</v>
      </c>
      <c r="C28" s="16">
        <v>53.6</v>
      </c>
      <c r="D28" s="6" t="s">
        <v>230</v>
      </c>
      <c r="E28" s="7">
        <v>42864</v>
      </c>
      <c r="F28" s="59" t="s">
        <v>104</v>
      </c>
      <c r="G28" s="59" t="s">
        <v>105</v>
      </c>
      <c r="H28" s="13">
        <v>45713022</v>
      </c>
      <c r="I28" s="20" t="s">
        <v>525</v>
      </c>
      <c r="J28" s="55" t="str">
        <f t="shared" si="0"/>
        <v>lieky</v>
      </c>
      <c r="K28" s="16">
        <f t="shared" si="0"/>
        <v>53.6</v>
      </c>
      <c r="L28" s="7">
        <v>42859</v>
      </c>
      <c r="M28" s="56" t="str">
        <f t="shared" si="1"/>
        <v>LSPHARM, s.r.o.</v>
      </c>
      <c r="N28" s="56" t="str">
        <f t="shared" si="1"/>
        <v>Jabloňova 29,            974 05                  Banská Bystrica</v>
      </c>
      <c r="O28" s="8">
        <f t="shared" si="1"/>
        <v>45713022</v>
      </c>
      <c r="P28" s="9" t="s">
        <v>76</v>
      </c>
      <c r="Q28" s="9" t="s">
        <v>77</v>
      </c>
    </row>
    <row r="29" spans="1:17" ht="36" customHeight="1">
      <c r="A29" s="10">
        <v>2017051026</v>
      </c>
      <c r="B29" s="55" t="s">
        <v>103</v>
      </c>
      <c r="C29" s="16">
        <v>199.3</v>
      </c>
      <c r="D29" s="6" t="s">
        <v>230</v>
      </c>
      <c r="E29" s="7">
        <v>42864</v>
      </c>
      <c r="F29" s="59" t="s">
        <v>104</v>
      </c>
      <c r="G29" s="59" t="s">
        <v>105</v>
      </c>
      <c r="H29" s="13">
        <v>45713022</v>
      </c>
      <c r="I29" s="20" t="s">
        <v>526</v>
      </c>
      <c r="J29" s="55" t="str">
        <f t="shared" si="0"/>
        <v>lieky</v>
      </c>
      <c r="K29" s="16">
        <f t="shared" si="0"/>
        <v>199.3</v>
      </c>
      <c r="L29" s="7">
        <v>42859</v>
      </c>
      <c r="M29" s="56" t="str">
        <f t="shared" si="1"/>
        <v>LSPHARM, s.r.o.</v>
      </c>
      <c r="N29" s="56" t="str">
        <f t="shared" si="1"/>
        <v>Jabloňova 29,            974 05                  Banská Bystrica</v>
      </c>
      <c r="O29" s="8">
        <f t="shared" si="1"/>
        <v>45713022</v>
      </c>
      <c r="P29" s="9" t="s">
        <v>76</v>
      </c>
      <c r="Q29" s="9" t="s">
        <v>77</v>
      </c>
    </row>
    <row r="30" spans="1:18" ht="36" customHeight="1">
      <c r="A30" s="10">
        <v>2017051027</v>
      </c>
      <c r="B30" s="55" t="s">
        <v>527</v>
      </c>
      <c r="C30" s="16">
        <v>71.6</v>
      </c>
      <c r="D30" s="75"/>
      <c r="E30" s="7">
        <v>42864</v>
      </c>
      <c r="F30" s="56" t="s">
        <v>528</v>
      </c>
      <c r="G30" s="56" t="s">
        <v>529</v>
      </c>
      <c r="H30" s="8">
        <v>45580162</v>
      </c>
      <c r="I30" s="5" t="s">
        <v>437</v>
      </c>
      <c r="J30" s="55" t="str">
        <f t="shared" si="0"/>
        <v>oprava kosačky</v>
      </c>
      <c r="K30" s="16">
        <f t="shared" si="0"/>
        <v>71.6</v>
      </c>
      <c r="L30" s="7">
        <v>42864</v>
      </c>
      <c r="M30" s="56" t="str">
        <f t="shared" si="1"/>
        <v>MOPIS-Sauer s.r.o.</v>
      </c>
      <c r="N30" s="56" t="str">
        <f t="shared" si="1"/>
        <v>Mierová 48/97, 982 01 Tornaľa</v>
      </c>
      <c r="O30" s="8">
        <f t="shared" si="1"/>
        <v>45580162</v>
      </c>
      <c r="P30" s="9" t="s">
        <v>76</v>
      </c>
      <c r="Q30" s="9" t="s">
        <v>77</v>
      </c>
      <c r="R30" s="83"/>
    </row>
    <row r="31" spans="1:18" ht="36" customHeight="1">
      <c r="A31" s="10">
        <v>2017051028</v>
      </c>
      <c r="B31" s="55" t="s">
        <v>318</v>
      </c>
      <c r="C31" s="16">
        <v>3810.46</v>
      </c>
      <c r="D31" s="6"/>
      <c r="E31" s="7">
        <v>42867</v>
      </c>
      <c r="F31" s="55" t="s">
        <v>319</v>
      </c>
      <c r="G31" s="56" t="s">
        <v>320</v>
      </c>
      <c r="H31" s="49">
        <v>44721676</v>
      </c>
      <c r="I31" s="5" t="s">
        <v>530</v>
      </c>
      <c r="J31" s="55" t="str">
        <f t="shared" si="0"/>
        <v>stavebné úpravy</v>
      </c>
      <c r="K31" s="16">
        <f t="shared" si="0"/>
        <v>3810.46</v>
      </c>
      <c r="L31" s="7">
        <v>42857</v>
      </c>
      <c r="M31" s="56" t="str">
        <f t="shared" si="1"/>
        <v>FEVIN, s.r.o.</v>
      </c>
      <c r="N31" s="56" t="str">
        <f t="shared" si="1"/>
        <v>Záhradnícka 1/1788, 048 01 Rožňava</v>
      </c>
      <c r="O31" s="8">
        <f t="shared" si="1"/>
        <v>44721676</v>
      </c>
      <c r="P31" s="9" t="s">
        <v>76</v>
      </c>
      <c r="Q31" s="9" t="s">
        <v>77</v>
      </c>
      <c r="R31" s="83"/>
    </row>
    <row r="32" spans="1:22" ht="36" customHeight="1">
      <c r="A32" s="10">
        <v>2017051029</v>
      </c>
      <c r="B32" s="55" t="s">
        <v>89</v>
      </c>
      <c r="C32" s="16">
        <v>20.99</v>
      </c>
      <c r="D32" s="10">
        <v>1012894203</v>
      </c>
      <c r="E32" s="7">
        <v>42862</v>
      </c>
      <c r="F32" s="59" t="s">
        <v>90</v>
      </c>
      <c r="G32" s="59" t="s">
        <v>91</v>
      </c>
      <c r="H32" s="13">
        <v>35763469</v>
      </c>
      <c r="I32" s="20"/>
      <c r="J32" s="55"/>
      <c r="K32" s="16"/>
      <c r="L32" s="7"/>
      <c r="M32" s="56"/>
      <c r="N32" s="56"/>
      <c r="O32" s="8"/>
      <c r="P32" s="9"/>
      <c r="Q32" s="9"/>
      <c r="R32" s="83"/>
      <c r="U32" s="49"/>
      <c r="V32" s="78"/>
    </row>
    <row r="33" spans="1:22" ht="36" customHeight="1">
      <c r="A33" s="10">
        <v>2017051030</v>
      </c>
      <c r="B33" s="55" t="s">
        <v>531</v>
      </c>
      <c r="C33" s="16">
        <v>959.72</v>
      </c>
      <c r="D33" s="75"/>
      <c r="E33" s="7">
        <v>42866</v>
      </c>
      <c r="F33" s="56" t="s">
        <v>532</v>
      </c>
      <c r="G33" s="56" t="s">
        <v>533</v>
      </c>
      <c r="H33" s="8">
        <v>44314906</v>
      </c>
      <c r="I33" s="5" t="s">
        <v>495</v>
      </c>
      <c r="J33" s="55" t="str">
        <f t="shared" si="0"/>
        <v>Oprava PIAGGO</v>
      </c>
      <c r="K33" s="16">
        <f t="shared" si="0"/>
        <v>959.72</v>
      </c>
      <c r="L33" s="7">
        <v>42866</v>
      </c>
      <c r="M33" s="56" t="str">
        <f t="shared" si="1"/>
        <v>Autoservis Nagy s.r.o.</v>
      </c>
      <c r="N33" s="56" t="str">
        <f t="shared" si="1"/>
        <v>Košická 1073/41, 048 01 Rožňava</v>
      </c>
      <c r="O33" s="8">
        <f t="shared" si="1"/>
        <v>44314906</v>
      </c>
      <c r="P33" s="9" t="s">
        <v>76</v>
      </c>
      <c r="Q33" s="9" t="s">
        <v>77</v>
      </c>
      <c r="R33" s="83"/>
      <c r="U33" s="49"/>
      <c r="V33" s="49"/>
    </row>
    <row r="34" spans="1:22" ht="36" customHeight="1">
      <c r="A34" s="10">
        <v>2017051031</v>
      </c>
      <c r="B34" s="55" t="s">
        <v>82</v>
      </c>
      <c r="C34" s="16">
        <v>1098.72</v>
      </c>
      <c r="D34" s="23" t="s">
        <v>215</v>
      </c>
      <c r="E34" s="7">
        <v>42867</v>
      </c>
      <c r="F34" s="59" t="s">
        <v>101</v>
      </c>
      <c r="G34" s="59" t="s">
        <v>102</v>
      </c>
      <c r="H34" s="13">
        <v>36019208</v>
      </c>
      <c r="I34" s="5"/>
      <c r="J34" s="55" t="str">
        <f t="shared" si="0"/>
        <v>potraviny</v>
      </c>
      <c r="K34" s="16">
        <f t="shared" si="0"/>
        <v>1098.72</v>
      </c>
      <c r="L34" s="7">
        <v>42864</v>
      </c>
      <c r="M34" s="56" t="str">
        <f t="shared" si="1"/>
        <v>INMEDIA, spols.s.r.o.</v>
      </c>
      <c r="N34" s="56" t="str">
        <f t="shared" si="1"/>
        <v>Námestie SNP 11, 960,01 Zvolen</v>
      </c>
      <c r="O34" s="8">
        <f t="shared" si="1"/>
        <v>36019208</v>
      </c>
      <c r="P34" s="9" t="s">
        <v>76</v>
      </c>
      <c r="Q34" s="9" t="s">
        <v>77</v>
      </c>
      <c r="U34" s="49"/>
      <c r="V34" s="49"/>
    </row>
    <row r="35" spans="1:17" ht="36" customHeight="1">
      <c r="A35" s="10">
        <v>2017051032</v>
      </c>
      <c r="B35" s="55" t="s">
        <v>82</v>
      </c>
      <c r="C35" s="16">
        <v>1009.11</v>
      </c>
      <c r="D35" s="87" t="s">
        <v>233</v>
      </c>
      <c r="E35" s="7">
        <v>42866</v>
      </c>
      <c r="F35" s="56" t="s">
        <v>109</v>
      </c>
      <c r="G35" s="56" t="s">
        <v>110</v>
      </c>
      <c r="H35" s="8">
        <v>45952671</v>
      </c>
      <c r="I35" s="5"/>
      <c r="J35" s="55" t="str">
        <f t="shared" si="0"/>
        <v>potraviny</v>
      </c>
      <c r="K35" s="16">
        <f t="shared" si="0"/>
        <v>1009.11</v>
      </c>
      <c r="L35" s="7">
        <v>42864</v>
      </c>
      <c r="M35" s="56" t="str">
        <f t="shared" si="1"/>
        <v>METRO Cash and Carry SR s.r.o.</v>
      </c>
      <c r="N35" s="56" t="str">
        <f t="shared" si="1"/>
        <v>Senecká cesta 1881,900 28  Ivanka pri Dunaji</v>
      </c>
      <c r="O35" s="8">
        <f t="shared" si="1"/>
        <v>45952671</v>
      </c>
      <c r="P35" s="9" t="s">
        <v>76</v>
      </c>
      <c r="Q35" s="9" t="s">
        <v>77</v>
      </c>
    </row>
    <row r="36" spans="1:17" ht="36" customHeight="1">
      <c r="A36" s="10">
        <v>2017051033</v>
      </c>
      <c r="B36" s="55" t="s">
        <v>82</v>
      </c>
      <c r="C36" s="16">
        <v>856.66</v>
      </c>
      <c r="D36" s="23" t="s">
        <v>215</v>
      </c>
      <c r="E36" s="7">
        <v>42867</v>
      </c>
      <c r="F36" s="59" t="s">
        <v>101</v>
      </c>
      <c r="G36" s="59" t="s">
        <v>102</v>
      </c>
      <c r="H36" s="13">
        <v>36019208</v>
      </c>
      <c r="I36" s="5" t="s">
        <v>534</v>
      </c>
      <c r="J36" s="55" t="str">
        <f t="shared" si="0"/>
        <v>potraviny</v>
      </c>
      <c r="K36" s="16">
        <f t="shared" si="0"/>
        <v>856.66</v>
      </c>
      <c r="L36" s="7">
        <v>42865</v>
      </c>
      <c r="M36" s="56" t="str">
        <f t="shared" si="1"/>
        <v>INMEDIA, spols.s.r.o.</v>
      </c>
      <c r="N36" s="56" t="str">
        <f t="shared" si="1"/>
        <v>Námestie SNP 11, 960,01 Zvolen</v>
      </c>
      <c r="O36" s="8">
        <f t="shared" si="1"/>
        <v>36019208</v>
      </c>
      <c r="P36" s="9" t="s">
        <v>8</v>
      </c>
      <c r="Q36" s="9" t="s">
        <v>78</v>
      </c>
    </row>
    <row r="37" spans="1:17" ht="36" customHeight="1">
      <c r="A37" s="10">
        <v>2017051034</v>
      </c>
      <c r="B37" s="55" t="s">
        <v>82</v>
      </c>
      <c r="C37" s="16">
        <v>428.37</v>
      </c>
      <c r="D37" s="23" t="s">
        <v>215</v>
      </c>
      <c r="E37" s="7">
        <v>42867</v>
      </c>
      <c r="F37" s="59" t="s">
        <v>101</v>
      </c>
      <c r="G37" s="59" t="s">
        <v>102</v>
      </c>
      <c r="H37" s="13">
        <v>36019208</v>
      </c>
      <c r="I37" s="20" t="s">
        <v>535</v>
      </c>
      <c r="J37" s="55" t="str">
        <f t="shared" si="0"/>
        <v>potraviny</v>
      </c>
      <c r="K37" s="16">
        <f t="shared" si="0"/>
        <v>428.37</v>
      </c>
      <c r="L37" s="7">
        <v>42862</v>
      </c>
      <c r="M37" s="56" t="str">
        <f t="shared" si="1"/>
        <v>INMEDIA, spols.s.r.o.</v>
      </c>
      <c r="N37" s="56" t="str">
        <f t="shared" si="1"/>
        <v>Námestie SNP 11, 960,01 Zvolen</v>
      </c>
      <c r="O37" s="8">
        <f t="shared" si="1"/>
        <v>36019208</v>
      </c>
      <c r="P37" s="9" t="s">
        <v>8</v>
      </c>
      <c r="Q37" s="9" t="s">
        <v>78</v>
      </c>
    </row>
    <row r="38" spans="1:17" ht="36" customHeight="1">
      <c r="A38" s="10">
        <v>2017051035</v>
      </c>
      <c r="B38" s="55" t="s">
        <v>103</v>
      </c>
      <c r="C38" s="16">
        <v>148.29</v>
      </c>
      <c r="D38" s="6"/>
      <c r="E38" s="7">
        <v>42866</v>
      </c>
      <c r="F38" s="59" t="s">
        <v>13</v>
      </c>
      <c r="G38" s="59" t="s">
        <v>14</v>
      </c>
      <c r="H38" s="13">
        <v>47925914</v>
      </c>
      <c r="I38" s="20"/>
      <c r="J38" s="55" t="str">
        <f t="shared" si="0"/>
        <v>lieky</v>
      </c>
      <c r="K38" s="16">
        <f t="shared" si="0"/>
        <v>148.29</v>
      </c>
      <c r="L38" s="7">
        <v>42866</v>
      </c>
      <c r="M38" s="56" t="str">
        <f t="shared" si="1"/>
        <v>ATONA s.r.o.</v>
      </c>
      <c r="N38" s="56" t="str">
        <f t="shared" si="1"/>
        <v>Okružná 30, 048 01 Rožňava</v>
      </c>
      <c r="O38" s="8">
        <f t="shared" si="1"/>
        <v>47925914</v>
      </c>
      <c r="P38" s="9" t="s">
        <v>76</v>
      </c>
      <c r="Q38" s="9" t="s">
        <v>77</v>
      </c>
    </row>
    <row r="39" spans="1:18" ht="36" customHeight="1">
      <c r="A39" s="10">
        <v>2017051036</v>
      </c>
      <c r="B39" s="55" t="s">
        <v>536</v>
      </c>
      <c r="C39" s="16">
        <v>30</v>
      </c>
      <c r="D39" s="6"/>
      <c r="E39" s="7">
        <v>42870</v>
      </c>
      <c r="F39" s="59" t="s">
        <v>537</v>
      </c>
      <c r="G39" s="59" t="s">
        <v>538</v>
      </c>
      <c r="H39" s="13"/>
      <c r="I39" s="20"/>
      <c r="J39" s="55"/>
      <c r="K39" s="16"/>
      <c r="L39" s="7"/>
      <c r="M39" s="56"/>
      <c r="N39" s="56"/>
      <c r="O39" s="8"/>
      <c r="P39" s="9"/>
      <c r="Q39" s="9"/>
      <c r="R39" s="83"/>
    </row>
    <row r="40" spans="1:17" ht="36" customHeight="1">
      <c r="A40" s="10">
        <v>2017051037</v>
      </c>
      <c r="B40" s="14" t="s">
        <v>82</v>
      </c>
      <c r="C40" s="16">
        <v>60</v>
      </c>
      <c r="D40" s="6"/>
      <c r="E40" s="7">
        <v>42871</v>
      </c>
      <c r="F40" s="5" t="s">
        <v>539</v>
      </c>
      <c r="G40" s="5" t="s">
        <v>540</v>
      </c>
      <c r="H40" s="8">
        <v>33010005</v>
      </c>
      <c r="I40" s="20" t="s">
        <v>541</v>
      </c>
      <c r="J40" s="55" t="str">
        <f t="shared" si="0"/>
        <v>potraviny</v>
      </c>
      <c r="K40" s="16">
        <f t="shared" si="0"/>
        <v>60</v>
      </c>
      <c r="L40" s="7">
        <v>42869</v>
      </c>
      <c r="M40" s="56" t="str">
        <f t="shared" si="1"/>
        <v>Ing. Gejza DEMETER</v>
      </c>
      <c r="N40" s="56" t="str">
        <f t="shared" si="1"/>
        <v>Kunova Teplica 198, 049 33 Kunova Teplica</v>
      </c>
      <c r="O40" s="8">
        <f t="shared" si="1"/>
        <v>33010005</v>
      </c>
      <c r="P40" s="9" t="s">
        <v>8</v>
      </c>
      <c r="Q40" s="9" t="s">
        <v>78</v>
      </c>
    </row>
    <row r="41" spans="1:18" ht="36" customHeight="1">
      <c r="A41" s="10">
        <v>2017051038</v>
      </c>
      <c r="B41" s="55" t="s">
        <v>542</v>
      </c>
      <c r="C41" s="16">
        <v>24.96</v>
      </c>
      <c r="D41" s="6"/>
      <c r="E41" s="7">
        <v>42870</v>
      </c>
      <c r="F41" s="59" t="s">
        <v>543</v>
      </c>
      <c r="G41" s="59" t="s">
        <v>544</v>
      </c>
      <c r="H41" s="13">
        <v>35948655</v>
      </c>
      <c r="I41" s="20"/>
      <c r="J41" s="55" t="str">
        <f t="shared" si="0"/>
        <v>roztok hydroxyd sodný</v>
      </c>
      <c r="K41" s="16">
        <f t="shared" si="0"/>
        <v>24.96</v>
      </c>
      <c r="L41" s="7">
        <v>42850</v>
      </c>
      <c r="M41" s="56" t="str">
        <f t="shared" si="1"/>
        <v>MikroCHEM Trade, spol. s r.o.</v>
      </c>
      <c r="N41" s="56" t="str">
        <f t="shared" si="1"/>
        <v>Za dráhou 33, 902 01 Pezinok</v>
      </c>
      <c r="O41" s="8">
        <f t="shared" si="1"/>
        <v>35948655</v>
      </c>
      <c r="P41" s="9" t="s">
        <v>76</v>
      </c>
      <c r="Q41" s="9" t="s">
        <v>77</v>
      </c>
      <c r="R41" s="83"/>
    </row>
    <row r="42" spans="1:17" ht="36" customHeight="1">
      <c r="A42" s="10">
        <v>2017051039</v>
      </c>
      <c r="B42" s="55" t="s">
        <v>103</v>
      </c>
      <c r="C42" s="16">
        <v>183.1</v>
      </c>
      <c r="D42" s="6"/>
      <c r="E42" s="7">
        <v>42870</v>
      </c>
      <c r="F42" s="59" t="s">
        <v>13</v>
      </c>
      <c r="G42" s="59" t="s">
        <v>14</v>
      </c>
      <c r="H42" s="13">
        <v>47925914</v>
      </c>
      <c r="I42" s="20"/>
      <c r="J42" s="55" t="str">
        <f t="shared" si="0"/>
        <v>lieky</v>
      </c>
      <c r="K42" s="16">
        <f t="shared" si="0"/>
        <v>183.1</v>
      </c>
      <c r="L42" s="7">
        <v>42870</v>
      </c>
      <c r="M42" s="56" t="str">
        <f t="shared" si="1"/>
        <v>ATONA s.r.o.</v>
      </c>
      <c r="N42" s="56" t="str">
        <f t="shared" si="1"/>
        <v>Okružná 30, 048 01 Rožňava</v>
      </c>
      <c r="O42" s="8">
        <f t="shared" si="1"/>
        <v>47925914</v>
      </c>
      <c r="P42" s="9" t="s">
        <v>76</v>
      </c>
      <c r="Q42" s="9" t="s">
        <v>77</v>
      </c>
    </row>
    <row r="43" spans="1:18" ht="36" customHeight="1">
      <c r="A43" s="10">
        <v>2017051040</v>
      </c>
      <c r="B43" s="55" t="s">
        <v>545</v>
      </c>
      <c r="C43" s="16">
        <v>176</v>
      </c>
      <c r="D43" s="7" t="s">
        <v>10</v>
      </c>
      <c r="E43" s="7">
        <v>42865</v>
      </c>
      <c r="F43" s="14" t="s">
        <v>11</v>
      </c>
      <c r="G43" s="5" t="s">
        <v>12</v>
      </c>
      <c r="H43" s="8">
        <v>33011958</v>
      </c>
      <c r="I43" s="20" t="s">
        <v>546</v>
      </c>
      <c r="J43" s="55" t="str">
        <f t="shared" si="0"/>
        <v>dezinsekcia</v>
      </c>
      <c r="K43" s="16">
        <f t="shared" si="0"/>
        <v>176</v>
      </c>
      <c r="L43" s="7">
        <v>42865</v>
      </c>
      <c r="M43" s="56" t="str">
        <f t="shared" si="1"/>
        <v>DESKOS plus - Ing. Oskar Lörinc</v>
      </c>
      <c r="N43" s="56" t="str">
        <f t="shared" si="1"/>
        <v>Železničná 13, 048 01 Rožňava</v>
      </c>
      <c r="O43" s="8">
        <f t="shared" si="1"/>
        <v>33011958</v>
      </c>
      <c r="P43" s="9" t="s">
        <v>76</v>
      </c>
      <c r="Q43" s="9" t="s">
        <v>77</v>
      </c>
      <c r="R43" s="83"/>
    </row>
    <row r="44" spans="1:18" ht="36" customHeight="1">
      <c r="A44" s="10">
        <v>2017051041</v>
      </c>
      <c r="B44" s="55" t="s">
        <v>547</v>
      </c>
      <c r="C44" s="16">
        <v>372.48</v>
      </c>
      <c r="D44" s="6"/>
      <c r="E44" s="7">
        <v>42872</v>
      </c>
      <c r="F44" s="59" t="s">
        <v>548</v>
      </c>
      <c r="G44" s="59" t="s">
        <v>549</v>
      </c>
      <c r="H44" s="13">
        <v>47592311</v>
      </c>
      <c r="I44" s="20" t="s">
        <v>550</v>
      </c>
      <c r="J44" s="55" t="str">
        <f t="shared" si="0"/>
        <v>tričká s potlačou</v>
      </c>
      <c r="K44" s="16">
        <f t="shared" si="0"/>
        <v>372.48</v>
      </c>
      <c r="L44" s="7">
        <v>42872</v>
      </c>
      <c r="M44" s="56" t="str">
        <f t="shared" si="1"/>
        <v>RSK- rekalmné študio Kanala s.r.o   </v>
      </c>
      <c r="N44" s="56" t="str">
        <f t="shared" si="1"/>
        <v>Šafárikova 71, 048 01 Rožňava</v>
      </c>
      <c r="O44" s="8">
        <f t="shared" si="1"/>
        <v>47592311</v>
      </c>
      <c r="P44" s="9" t="s">
        <v>76</v>
      </c>
      <c r="Q44" s="9" t="s">
        <v>77</v>
      </c>
      <c r="R44" s="83"/>
    </row>
    <row r="45" spans="1:18" ht="36" customHeight="1">
      <c r="A45" s="10">
        <v>2017051042</v>
      </c>
      <c r="B45" s="56" t="s">
        <v>114</v>
      </c>
      <c r="C45" s="16">
        <v>225.17</v>
      </c>
      <c r="D45" s="10">
        <v>5611864285</v>
      </c>
      <c r="E45" s="7">
        <v>42870</v>
      </c>
      <c r="F45" s="59" t="s">
        <v>115</v>
      </c>
      <c r="G45" s="59" t="s">
        <v>116</v>
      </c>
      <c r="H45" s="13">
        <v>31322832</v>
      </c>
      <c r="I45" s="20"/>
      <c r="J45" s="55"/>
      <c r="K45" s="16"/>
      <c r="L45" s="7"/>
      <c r="M45" s="56"/>
      <c r="N45" s="56" t="s">
        <v>252</v>
      </c>
      <c r="O45" s="8"/>
      <c r="P45" s="9"/>
      <c r="Q45" s="9"/>
      <c r="R45" s="83"/>
    </row>
    <row r="46" spans="1:18" ht="36" customHeight="1">
      <c r="A46" s="10">
        <v>2017051043</v>
      </c>
      <c r="B46" s="55" t="s">
        <v>82</v>
      </c>
      <c r="C46" s="16">
        <v>525.12</v>
      </c>
      <c r="D46" s="49" t="s">
        <v>43</v>
      </c>
      <c r="E46" s="7">
        <v>42865</v>
      </c>
      <c r="F46" s="59" t="s">
        <v>285</v>
      </c>
      <c r="G46" s="59" t="s">
        <v>286</v>
      </c>
      <c r="H46" s="13">
        <v>33013446</v>
      </c>
      <c r="I46" s="20" t="s">
        <v>551</v>
      </c>
      <c r="J46" s="55" t="str">
        <f t="shared" si="0"/>
        <v>potraviny</v>
      </c>
      <c r="K46" s="16">
        <f t="shared" si="0"/>
        <v>525.12</v>
      </c>
      <c r="L46" s="7">
        <v>42861</v>
      </c>
      <c r="M46" s="56" t="str">
        <f t="shared" si="1"/>
        <v>Valéria Pecsőková - Pekáreň</v>
      </c>
      <c r="N46" s="56" t="str">
        <f t="shared" si="1"/>
        <v>049 12, Čoltovo 161</v>
      </c>
      <c r="O46" s="8">
        <f t="shared" si="1"/>
        <v>33013446</v>
      </c>
      <c r="P46" s="9" t="s">
        <v>8</v>
      </c>
      <c r="Q46" s="9" t="s">
        <v>78</v>
      </c>
      <c r="R46" s="83"/>
    </row>
    <row r="47" spans="1:18" ht="36" customHeight="1">
      <c r="A47" s="10">
        <v>2017051044</v>
      </c>
      <c r="B47" s="55" t="s">
        <v>166</v>
      </c>
      <c r="C47" s="16">
        <v>-23.46</v>
      </c>
      <c r="D47" s="87" t="s">
        <v>233</v>
      </c>
      <c r="E47" s="7">
        <v>42866</v>
      </c>
      <c r="F47" s="56" t="s">
        <v>109</v>
      </c>
      <c r="G47" s="56" t="s">
        <v>110</v>
      </c>
      <c r="H47" s="8">
        <v>45952671</v>
      </c>
      <c r="I47" s="20"/>
      <c r="J47" s="55"/>
      <c r="K47" s="16"/>
      <c r="L47" s="7"/>
      <c r="M47" s="56"/>
      <c r="N47" s="56"/>
      <c r="O47" s="8"/>
      <c r="P47" s="9"/>
      <c r="Q47" s="9"/>
      <c r="R47" s="73"/>
    </row>
    <row r="48" spans="1:18" ht="36" customHeight="1">
      <c r="A48" s="10">
        <v>2017051045</v>
      </c>
      <c r="B48" s="55" t="s">
        <v>82</v>
      </c>
      <c r="C48" s="16">
        <v>428.56</v>
      </c>
      <c r="D48" s="6"/>
      <c r="E48" s="7">
        <v>42873</v>
      </c>
      <c r="F48" s="55" t="s">
        <v>122</v>
      </c>
      <c r="G48" s="56" t="s">
        <v>123</v>
      </c>
      <c r="H48" s="8">
        <v>44240104</v>
      </c>
      <c r="I48" s="5" t="s">
        <v>552</v>
      </c>
      <c r="J48" s="55" t="str">
        <f t="shared" si="0"/>
        <v>potraviny</v>
      </c>
      <c r="K48" s="16">
        <f t="shared" si="0"/>
        <v>428.56</v>
      </c>
      <c r="L48" s="7">
        <v>42865</v>
      </c>
      <c r="M48" s="56" t="str">
        <f t="shared" si="1"/>
        <v>BOHUŠ ŠESTÁK s.r.o.</v>
      </c>
      <c r="N48" s="56" t="str">
        <f t="shared" si="1"/>
        <v>Vodárenská 343/2, 924 01 Galanta</v>
      </c>
      <c r="O48" s="8">
        <f t="shared" si="1"/>
        <v>44240104</v>
      </c>
      <c r="P48" s="9" t="s">
        <v>8</v>
      </c>
      <c r="Q48" s="9" t="s">
        <v>78</v>
      </c>
      <c r="R48" s="73"/>
    </row>
    <row r="49" spans="1:23" ht="36" customHeight="1">
      <c r="A49" s="10">
        <v>2017051046</v>
      </c>
      <c r="B49" s="55" t="s">
        <v>134</v>
      </c>
      <c r="C49" s="16">
        <v>1289.99</v>
      </c>
      <c r="D49" s="6" t="s">
        <v>17</v>
      </c>
      <c r="E49" s="7">
        <v>42867</v>
      </c>
      <c r="F49" s="59" t="s">
        <v>136</v>
      </c>
      <c r="G49" s="59" t="s">
        <v>137</v>
      </c>
      <c r="H49" s="13">
        <v>36227901</v>
      </c>
      <c r="I49" s="5" t="s">
        <v>371</v>
      </c>
      <c r="J49" s="55" t="str">
        <f t="shared" si="0"/>
        <v>čist.prostriedky</v>
      </c>
      <c r="K49" s="16">
        <f t="shared" si="0"/>
        <v>1289.99</v>
      </c>
      <c r="L49" s="7">
        <v>42857</v>
      </c>
      <c r="M49" s="56" t="str">
        <f t="shared" si="1"/>
        <v>BANCHEM, s.r.o.</v>
      </c>
      <c r="N49" s="56" t="str">
        <f t="shared" si="1"/>
        <v>Rybný trh 332/9</v>
      </c>
      <c r="O49" s="8">
        <f t="shared" si="1"/>
        <v>36227901</v>
      </c>
      <c r="P49" s="9" t="s">
        <v>76</v>
      </c>
      <c r="Q49" s="9" t="s">
        <v>77</v>
      </c>
      <c r="R49" s="83"/>
      <c r="W49" s="67"/>
    </row>
    <row r="50" spans="1:20" ht="36" customHeight="1">
      <c r="A50" s="10">
        <v>2017051047</v>
      </c>
      <c r="B50" s="55" t="s">
        <v>553</v>
      </c>
      <c r="C50" s="16">
        <v>240</v>
      </c>
      <c r="D50" s="6"/>
      <c r="E50" s="7">
        <v>42873</v>
      </c>
      <c r="F50" s="59" t="s">
        <v>554</v>
      </c>
      <c r="G50" s="59" t="s">
        <v>555</v>
      </c>
      <c r="H50" s="13">
        <v>69639485</v>
      </c>
      <c r="I50" s="5" t="s">
        <v>556</v>
      </c>
      <c r="J50" s="55" t="str">
        <f t="shared" si="0"/>
        <v>Bio - P2+P3 roztok</v>
      </c>
      <c r="K50" s="16">
        <f t="shared" si="0"/>
        <v>240</v>
      </c>
      <c r="L50" s="7">
        <v>42873</v>
      </c>
      <c r="M50" s="56" t="str">
        <f t="shared" si="1"/>
        <v>Petr Mrázek</v>
      </c>
      <c r="N50" s="56" t="str">
        <f t="shared" si="1"/>
        <v>Nádrazní 527, 281 44, Zásmuky, ČR</v>
      </c>
      <c r="O50" s="8">
        <f t="shared" si="1"/>
        <v>69639485</v>
      </c>
      <c r="P50" s="9" t="s">
        <v>76</v>
      </c>
      <c r="Q50" s="9" t="s">
        <v>77</v>
      </c>
      <c r="R50" s="83"/>
      <c r="T50" s="47"/>
    </row>
    <row r="51" spans="1:18" ht="36" customHeight="1">
      <c r="A51" s="10">
        <v>2017051048</v>
      </c>
      <c r="B51" s="55" t="s">
        <v>82</v>
      </c>
      <c r="C51" s="16">
        <v>2972.66</v>
      </c>
      <c r="D51" s="23" t="s">
        <v>215</v>
      </c>
      <c r="E51" s="7">
        <v>42874</v>
      </c>
      <c r="F51" s="59" t="s">
        <v>101</v>
      </c>
      <c r="G51" s="59" t="s">
        <v>102</v>
      </c>
      <c r="H51" s="13">
        <v>36019208</v>
      </c>
      <c r="I51" s="5" t="s">
        <v>557</v>
      </c>
      <c r="J51" s="55" t="str">
        <f t="shared" si="0"/>
        <v>potraviny</v>
      </c>
      <c r="K51" s="16">
        <f t="shared" si="0"/>
        <v>2972.66</v>
      </c>
      <c r="L51" s="7">
        <v>42865</v>
      </c>
      <c r="M51" s="56" t="str">
        <f t="shared" si="1"/>
        <v>INMEDIA, spols.s.r.o.</v>
      </c>
      <c r="N51" s="56" t="str">
        <f t="shared" si="1"/>
        <v>Námestie SNP 11, 960,01 Zvolen</v>
      </c>
      <c r="O51" s="8">
        <f t="shared" si="1"/>
        <v>36019208</v>
      </c>
      <c r="P51" s="9" t="s">
        <v>8</v>
      </c>
      <c r="Q51" s="9" t="s">
        <v>78</v>
      </c>
      <c r="R51" s="83"/>
    </row>
    <row r="52" spans="1:18" ht="36" customHeight="1">
      <c r="A52" s="10">
        <v>2017051049</v>
      </c>
      <c r="B52" s="55" t="s">
        <v>121</v>
      </c>
      <c r="C52" s="16">
        <v>116</v>
      </c>
      <c r="D52" s="6"/>
      <c r="E52" s="7">
        <v>42878</v>
      </c>
      <c r="F52" s="55" t="s">
        <v>108</v>
      </c>
      <c r="G52" s="56" t="s">
        <v>178</v>
      </c>
      <c r="H52" s="42">
        <v>17081173</v>
      </c>
      <c r="I52" s="5" t="s">
        <v>558</v>
      </c>
      <c r="J52" s="55" t="str">
        <f t="shared" si="0"/>
        <v>tonery</v>
      </c>
      <c r="K52" s="16">
        <f t="shared" si="0"/>
        <v>116</v>
      </c>
      <c r="L52" s="7">
        <v>42867</v>
      </c>
      <c r="M52" s="56" t="str">
        <f t="shared" si="1"/>
        <v>CompAct-spoločnosť s ručením obmedzeným Rožňava</v>
      </c>
      <c r="N52" s="56" t="str">
        <f t="shared" si="1"/>
        <v>Šafárikova 17, 048 01 Rožňava</v>
      </c>
      <c r="O52" s="8">
        <f t="shared" si="1"/>
        <v>17081173</v>
      </c>
      <c r="P52" s="9" t="s">
        <v>76</v>
      </c>
      <c r="Q52" s="9" t="s">
        <v>77</v>
      </c>
      <c r="R52" s="83"/>
    </row>
    <row r="53" spans="1:17" ht="36" customHeight="1">
      <c r="A53" s="10">
        <v>2017051050</v>
      </c>
      <c r="B53" s="55" t="s">
        <v>82</v>
      </c>
      <c r="C53" s="16">
        <v>1915.24</v>
      </c>
      <c r="D53" s="6"/>
      <c r="E53" s="7">
        <v>42877</v>
      </c>
      <c r="F53" s="55" t="s">
        <v>112</v>
      </c>
      <c r="G53" s="56" t="s">
        <v>113</v>
      </c>
      <c r="H53" s="41">
        <v>45702942</v>
      </c>
      <c r="I53" s="5" t="s">
        <v>559</v>
      </c>
      <c r="J53" s="55" t="str">
        <f t="shared" si="0"/>
        <v>potraviny</v>
      </c>
      <c r="K53" s="16">
        <f t="shared" si="0"/>
        <v>1915.24</v>
      </c>
      <c r="L53" s="7">
        <v>42870</v>
      </c>
      <c r="M53" s="56" t="str">
        <f t="shared" si="1"/>
        <v>EASTFOOD s.r.o.</v>
      </c>
      <c r="N53" s="56" t="str">
        <f t="shared" si="1"/>
        <v>Južná trieda 78, 040 01 Košice</v>
      </c>
      <c r="O53" s="8">
        <f t="shared" si="1"/>
        <v>45702942</v>
      </c>
      <c r="P53" s="9" t="s">
        <v>8</v>
      </c>
      <c r="Q53" s="9" t="s">
        <v>78</v>
      </c>
    </row>
    <row r="54" spans="1:23" ht="36" customHeight="1">
      <c r="A54" s="10">
        <v>2017051051</v>
      </c>
      <c r="B54" s="55" t="s">
        <v>82</v>
      </c>
      <c r="C54" s="16">
        <v>659.02</v>
      </c>
      <c r="D54" s="6"/>
      <c r="E54" s="7">
        <v>42878</v>
      </c>
      <c r="F54" s="12" t="s">
        <v>164</v>
      </c>
      <c r="G54" s="12" t="s">
        <v>165</v>
      </c>
      <c r="H54" s="13">
        <v>34144579</v>
      </c>
      <c r="I54" s="5" t="s">
        <v>560</v>
      </c>
      <c r="J54" s="55" t="str">
        <f t="shared" si="0"/>
        <v>potraviny</v>
      </c>
      <c r="K54" s="16">
        <f t="shared" si="0"/>
        <v>659.02</v>
      </c>
      <c r="L54" s="7">
        <v>42875</v>
      </c>
      <c r="M54" s="56" t="str">
        <f t="shared" si="1"/>
        <v>AG FOODS SK s.r.o.</v>
      </c>
      <c r="N54" s="56" t="str">
        <f t="shared" si="1"/>
        <v>Moyzesova 10, 902 01 Pezinok</v>
      </c>
      <c r="O54" s="8">
        <f t="shared" si="1"/>
        <v>34144579</v>
      </c>
      <c r="P54" s="9" t="s">
        <v>8</v>
      </c>
      <c r="Q54" s="9" t="s">
        <v>78</v>
      </c>
      <c r="T54" s="76"/>
      <c r="U54" s="77"/>
      <c r="W54" s="76"/>
    </row>
    <row r="55" spans="1:23" ht="36" customHeight="1">
      <c r="A55" s="10">
        <v>2017051052</v>
      </c>
      <c r="B55" s="51" t="s">
        <v>7</v>
      </c>
      <c r="C55" s="16">
        <v>86</v>
      </c>
      <c r="D55" s="6" t="s">
        <v>268</v>
      </c>
      <c r="E55" s="7">
        <v>42866</v>
      </c>
      <c r="F55" s="12" t="s">
        <v>269</v>
      </c>
      <c r="G55" s="12" t="s">
        <v>270</v>
      </c>
      <c r="H55" s="13">
        <v>35908718</v>
      </c>
      <c r="I55" s="5"/>
      <c r="J55" s="55"/>
      <c r="K55" s="16"/>
      <c r="L55" s="7"/>
      <c r="M55" s="56"/>
      <c r="N55" s="56"/>
      <c r="O55" s="8"/>
      <c r="P55" s="9"/>
      <c r="Q55" s="9"/>
      <c r="R55" s="83"/>
      <c r="T55" s="76"/>
      <c r="U55" s="77"/>
      <c r="W55" s="76"/>
    </row>
    <row r="56" spans="1:23" ht="36" customHeight="1">
      <c r="A56" s="10">
        <v>2017051053</v>
      </c>
      <c r="B56" s="55" t="s">
        <v>561</v>
      </c>
      <c r="C56" s="16">
        <v>200.53</v>
      </c>
      <c r="D56" s="10">
        <v>4020004007</v>
      </c>
      <c r="E56" s="7">
        <v>42860</v>
      </c>
      <c r="F56" s="59" t="s">
        <v>80</v>
      </c>
      <c r="G56" s="59" t="s">
        <v>81</v>
      </c>
      <c r="H56" s="13">
        <v>36570460</v>
      </c>
      <c r="I56" s="20"/>
      <c r="J56" s="55"/>
      <c r="K56" s="16"/>
      <c r="L56" s="7"/>
      <c r="M56" s="56"/>
      <c r="N56" s="56"/>
      <c r="O56" s="8"/>
      <c r="P56" s="9"/>
      <c r="Q56" s="9"/>
      <c r="R56" s="83"/>
      <c r="T56" s="76"/>
      <c r="U56" s="77"/>
      <c r="W56" s="76"/>
    </row>
    <row r="57" spans="1:23" ht="36" customHeight="1">
      <c r="A57" s="10">
        <v>2017051054</v>
      </c>
      <c r="B57" s="14" t="s">
        <v>141</v>
      </c>
      <c r="C57" s="16">
        <v>27.98</v>
      </c>
      <c r="D57" s="6"/>
      <c r="E57" s="7">
        <v>42872</v>
      </c>
      <c r="F57" s="12" t="s">
        <v>168</v>
      </c>
      <c r="G57" s="12" t="s">
        <v>171</v>
      </c>
      <c r="H57" s="13">
        <v>31320911</v>
      </c>
      <c r="I57" s="5" t="s">
        <v>562</v>
      </c>
      <c r="J57" s="55" t="str">
        <f t="shared" si="0"/>
        <v>špec. zdrav. materiál</v>
      </c>
      <c r="K57" s="16">
        <f t="shared" si="0"/>
        <v>27.98</v>
      </c>
      <c r="L57" s="7">
        <v>42872</v>
      </c>
      <c r="M57" s="56" t="str">
        <f t="shared" si="1"/>
        <v>Pharma Group, a.s. </v>
      </c>
      <c r="N57" s="56" t="str">
        <f t="shared" si="1"/>
        <v>SNP 150, 908 73 Veľké Leváre</v>
      </c>
      <c r="O57" s="8">
        <f t="shared" si="1"/>
        <v>31320911</v>
      </c>
      <c r="P57" s="9" t="s">
        <v>76</v>
      </c>
      <c r="Q57" s="9" t="s">
        <v>77</v>
      </c>
      <c r="T57" s="76"/>
      <c r="U57" s="77"/>
      <c r="V57" s="78"/>
      <c r="W57" s="76"/>
    </row>
    <row r="58" spans="1:23" ht="36" customHeight="1">
      <c r="A58" s="10">
        <v>2017051055</v>
      </c>
      <c r="B58" s="55" t="s">
        <v>103</v>
      </c>
      <c r="C58" s="16">
        <v>145.68</v>
      </c>
      <c r="D58" s="6"/>
      <c r="E58" s="7">
        <v>42879</v>
      </c>
      <c r="F58" s="59" t="s">
        <v>13</v>
      </c>
      <c r="G58" s="59" t="s">
        <v>14</v>
      </c>
      <c r="H58" s="13">
        <v>47925914</v>
      </c>
      <c r="I58" s="5"/>
      <c r="J58" s="55" t="str">
        <f t="shared" si="0"/>
        <v>lieky</v>
      </c>
      <c r="K58" s="16">
        <f t="shared" si="0"/>
        <v>145.68</v>
      </c>
      <c r="L58" s="7">
        <v>42879</v>
      </c>
      <c r="M58" s="56" t="str">
        <f t="shared" si="1"/>
        <v>ATONA s.r.o.</v>
      </c>
      <c r="N58" s="56" t="str">
        <f t="shared" si="1"/>
        <v>Okružná 30, 048 01 Rožňava</v>
      </c>
      <c r="O58" s="8">
        <f t="shared" si="1"/>
        <v>47925914</v>
      </c>
      <c r="P58" s="9" t="s">
        <v>76</v>
      </c>
      <c r="Q58" s="9" t="s">
        <v>77</v>
      </c>
      <c r="T58" s="80"/>
      <c r="U58" s="77"/>
      <c r="V58" s="49"/>
      <c r="W58" s="80"/>
    </row>
    <row r="59" spans="1:17" ht="36" customHeight="1">
      <c r="A59" s="10">
        <v>2017051056</v>
      </c>
      <c r="B59" s="55" t="s">
        <v>103</v>
      </c>
      <c r="C59" s="16">
        <v>257.42</v>
      </c>
      <c r="D59" s="6" t="s">
        <v>230</v>
      </c>
      <c r="E59" s="7">
        <v>42871</v>
      </c>
      <c r="F59" s="59" t="s">
        <v>104</v>
      </c>
      <c r="G59" s="59" t="s">
        <v>105</v>
      </c>
      <c r="H59" s="13">
        <v>45713022</v>
      </c>
      <c r="I59" s="20" t="s">
        <v>563</v>
      </c>
      <c r="J59" s="55" t="str">
        <f t="shared" si="0"/>
        <v>lieky</v>
      </c>
      <c r="K59" s="16">
        <f t="shared" si="0"/>
        <v>257.42</v>
      </c>
      <c r="L59" s="7">
        <v>42867</v>
      </c>
      <c r="M59" s="56" t="str">
        <f t="shared" si="1"/>
        <v>LSPHARM, s.r.o.</v>
      </c>
      <c r="N59" s="56" t="str">
        <f t="shared" si="1"/>
        <v>Jabloňova 29,            974 05                  Banská Bystrica</v>
      </c>
      <c r="O59" s="8">
        <f t="shared" si="1"/>
        <v>45713022</v>
      </c>
      <c r="P59" s="9" t="s">
        <v>76</v>
      </c>
      <c r="Q59" s="9" t="s">
        <v>77</v>
      </c>
    </row>
    <row r="60" spans="1:17" ht="36" customHeight="1">
      <c r="A60" s="10">
        <v>2017051057</v>
      </c>
      <c r="B60" s="55" t="s">
        <v>103</v>
      </c>
      <c r="C60" s="16">
        <v>392.32</v>
      </c>
      <c r="D60" s="6" t="s">
        <v>230</v>
      </c>
      <c r="E60" s="7">
        <v>42871</v>
      </c>
      <c r="F60" s="59" t="s">
        <v>104</v>
      </c>
      <c r="G60" s="59" t="s">
        <v>105</v>
      </c>
      <c r="H60" s="13">
        <v>45713022</v>
      </c>
      <c r="I60" s="20" t="s">
        <v>564</v>
      </c>
      <c r="J60" s="55" t="str">
        <f t="shared" si="0"/>
        <v>lieky</v>
      </c>
      <c r="K60" s="16">
        <f t="shared" si="0"/>
        <v>392.32</v>
      </c>
      <c r="L60" s="7">
        <v>42866</v>
      </c>
      <c r="M60" s="56" t="str">
        <f t="shared" si="1"/>
        <v>LSPHARM, s.r.o.</v>
      </c>
      <c r="N60" s="56" t="str">
        <f t="shared" si="1"/>
        <v>Jabloňova 29,            974 05                  Banská Bystrica</v>
      </c>
      <c r="O60" s="8">
        <f t="shared" si="1"/>
        <v>45713022</v>
      </c>
      <c r="P60" s="9" t="s">
        <v>76</v>
      </c>
      <c r="Q60" s="9" t="s">
        <v>77</v>
      </c>
    </row>
    <row r="61" spans="1:17" ht="36" customHeight="1">
      <c r="A61" s="10">
        <v>2017051058</v>
      </c>
      <c r="B61" s="55" t="s">
        <v>103</v>
      </c>
      <c r="C61" s="16">
        <v>510.89</v>
      </c>
      <c r="D61" s="6" t="s">
        <v>230</v>
      </c>
      <c r="E61" s="7">
        <v>42871</v>
      </c>
      <c r="F61" s="59" t="s">
        <v>104</v>
      </c>
      <c r="G61" s="59" t="s">
        <v>105</v>
      </c>
      <c r="H61" s="13">
        <v>45713022</v>
      </c>
      <c r="I61" s="20" t="s">
        <v>565</v>
      </c>
      <c r="J61" s="55" t="str">
        <f t="shared" si="0"/>
        <v>lieky</v>
      </c>
      <c r="K61" s="16">
        <f t="shared" si="0"/>
        <v>510.89</v>
      </c>
      <c r="L61" s="7">
        <v>42870</v>
      </c>
      <c r="M61" s="56" t="str">
        <f t="shared" si="1"/>
        <v>LSPHARM, s.r.o.</v>
      </c>
      <c r="N61" s="56" t="str">
        <f t="shared" si="1"/>
        <v>Jabloňova 29,            974 05                  Banská Bystrica</v>
      </c>
      <c r="O61" s="8">
        <f t="shared" si="1"/>
        <v>45713022</v>
      </c>
      <c r="P61" s="9" t="s">
        <v>76</v>
      </c>
      <c r="Q61" s="9" t="s">
        <v>77</v>
      </c>
    </row>
    <row r="62" spans="1:17" ht="36" customHeight="1">
      <c r="A62" s="10">
        <v>2017051059</v>
      </c>
      <c r="B62" s="55" t="s">
        <v>103</v>
      </c>
      <c r="C62" s="16">
        <v>29.8</v>
      </c>
      <c r="D62" s="6" t="s">
        <v>230</v>
      </c>
      <c r="E62" s="7">
        <v>42871</v>
      </c>
      <c r="F62" s="59" t="s">
        <v>104</v>
      </c>
      <c r="G62" s="59" t="s">
        <v>105</v>
      </c>
      <c r="H62" s="13">
        <v>45713022</v>
      </c>
      <c r="I62" s="20" t="s">
        <v>565</v>
      </c>
      <c r="J62" s="55" t="str">
        <f t="shared" si="0"/>
        <v>lieky</v>
      </c>
      <c r="K62" s="16">
        <f t="shared" si="0"/>
        <v>29.8</v>
      </c>
      <c r="L62" s="7">
        <v>42870</v>
      </c>
      <c r="M62" s="56" t="str">
        <f t="shared" si="1"/>
        <v>LSPHARM, s.r.o.</v>
      </c>
      <c r="N62" s="56" t="str">
        <f t="shared" si="1"/>
        <v>Jabloňova 29,            974 05                  Banská Bystrica</v>
      </c>
      <c r="O62" s="8">
        <f t="shared" si="1"/>
        <v>45713022</v>
      </c>
      <c r="P62" s="9" t="s">
        <v>76</v>
      </c>
      <c r="Q62" s="9" t="s">
        <v>77</v>
      </c>
    </row>
    <row r="63" spans="1:17" ht="36" customHeight="1">
      <c r="A63" s="10">
        <v>2017051060</v>
      </c>
      <c r="B63" s="55" t="s">
        <v>103</v>
      </c>
      <c r="C63" s="16">
        <v>110.31</v>
      </c>
      <c r="D63" s="6" t="s">
        <v>230</v>
      </c>
      <c r="E63" s="7">
        <v>42872</v>
      </c>
      <c r="F63" s="59" t="s">
        <v>104</v>
      </c>
      <c r="G63" s="59" t="s">
        <v>105</v>
      </c>
      <c r="H63" s="13">
        <v>45713022</v>
      </c>
      <c r="I63" s="20" t="s">
        <v>565</v>
      </c>
      <c r="J63" s="55" t="str">
        <f t="shared" si="0"/>
        <v>lieky</v>
      </c>
      <c r="K63" s="16">
        <f t="shared" si="0"/>
        <v>110.31</v>
      </c>
      <c r="L63" s="7">
        <v>42870</v>
      </c>
      <c r="M63" s="56" t="str">
        <f t="shared" si="1"/>
        <v>LSPHARM, s.r.o.</v>
      </c>
      <c r="N63" s="56" t="str">
        <f t="shared" si="1"/>
        <v>Jabloňova 29,            974 05                  Banská Bystrica</v>
      </c>
      <c r="O63" s="8">
        <f t="shared" si="1"/>
        <v>45713022</v>
      </c>
      <c r="P63" s="9" t="s">
        <v>76</v>
      </c>
      <c r="Q63" s="9" t="s">
        <v>77</v>
      </c>
    </row>
    <row r="64" spans="1:17" ht="36" customHeight="1">
      <c r="A64" s="10">
        <v>2017051061</v>
      </c>
      <c r="B64" s="55" t="s">
        <v>103</v>
      </c>
      <c r="C64" s="16">
        <v>1200.56</v>
      </c>
      <c r="D64" s="6" t="s">
        <v>230</v>
      </c>
      <c r="E64" s="7">
        <v>42870</v>
      </c>
      <c r="F64" s="59" t="s">
        <v>104</v>
      </c>
      <c r="G64" s="59" t="s">
        <v>105</v>
      </c>
      <c r="H64" s="13">
        <v>45713022</v>
      </c>
      <c r="I64" s="20" t="s">
        <v>566</v>
      </c>
      <c r="J64" s="55" t="str">
        <f t="shared" si="0"/>
        <v>lieky</v>
      </c>
      <c r="K64" s="16">
        <f t="shared" si="0"/>
        <v>1200.56</v>
      </c>
      <c r="L64" s="7">
        <v>42867</v>
      </c>
      <c r="M64" s="56" t="str">
        <f t="shared" si="1"/>
        <v>LSPHARM, s.r.o.</v>
      </c>
      <c r="N64" s="56" t="str">
        <f t="shared" si="1"/>
        <v>Jabloňova 29,            974 05                  Banská Bystrica</v>
      </c>
      <c r="O64" s="8">
        <f t="shared" si="1"/>
        <v>45713022</v>
      </c>
      <c r="P64" s="9" t="s">
        <v>76</v>
      </c>
      <c r="Q64" s="9" t="s">
        <v>77</v>
      </c>
    </row>
    <row r="65" spans="1:17" ht="36" customHeight="1">
      <c r="A65" s="10">
        <v>2017051062</v>
      </c>
      <c r="B65" s="55" t="s">
        <v>103</v>
      </c>
      <c r="C65" s="16">
        <v>3.56</v>
      </c>
      <c r="D65" s="6" t="s">
        <v>230</v>
      </c>
      <c r="E65" s="7">
        <v>42872</v>
      </c>
      <c r="F65" s="59" t="s">
        <v>104</v>
      </c>
      <c r="G65" s="59" t="s">
        <v>105</v>
      </c>
      <c r="H65" s="13">
        <v>45713022</v>
      </c>
      <c r="I65" s="20" t="s">
        <v>566</v>
      </c>
      <c r="J65" s="55" t="str">
        <f t="shared" si="0"/>
        <v>lieky</v>
      </c>
      <c r="K65" s="16">
        <f t="shared" si="0"/>
        <v>3.56</v>
      </c>
      <c r="L65" s="7">
        <v>42867</v>
      </c>
      <c r="M65" s="56" t="str">
        <f t="shared" si="1"/>
        <v>LSPHARM, s.r.o.</v>
      </c>
      <c r="N65" s="56" t="str">
        <f t="shared" si="1"/>
        <v>Jabloňova 29,            974 05                  Banská Bystrica</v>
      </c>
      <c r="O65" s="8">
        <f t="shared" si="1"/>
        <v>45713022</v>
      </c>
      <c r="P65" s="9" t="s">
        <v>76</v>
      </c>
      <c r="Q65" s="9" t="s">
        <v>77</v>
      </c>
    </row>
    <row r="66" spans="1:17" ht="36" customHeight="1">
      <c r="A66" s="10">
        <v>2017051063</v>
      </c>
      <c r="B66" s="55" t="s">
        <v>103</v>
      </c>
      <c r="C66" s="16">
        <v>496.55</v>
      </c>
      <c r="D66" s="6" t="s">
        <v>230</v>
      </c>
      <c r="E66" s="7">
        <v>42877</v>
      </c>
      <c r="F66" s="59" t="s">
        <v>104</v>
      </c>
      <c r="G66" s="59" t="s">
        <v>105</v>
      </c>
      <c r="H66" s="13">
        <v>45713022</v>
      </c>
      <c r="I66" s="20" t="s">
        <v>567</v>
      </c>
      <c r="J66" s="55" t="str">
        <f t="shared" si="0"/>
        <v>lieky</v>
      </c>
      <c r="K66" s="16">
        <f t="shared" si="0"/>
        <v>496.55</v>
      </c>
      <c r="L66" s="7">
        <v>42877</v>
      </c>
      <c r="M66" s="56" t="str">
        <f t="shared" si="1"/>
        <v>LSPHARM, s.r.o.</v>
      </c>
      <c r="N66" s="56" t="str">
        <f t="shared" si="1"/>
        <v>Jabloňova 29,            974 05                  Banská Bystrica</v>
      </c>
      <c r="O66" s="8">
        <f t="shared" si="1"/>
        <v>45713022</v>
      </c>
      <c r="P66" s="9" t="s">
        <v>76</v>
      </c>
      <c r="Q66" s="9" t="s">
        <v>77</v>
      </c>
    </row>
    <row r="67" spans="1:17" ht="36" customHeight="1">
      <c r="A67" s="10">
        <v>2017051064</v>
      </c>
      <c r="B67" s="55" t="s">
        <v>103</v>
      </c>
      <c r="C67" s="16">
        <v>200.24</v>
      </c>
      <c r="D67" s="6" t="s">
        <v>230</v>
      </c>
      <c r="E67" s="7">
        <v>42878</v>
      </c>
      <c r="F67" s="59" t="s">
        <v>104</v>
      </c>
      <c r="G67" s="59" t="s">
        <v>105</v>
      </c>
      <c r="H67" s="13">
        <v>45713022</v>
      </c>
      <c r="I67" s="20" t="s">
        <v>567</v>
      </c>
      <c r="J67" s="55" t="str">
        <f t="shared" si="0"/>
        <v>lieky</v>
      </c>
      <c r="K67" s="16">
        <f t="shared" si="0"/>
        <v>200.24</v>
      </c>
      <c r="L67" s="7">
        <v>42877</v>
      </c>
      <c r="M67" s="56" t="str">
        <f t="shared" si="1"/>
        <v>LSPHARM, s.r.o.</v>
      </c>
      <c r="N67" s="56" t="str">
        <f t="shared" si="1"/>
        <v>Jabloňova 29,            974 05                  Banská Bystrica</v>
      </c>
      <c r="O67" s="8">
        <f t="shared" si="1"/>
        <v>45713022</v>
      </c>
      <c r="P67" s="9" t="s">
        <v>76</v>
      </c>
      <c r="Q67" s="9" t="s">
        <v>77</v>
      </c>
    </row>
    <row r="68" spans="1:17" ht="36" customHeight="1">
      <c r="A68" s="10">
        <v>2017051065</v>
      </c>
      <c r="B68" s="55" t="s">
        <v>103</v>
      </c>
      <c r="C68" s="16">
        <v>790.04</v>
      </c>
      <c r="D68" s="6" t="s">
        <v>230</v>
      </c>
      <c r="E68" s="7">
        <v>42878</v>
      </c>
      <c r="F68" s="59" t="s">
        <v>104</v>
      </c>
      <c r="G68" s="59" t="s">
        <v>105</v>
      </c>
      <c r="H68" s="13">
        <v>45713022</v>
      </c>
      <c r="I68" s="20" t="s">
        <v>568</v>
      </c>
      <c r="J68" s="55" t="str">
        <f t="shared" si="0"/>
        <v>lieky</v>
      </c>
      <c r="K68" s="16">
        <f t="shared" si="0"/>
        <v>790.04</v>
      </c>
      <c r="L68" s="7">
        <v>42877</v>
      </c>
      <c r="M68" s="56" t="str">
        <f t="shared" si="1"/>
        <v>LSPHARM, s.r.o.</v>
      </c>
      <c r="N68" s="56" t="str">
        <f t="shared" si="1"/>
        <v>Jabloňova 29,            974 05                  Banská Bystrica</v>
      </c>
      <c r="O68" s="8">
        <f t="shared" si="1"/>
        <v>45713022</v>
      </c>
      <c r="P68" s="9" t="s">
        <v>76</v>
      </c>
      <c r="Q68" s="9" t="s">
        <v>77</v>
      </c>
    </row>
    <row r="69" spans="1:17" ht="36" customHeight="1">
      <c r="A69" s="10">
        <v>2017051066</v>
      </c>
      <c r="B69" s="55" t="s">
        <v>103</v>
      </c>
      <c r="C69" s="16">
        <v>836.49</v>
      </c>
      <c r="D69" s="6" t="s">
        <v>230</v>
      </c>
      <c r="E69" s="7">
        <v>42878</v>
      </c>
      <c r="F69" s="59" t="s">
        <v>104</v>
      </c>
      <c r="G69" s="59" t="s">
        <v>105</v>
      </c>
      <c r="H69" s="13">
        <v>45713022</v>
      </c>
      <c r="I69" s="5" t="s">
        <v>569</v>
      </c>
      <c r="J69" s="55" t="str">
        <f aca="true" t="shared" si="2" ref="J69:K113">B69</f>
        <v>lieky</v>
      </c>
      <c r="K69" s="16">
        <f t="shared" si="2"/>
        <v>836.49</v>
      </c>
      <c r="L69" s="7">
        <v>42877</v>
      </c>
      <c r="M69" s="56" t="str">
        <f aca="true" t="shared" si="3" ref="M69:O113">F69</f>
        <v>LSPHARM, s.r.o.</v>
      </c>
      <c r="N69" s="56" t="str">
        <f t="shared" si="3"/>
        <v>Jabloňova 29,            974 05                  Banská Bystrica</v>
      </c>
      <c r="O69" s="8">
        <f t="shared" si="3"/>
        <v>45713022</v>
      </c>
      <c r="P69" s="9" t="s">
        <v>76</v>
      </c>
      <c r="Q69" s="9" t="s">
        <v>77</v>
      </c>
    </row>
    <row r="70" spans="1:17" ht="36" customHeight="1">
      <c r="A70" s="10">
        <v>2017051067</v>
      </c>
      <c r="B70" s="55" t="s">
        <v>103</v>
      </c>
      <c r="C70" s="16">
        <v>12.3</v>
      </c>
      <c r="D70" s="6" t="s">
        <v>230</v>
      </c>
      <c r="E70" s="7">
        <v>42878</v>
      </c>
      <c r="F70" s="59" t="s">
        <v>104</v>
      </c>
      <c r="G70" s="59" t="s">
        <v>105</v>
      </c>
      <c r="H70" s="13">
        <v>45713022</v>
      </c>
      <c r="I70" s="20" t="s">
        <v>569</v>
      </c>
      <c r="J70" s="55" t="str">
        <f t="shared" si="2"/>
        <v>lieky</v>
      </c>
      <c r="K70" s="16">
        <f t="shared" si="2"/>
        <v>12.3</v>
      </c>
      <c r="L70" s="7">
        <v>42877</v>
      </c>
      <c r="M70" s="56" t="str">
        <f t="shared" si="3"/>
        <v>LSPHARM, s.r.o.</v>
      </c>
      <c r="N70" s="56" t="str">
        <f t="shared" si="3"/>
        <v>Jabloňova 29,            974 05                  Banská Bystrica</v>
      </c>
      <c r="O70" s="8">
        <f t="shared" si="3"/>
        <v>45713022</v>
      </c>
      <c r="P70" s="9" t="s">
        <v>76</v>
      </c>
      <c r="Q70" s="9" t="s">
        <v>77</v>
      </c>
    </row>
    <row r="71" spans="1:17" ht="36" customHeight="1">
      <c r="A71" s="10">
        <v>2017051068</v>
      </c>
      <c r="B71" s="55" t="s">
        <v>103</v>
      </c>
      <c r="C71" s="16">
        <v>27.6</v>
      </c>
      <c r="D71" s="6" t="s">
        <v>230</v>
      </c>
      <c r="E71" s="7">
        <v>42878</v>
      </c>
      <c r="F71" s="59" t="s">
        <v>104</v>
      </c>
      <c r="G71" s="59" t="s">
        <v>105</v>
      </c>
      <c r="H71" s="13">
        <v>45713022</v>
      </c>
      <c r="I71" s="20" t="s">
        <v>569</v>
      </c>
      <c r="J71" s="55" t="str">
        <f t="shared" si="2"/>
        <v>lieky</v>
      </c>
      <c r="K71" s="16">
        <f t="shared" si="2"/>
        <v>27.6</v>
      </c>
      <c r="L71" s="7">
        <v>42877</v>
      </c>
      <c r="M71" s="56" t="str">
        <f t="shared" si="3"/>
        <v>LSPHARM, s.r.o.</v>
      </c>
      <c r="N71" s="56" t="str">
        <f t="shared" si="3"/>
        <v>Jabloňova 29,            974 05                  Banská Bystrica</v>
      </c>
      <c r="O71" s="8">
        <f t="shared" si="3"/>
        <v>45713022</v>
      </c>
      <c r="P71" s="9" t="s">
        <v>76</v>
      </c>
      <c r="Q71" s="9" t="s">
        <v>77</v>
      </c>
    </row>
    <row r="72" spans="1:17" ht="36" customHeight="1">
      <c r="A72" s="10">
        <v>2017051069</v>
      </c>
      <c r="B72" s="55" t="s">
        <v>103</v>
      </c>
      <c r="C72" s="16">
        <v>2065.45</v>
      </c>
      <c r="D72" s="6" t="s">
        <v>230</v>
      </c>
      <c r="E72" s="7">
        <v>42878</v>
      </c>
      <c r="F72" s="59" t="s">
        <v>104</v>
      </c>
      <c r="G72" s="59" t="s">
        <v>105</v>
      </c>
      <c r="H72" s="13">
        <v>45713022</v>
      </c>
      <c r="I72" s="20" t="s">
        <v>570</v>
      </c>
      <c r="J72" s="55" t="str">
        <f t="shared" si="2"/>
        <v>lieky</v>
      </c>
      <c r="K72" s="16">
        <f t="shared" si="2"/>
        <v>2065.45</v>
      </c>
      <c r="L72" s="7">
        <v>42877</v>
      </c>
      <c r="M72" s="56" t="str">
        <f t="shared" si="3"/>
        <v>LSPHARM, s.r.o.</v>
      </c>
      <c r="N72" s="56" t="str">
        <f t="shared" si="3"/>
        <v>Jabloňova 29,            974 05                  Banská Bystrica</v>
      </c>
      <c r="O72" s="8">
        <f t="shared" si="3"/>
        <v>45713022</v>
      </c>
      <c r="P72" s="9" t="s">
        <v>76</v>
      </c>
      <c r="Q72" s="9" t="s">
        <v>77</v>
      </c>
    </row>
    <row r="73" spans="1:17" ht="36" customHeight="1">
      <c r="A73" s="10">
        <v>2017051070</v>
      </c>
      <c r="B73" s="55" t="s">
        <v>103</v>
      </c>
      <c r="C73" s="16">
        <v>145.68</v>
      </c>
      <c r="D73" s="6"/>
      <c r="E73" s="7">
        <v>42879</v>
      </c>
      <c r="F73" s="59" t="s">
        <v>13</v>
      </c>
      <c r="G73" s="59" t="s">
        <v>14</v>
      </c>
      <c r="H73" s="13">
        <v>47925914</v>
      </c>
      <c r="I73" s="20"/>
      <c r="J73" s="55" t="str">
        <f t="shared" si="2"/>
        <v>lieky</v>
      </c>
      <c r="K73" s="16">
        <f t="shared" si="2"/>
        <v>145.68</v>
      </c>
      <c r="L73" s="7">
        <v>42879</v>
      </c>
      <c r="M73" s="56" t="str">
        <f t="shared" si="3"/>
        <v>ATONA s.r.o.</v>
      </c>
      <c r="N73" s="56" t="str">
        <f t="shared" si="3"/>
        <v>Okružná 30, 048 01 Rožňava</v>
      </c>
      <c r="O73" s="8">
        <f t="shared" si="3"/>
        <v>47925914</v>
      </c>
      <c r="P73" s="23" t="s">
        <v>76</v>
      </c>
      <c r="Q73" s="23" t="s">
        <v>77</v>
      </c>
    </row>
    <row r="74" spans="1:17" ht="36" customHeight="1">
      <c r="A74" s="10">
        <v>2017051071</v>
      </c>
      <c r="B74" s="14" t="s">
        <v>141</v>
      </c>
      <c r="C74" s="16">
        <v>315.83</v>
      </c>
      <c r="D74" s="6"/>
      <c r="E74" s="7">
        <v>42874</v>
      </c>
      <c r="F74" s="59" t="s">
        <v>294</v>
      </c>
      <c r="G74" s="59" t="s">
        <v>295</v>
      </c>
      <c r="H74" s="13">
        <v>31589561</v>
      </c>
      <c r="I74" s="5" t="s">
        <v>571</v>
      </c>
      <c r="J74" s="55" t="str">
        <f t="shared" si="2"/>
        <v>špec. zdrav. materiál</v>
      </c>
      <c r="K74" s="16">
        <f t="shared" si="2"/>
        <v>315.83</v>
      </c>
      <c r="L74" s="7">
        <v>42872</v>
      </c>
      <c r="M74" s="56" t="str">
        <f t="shared" si="3"/>
        <v>VIDRA A SPOL. s.r.o.</v>
      </c>
      <c r="N74" s="56" t="str">
        <f t="shared" si="3"/>
        <v>Štrková 8, 011 96 Žilina</v>
      </c>
      <c r="O74" s="8">
        <f t="shared" si="3"/>
        <v>31589561</v>
      </c>
      <c r="P74" s="9" t="s">
        <v>76</v>
      </c>
      <c r="Q74" s="9" t="s">
        <v>77</v>
      </c>
    </row>
    <row r="75" spans="1:17" ht="36" customHeight="1">
      <c r="A75" s="10">
        <v>2017051072</v>
      </c>
      <c r="B75" s="55" t="s">
        <v>82</v>
      </c>
      <c r="C75" s="16">
        <v>554.55</v>
      </c>
      <c r="D75" s="49" t="s">
        <v>43</v>
      </c>
      <c r="E75" s="7">
        <v>42875</v>
      </c>
      <c r="F75" s="59" t="s">
        <v>285</v>
      </c>
      <c r="G75" s="59" t="s">
        <v>286</v>
      </c>
      <c r="H75" s="13">
        <v>33013446</v>
      </c>
      <c r="I75" s="5" t="s">
        <v>572</v>
      </c>
      <c r="J75" s="55" t="str">
        <f t="shared" si="2"/>
        <v>potraviny</v>
      </c>
      <c r="K75" s="16">
        <f t="shared" si="2"/>
        <v>554.55</v>
      </c>
      <c r="L75" s="7">
        <v>42875</v>
      </c>
      <c r="M75" s="56" t="str">
        <f t="shared" si="3"/>
        <v>Valéria Pecsőková - Pekáreň</v>
      </c>
      <c r="N75" s="56" t="str">
        <f t="shared" si="3"/>
        <v>049 12, Čoltovo 161</v>
      </c>
      <c r="O75" s="8">
        <f t="shared" si="3"/>
        <v>33013446</v>
      </c>
      <c r="P75" s="9" t="s">
        <v>8</v>
      </c>
      <c r="Q75" s="9" t="s">
        <v>78</v>
      </c>
    </row>
    <row r="76" spans="1:18" ht="36" customHeight="1">
      <c r="A76" s="10">
        <v>2017051073</v>
      </c>
      <c r="B76" s="55" t="s">
        <v>344</v>
      </c>
      <c r="C76" s="16">
        <v>270</v>
      </c>
      <c r="D76" s="87" t="s">
        <v>233</v>
      </c>
      <c r="E76" s="7">
        <v>42873</v>
      </c>
      <c r="F76" s="56" t="s">
        <v>109</v>
      </c>
      <c r="G76" s="56" t="s">
        <v>110</v>
      </c>
      <c r="H76" s="8">
        <v>45952671</v>
      </c>
      <c r="I76" s="5" t="s">
        <v>573</v>
      </c>
      <c r="J76" s="55" t="str">
        <f t="shared" si="2"/>
        <v>kancelársky papier</v>
      </c>
      <c r="K76" s="16">
        <f t="shared" si="2"/>
        <v>270</v>
      </c>
      <c r="L76" s="7">
        <v>42872</v>
      </c>
      <c r="M76" s="56" t="str">
        <f t="shared" si="3"/>
        <v>METRO Cash and Carry SR s.r.o.</v>
      </c>
      <c r="N76" s="56" t="str">
        <f t="shared" si="3"/>
        <v>Senecká cesta 1881,900 28  Ivanka pri Dunaji</v>
      </c>
      <c r="O76" s="8">
        <f t="shared" si="3"/>
        <v>45952671</v>
      </c>
      <c r="P76" s="9" t="s">
        <v>76</v>
      </c>
      <c r="Q76" s="9" t="s">
        <v>77</v>
      </c>
      <c r="R76" s="83"/>
    </row>
    <row r="77" spans="1:18" ht="36" customHeight="1">
      <c r="A77" s="10">
        <v>2017051074</v>
      </c>
      <c r="B77" s="55" t="s">
        <v>82</v>
      </c>
      <c r="C77" s="16">
        <v>861.18</v>
      </c>
      <c r="D77" s="87" t="s">
        <v>233</v>
      </c>
      <c r="E77" s="7">
        <v>42873</v>
      </c>
      <c r="F77" s="56" t="s">
        <v>109</v>
      </c>
      <c r="G77" s="56" t="s">
        <v>110</v>
      </c>
      <c r="H77" s="8">
        <v>45952671</v>
      </c>
      <c r="I77" s="5"/>
      <c r="J77" s="55" t="str">
        <f t="shared" si="2"/>
        <v>potraviny</v>
      </c>
      <c r="K77" s="16">
        <f t="shared" si="2"/>
        <v>861.18</v>
      </c>
      <c r="L77" s="7">
        <v>42867</v>
      </c>
      <c r="M77" s="56" t="str">
        <f t="shared" si="3"/>
        <v>METRO Cash and Carry SR s.r.o.</v>
      </c>
      <c r="N77" s="56" t="str">
        <f t="shared" si="3"/>
        <v>Senecká cesta 1881,900 28  Ivanka pri Dunaji</v>
      </c>
      <c r="O77" s="8">
        <f t="shared" si="3"/>
        <v>45952671</v>
      </c>
      <c r="P77" s="9" t="s">
        <v>76</v>
      </c>
      <c r="Q77" s="9" t="s">
        <v>77</v>
      </c>
      <c r="R77" s="83"/>
    </row>
    <row r="78" spans="1:18" ht="36" customHeight="1">
      <c r="A78" s="10">
        <v>2017051075</v>
      </c>
      <c r="B78" s="55" t="s">
        <v>166</v>
      </c>
      <c r="C78" s="16">
        <v>-31.81</v>
      </c>
      <c r="D78" s="87" t="s">
        <v>233</v>
      </c>
      <c r="E78" s="7">
        <v>42878</v>
      </c>
      <c r="F78" s="56" t="s">
        <v>109</v>
      </c>
      <c r="G78" s="56" t="s">
        <v>110</v>
      </c>
      <c r="H78" s="8">
        <v>45952671</v>
      </c>
      <c r="I78" s="5"/>
      <c r="J78" s="55"/>
      <c r="K78" s="16"/>
      <c r="L78" s="7"/>
      <c r="M78" s="56"/>
      <c r="N78" s="56"/>
      <c r="O78" s="8"/>
      <c r="P78" s="23"/>
      <c r="Q78" s="23"/>
      <c r="R78" s="83"/>
    </row>
    <row r="79" spans="1:17" ht="36" customHeight="1">
      <c r="A79" s="10">
        <v>2017051076</v>
      </c>
      <c r="B79" s="55" t="s">
        <v>82</v>
      </c>
      <c r="C79" s="16">
        <v>1381.76</v>
      </c>
      <c r="D79" s="87" t="s">
        <v>233</v>
      </c>
      <c r="E79" s="7">
        <v>42880</v>
      </c>
      <c r="F79" s="56" t="s">
        <v>109</v>
      </c>
      <c r="G79" s="56" t="s">
        <v>110</v>
      </c>
      <c r="H79" s="8">
        <v>45952671</v>
      </c>
      <c r="I79" s="5"/>
      <c r="J79" s="55" t="str">
        <f t="shared" si="2"/>
        <v>potraviny</v>
      </c>
      <c r="K79" s="16">
        <f t="shared" si="2"/>
        <v>1381.76</v>
      </c>
      <c r="L79" s="7">
        <v>42877</v>
      </c>
      <c r="M79" s="56" t="str">
        <f t="shared" si="3"/>
        <v>METRO Cash and Carry SR s.r.o.</v>
      </c>
      <c r="N79" s="56" t="str">
        <f t="shared" si="3"/>
        <v>Senecká cesta 1881,900 28  Ivanka pri Dunaji</v>
      </c>
      <c r="O79" s="8">
        <f t="shared" si="3"/>
        <v>45952671</v>
      </c>
      <c r="P79" s="23" t="s">
        <v>76</v>
      </c>
      <c r="Q79" s="23" t="s">
        <v>77</v>
      </c>
    </row>
    <row r="80" spans="1:17" ht="36" customHeight="1">
      <c r="A80" s="10">
        <v>2017051077</v>
      </c>
      <c r="B80" s="55" t="s">
        <v>82</v>
      </c>
      <c r="C80" s="16">
        <v>42.58</v>
      </c>
      <c r="D80" s="6"/>
      <c r="E80" s="7">
        <v>42879</v>
      </c>
      <c r="F80" s="12" t="s">
        <v>164</v>
      </c>
      <c r="G80" s="12" t="s">
        <v>165</v>
      </c>
      <c r="H80" s="13">
        <v>34144579</v>
      </c>
      <c r="I80" s="5" t="s">
        <v>574</v>
      </c>
      <c r="J80" s="55" t="str">
        <f t="shared" si="2"/>
        <v>potraviny</v>
      </c>
      <c r="K80" s="16">
        <f t="shared" si="2"/>
        <v>42.58</v>
      </c>
      <c r="L80" s="7">
        <v>42875</v>
      </c>
      <c r="M80" s="56" t="str">
        <f t="shared" si="3"/>
        <v>AG FOODS SK s.r.o.</v>
      </c>
      <c r="N80" s="56" t="str">
        <f t="shared" si="3"/>
        <v>Moyzesova 10, 902 01 Pezinok</v>
      </c>
      <c r="O80" s="8">
        <f t="shared" si="3"/>
        <v>34144579</v>
      </c>
      <c r="P80" s="23" t="s">
        <v>8</v>
      </c>
      <c r="Q80" s="9" t="s">
        <v>78</v>
      </c>
    </row>
    <row r="81" spans="1:17" ht="36" customHeight="1">
      <c r="A81" s="10">
        <v>2017051078</v>
      </c>
      <c r="B81" s="55" t="s">
        <v>82</v>
      </c>
      <c r="C81" s="16">
        <v>458.4</v>
      </c>
      <c r="D81" s="23" t="s">
        <v>215</v>
      </c>
      <c r="E81" s="7">
        <v>42881</v>
      </c>
      <c r="F81" s="59" t="s">
        <v>101</v>
      </c>
      <c r="G81" s="59" t="s">
        <v>102</v>
      </c>
      <c r="H81" s="13">
        <v>36019208</v>
      </c>
      <c r="I81" s="5"/>
      <c r="J81" s="55" t="str">
        <f t="shared" si="2"/>
        <v>potraviny</v>
      </c>
      <c r="K81" s="16">
        <f t="shared" si="2"/>
        <v>458.4</v>
      </c>
      <c r="L81" s="7">
        <v>42877</v>
      </c>
      <c r="M81" s="56" t="str">
        <f t="shared" si="3"/>
        <v>INMEDIA, spols.s.r.o.</v>
      </c>
      <c r="N81" s="56" t="str">
        <f t="shared" si="3"/>
        <v>Námestie SNP 11, 960,01 Zvolen</v>
      </c>
      <c r="O81" s="8">
        <f t="shared" si="3"/>
        <v>36019208</v>
      </c>
      <c r="P81" s="23" t="s">
        <v>76</v>
      </c>
      <c r="Q81" s="23" t="s">
        <v>77</v>
      </c>
    </row>
    <row r="82" spans="1:17" ht="36" customHeight="1">
      <c r="A82" s="10">
        <v>2017051079</v>
      </c>
      <c r="B82" s="55" t="s">
        <v>82</v>
      </c>
      <c r="C82" s="16">
        <v>689.55</v>
      </c>
      <c r="D82" s="23" t="s">
        <v>215</v>
      </c>
      <c r="E82" s="7">
        <v>42881</v>
      </c>
      <c r="F82" s="59" t="s">
        <v>101</v>
      </c>
      <c r="G82" s="59" t="s">
        <v>102</v>
      </c>
      <c r="H82" s="13">
        <v>36019208</v>
      </c>
      <c r="I82" s="5" t="s">
        <v>575</v>
      </c>
      <c r="J82" s="55" t="str">
        <f t="shared" si="2"/>
        <v>potraviny</v>
      </c>
      <c r="K82" s="16">
        <f t="shared" si="2"/>
        <v>689.55</v>
      </c>
      <c r="L82" s="7">
        <v>42870</v>
      </c>
      <c r="M82" s="56" t="str">
        <f t="shared" si="3"/>
        <v>INMEDIA, spols.s.r.o.</v>
      </c>
      <c r="N82" s="56" t="str">
        <f t="shared" si="3"/>
        <v>Námestie SNP 11, 960,01 Zvolen</v>
      </c>
      <c r="O82" s="8">
        <f t="shared" si="3"/>
        <v>36019208</v>
      </c>
      <c r="P82" s="23" t="s">
        <v>8</v>
      </c>
      <c r="Q82" s="9" t="s">
        <v>78</v>
      </c>
    </row>
    <row r="83" spans="1:17" ht="36" customHeight="1">
      <c r="A83" s="10">
        <v>2017051080</v>
      </c>
      <c r="B83" s="14" t="s">
        <v>82</v>
      </c>
      <c r="C83" s="16">
        <v>7.5</v>
      </c>
      <c r="D83" s="6"/>
      <c r="E83" s="7">
        <v>42884</v>
      </c>
      <c r="F83" s="5" t="s">
        <v>539</v>
      </c>
      <c r="G83" s="5" t="s">
        <v>540</v>
      </c>
      <c r="H83" s="8">
        <v>33010005</v>
      </c>
      <c r="I83" s="5" t="s">
        <v>576</v>
      </c>
      <c r="J83" s="55" t="str">
        <f t="shared" si="2"/>
        <v>potraviny</v>
      </c>
      <c r="K83" s="16">
        <f t="shared" si="2"/>
        <v>7.5</v>
      </c>
      <c r="L83" s="7">
        <v>42879</v>
      </c>
      <c r="M83" s="56" t="str">
        <f t="shared" si="3"/>
        <v>Ing. Gejza DEMETER</v>
      </c>
      <c r="N83" s="56" t="str">
        <f t="shared" si="3"/>
        <v>Kunova Teplica 198, 049 33 Kunova Teplica</v>
      </c>
      <c r="O83" s="8">
        <f t="shared" si="3"/>
        <v>33010005</v>
      </c>
      <c r="P83" s="23" t="s">
        <v>8</v>
      </c>
      <c r="Q83" s="9" t="s">
        <v>78</v>
      </c>
    </row>
    <row r="84" spans="1:18" ht="36" customHeight="1">
      <c r="A84" s="10">
        <v>2017051081</v>
      </c>
      <c r="B84" s="55" t="s">
        <v>82</v>
      </c>
      <c r="C84" s="16">
        <v>1132.31</v>
      </c>
      <c r="D84" s="6"/>
      <c r="E84" s="7">
        <v>42884</v>
      </c>
      <c r="F84" s="55" t="s">
        <v>122</v>
      </c>
      <c r="G84" s="56" t="s">
        <v>123</v>
      </c>
      <c r="H84" s="8">
        <v>44240104</v>
      </c>
      <c r="I84" s="20" t="s">
        <v>577</v>
      </c>
      <c r="J84" s="55" t="str">
        <f t="shared" si="2"/>
        <v>potraviny</v>
      </c>
      <c r="K84" s="16">
        <f t="shared" si="2"/>
        <v>1132.31</v>
      </c>
      <c r="L84" s="7">
        <v>42875</v>
      </c>
      <c r="M84" s="56" t="str">
        <f t="shared" si="3"/>
        <v>BOHUŠ ŠESTÁK s.r.o.</v>
      </c>
      <c r="N84" s="56" t="str">
        <f t="shared" si="3"/>
        <v>Vodárenská 343/2, 924 01 Galanta</v>
      </c>
      <c r="O84" s="8">
        <f t="shared" si="3"/>
        <v>44240104</v>
      </c>
      <c r="P84" s="9" t="s">
        <v>8</v>
      </c>
      <c r="Q84" s="9" t="s">
        <v>78</v>
      </c>
      <c r="R84" s="73"/>
    </row>
    <row r="85" spans="1:18" ht="36" customHeight="1">
      <c r="A85" s="10">
        <v>2017051082</v>
      </c>
      <c r="B85" s="55" t="s">
        <v>82</v>
      </c>
      <c r="C85" s="16">
        <v>713.26</v>
      </c>
      <c r="D85" s="6"/>
      <c r="E85" s="7">
        <v>42884</v>
      </c>
      <c r="F85" s="55" t="s">
        <v>122</v>
      </c>
      <c r="G85" s="56" t="s">
        <v>123</v>
      </c>
      <c r="H85" s="8">
        <v>44240104</v>
      </c>
      <c r="I85" s="20" t="s">
        <v>578</v>
      </c>
      <c r="J85" s="55" t="str">
        <f t="shared" si="2"/>
        <v>potraviny</v>
      </c>
      <c r="K85" s="16">
        <f t="shared" si="2"/>
        <v>713.26</v>
      </c>
      <c r="L85" s="7">
        <v>42875</v>
      </c>
      <c r="M85" s="56" t="str">
        <f t="shared" si="3"/>
        <v>BOHUŠ ŠESTÁK s.r.o.</v>
      </c>
      <c r="N85" s="56" t="str">
        <f t="shared" si="3"/>
        <v>Vodárenská 343/2, 924 01 Galanta</v>
      </c>
      <c r="O85" s="8">
        <f t="shared" si="3"/>
        <v>44240104</v>
      </c>
      <c r="P85" s="9" t="s">
        <v>8</v>
      </c>
      <c r="Q85" s="9" t="s">
        <v>78</v>
      </c>
      <c r="R85" s="83"/>
    </row>
    <row r="86" spans="1:18" ht="36" customHeight="1">
      <c r="A86" s="10">
        <v>2017051083</v>
      </c>
      <c r="B86" s="48" t="s">
        <v>2</v>
      </c>
      <c r="C86" s="37">
        <v>219.96</v>
      </c>
      <c r="D86" s="39"/>
      <c r="E86" s="38">
        <v>42874</v>
      </c>
      <c r="F86" s="48" t="s">
        <v>0</v>
      </c>
      <c r="G86" s="48" t="s">
        <v>1</v>
      </c>
      <c r="H86" s="40">
        <v>47011815</v>
      </c>
      <c r="I86" s="20" t="s">
        <v>579</v>
      </c>
      <c r="J86" s="55" t="str">
        <f t="shared" si="2"/>
        <v>tabl. soľ</v>
      </c>
      <c r="K86" s="16">
        <f t="shared" si="2"/>
        <v>219.96</v>
      </c>
      <c r="L86" s="7">
        <v>42872</v>
      </c>
      <c r="M86" s="56" t="str">
        <f t="shared" si="3"/>
        <v>Obal Parther s.r.o.</v>
      </c>
      <c r="N86" s="56" t="str">
        <f t="shared" si="3"/>
        <v>Jesenná 1, 08001 Prešov 1</v>
      </c>
      <c r="O86" s="8">
        <f t="shared" si="3"/>
        <v>47011815</v>
      </c>
      <c r="P86" s="9" t="s">
        <v>76</v>
      </c>
      <c r="Q86" s="9" t="s">
        <v>77</v>
      </c>
      <c r="R86" s="83"/>
    </row>
    <row r="87" spans="1:18" ht="36" customHeight="1">
      <c r="A87" s="10">
        <v>2017051084</v>
      </c>
      <c r="B87" s="71" t="s">
        <v>580</v>
      </c>
      <c r="C87" s="16">
        <v>1600</v>
      </c>
      <c r="D87" s="6"/>
      <c r="E87" s="7">
        <v>42877</v>
      </c>
      <c r="F87" s="12" t="s">
        <v>581</v>
      </c>
      <c r="G87" s="12" t="s">
        <v>582</v>
      </c>
      <c r="H87" s="13" t="s">
        <v>583</v>
      </c>
      <c r="I87" s="20" t="s">
        <v>584</v>
      </c>
      <c r="J87" s="55" t="str">
        <f t="shared" si="2"/>
        <v>kreslá</v>
      </c>
      <c r="K87" s="16">
        <f t="shared" si="2"/>
        <v>1600</v>
      </c>
      <c r="L87" s="7">
        <v>42877</v>
      </c>
      <c r="M87" s="56" t="str">
        <f t="shared" si="3"/>
        <v>Csillagfényünk Tábor Nonprofit Kft.</v>
      </c>
      <c r="N87" s="56" t="str">
        <f t="shared" si="3"/>
        <v>4722 Nyímeggyes, Ady Endre út 44.</v>
      </c>
      <c r="O87" s="8" t="str">
        <f t="shared" si="3"/>
        <v>11708434-2-15</v>
      </c>
      <c r="P87" s="9" t="s">
        <v>76</v>
      </c>
      <c r="Q87" s="9" t="s">
        <v>77</v>
      </c>
      <c r="R87" s="83"/>
    </row>
    <row r="88" spans="1:17" ht="36" customHeight="1">
      <c r="A88" s="10">
        <v>2017051085</v>
      </c>
      <c r="B88" s="55" t="s">
        <v>103</v>
      </c>
      <c r="C88" s="16">
        <v>1.13</v>
      </c>
      <c r="D88" s="6"/>
      <c r="E88" s="7">
        <v>42881</v>
      </c>
      <c r="F88" s="59" t="s">
        <v>13</v>
      </c>
      <c r="G88" s="59" t="s">
        <v>14</v>
      </c>
      <c r="H88" s="13">
        <v>47925914</v>
      </c>
      <c r="I88" s="20"/>
      <c r="J88" s="55" t="str">
        <f t="shared" si="2"/>
        <v>lieky</v>
      </c>
      <c r="K88" s="16">
        <f t="shared" si="2"/>
        <v>1.13</v>
      </c>
      <c r="L88" s="7">
        <v>42881</v>
      </c>
      <c r="M88" s="56" t="str">
        <f t="shared" si="3"/>
        <v>ATONA s.r.o.</v>
      </c>
      <c r="N88" s="56" t="str">
        <f t="shared" si="3"/>
        <v>Okružná 30, 048 01 Rožňava</v>
      </c>
      <c r="O88" s="8">
        <f t="shared" si="3"/>
        <v>47925914</v>
      </c>
      <c r="P88" s="9" t="s">
        <v>76</v>
      </c>
      <c r="Q88" s="9" t="s">
        <v>77</v>
      </c>
    </row>
    <row r="89" spans="1:18" ht="36" customHeight="1">
      <c r="A89" s="10">
        <v>2017051086</v>
      </c>
      <c r="B89" s="55" t="s">
        <v>82</v>
      </c>
      <c r="C89" s="16">
        <v>2027.4</v>
      </c>
      <c r="D89" s="6"/>
      <c r="E89" s="7">
        <v>42884</v>
      </c>
      <c r="F89" s="55" t="s">
        <v>112</v>
      </c>
      <c r="G89" s="56" t="s">
        <v>113</v>
      </c>
      <c r="H89" s="41">
        <v>45702942</v>
      </c>
      <c r="I89" s="20" t="s">
        <v>585</v>
      </c>
      <c r="J89" s="55" t="str">
        <f t="shared" si="2"/>
        <v>potraviny</v>
      </c>
      <c r="K89" s="16">
        <f t="shared" si="2"/>
        <v>2027.4</v>
      </c>
      <c r="L89" s="7">
        <v>42875</v>
      </c>
      <c r="M89" s="56" t="str">
        <f t="shared" si="3"/>
        <v>EASTFOOD s.r.o.</v>
      </c>
      <c r="N89" s="56" t="str">
        <f t="shared" si="3"/>
        <v>Južná trieda 78, 040 01 Košice</v>
      </c>
      <c r="O89" s="8">
        <f t="shared" si="3"/>
        <v>45702942</v>
      </c>
      <c r="P89" s="9" t="s">
        <v>8</v>
      </c>
      <c r="Q89" s="9" t="s">
        <v>78</v>
      </c>
      <c r="R89" s="83"/>
    </row>
    <row r="90" spans="1:18" ht="36" customHeight="1">
      <c r="A90" s="10">
        <v>2017051087</v>
      </c>
      <c r="B90" s="71" t="s">
        <v>82</v>
      </c>
      <c r="C90" s="16">
        <v>116.39</v>
      </c>
      <c r="D90" s="6"/>
      <c r="E90" s="7">
        <v>42885</v>
      </c>
      <c r="F90" s="12" t="s">
        <v>586</v>
      </c>
      <c r="G90" s="12" t="s">
        <v>378</v>
      </c>
      <c r="H90" s="13">
        <v>34152199</v>
      </c>
      <c r="I90" s="20" t="s">
        <v>587</v>
      </c>
      <c r="J90" s="55" t="str">
        <f t="shared" si="2"/>
        <v>potraviny</v>
      </c>
      <c r="K90" s="16">
        <f t="shared" si="2"/>
        <v>116.39</v>
      </c>
      <c r="L90" s="7">
        <v>42875</v>
      </c>
      <c r="M90" s="56" t="str">
        <f t="shared" si="3"/>
        <v>Bidfood Slovakia, s.r.o</v>
      </c>
      <c r="N90" s="56" t="str">
        <f t="shared" si="3"/>
        <v>Piešťanská 2321/71,  915 01 Nové Mesto nad Váhom</v>
      </c>
      <c r="O90" s="8">
        <f t="shared" si="3"/>
        <v>34152199</v>
      </c>
      <c r="P90" s="9" t="s">
        <v>8</v>
      </c>
      <c r="Q90" s="9" t="s">
        <v>78</v>
      </c>
      <c r="R90" s="83"/>
    </row>
    <row r="91" spans="1:17" ht="36" customHeight="1">
      <c r="A91" s="10">
        <v>2017051088</v>
      </c>
      <c r="B91" s="55" t="s">
        <v>141</v>
      </c>
      <c r="C91" s="16">
        <v>53.05</v>
      </c>
      <c r="D91" s="6"/>
      <c r="E91" s="7">
        <v>42884</v>
      </c>
      <c r="F91" s="55" t="s">
        <v>139</v>
      </c>
      <c r="G91" s="56" t="s">
        <v>140</v>
      </c>
      <c r="H91" s="8">
        <v>602175</v>
      </c>
      <c r="I91" s="20"/>
      <c r="J91" s="55"/>
      <c r="K91" s="16"/>
      <c r="L91" s="7"/>
      <c r="M91" s="56"/>
      <c r="N91" s="56"/>
      <c r="O91" s="8"/>
      <c r="P91" s="9"/>
      <c r="Q91" s="9"/>
    </row>
    <row r="92" spans="1:18" ht="36" customHeight="1">
      <c r="A92" s="10">
        <v>2017051089</v>
      </c>
      <c r="B92" s="55" t="s">
        <v>121</v>
      </c>
      <c r="C92" s="16">
        <v>173</v>
      </c>
      <c r="D92" s="6"/>
      <c r="E92" s="7">
        <v>42879</v>
      </c>
      <c r="F92" s="55" t="s">
        <v>108</v>
      </c>
      <c r="G92" s="56" t="s">
        <v>178</v>
      </c>
      <c r="H92" s="42">
        <v>17081173</v>
      </c>
      <c r="I92" s="20" t="s">
        <v>588</v>
      </c>
      <c r="J92" s="55" t="str">
        <f t="shared" si="2"/>
        <v>tonery</v>
      </c>
      <c r="K92" s="16">
        <f t="shared" si="2"/>
        <v>173</v>
      </c>
      <c r="L92" s="7">
        <v>42872</v>
      </c>
      <c r="M92" s="56" t="str">
        <f t="shared" si="3"/>
        <v>CompAct-spoločnosť s ručením obmedzeným Rožňava</v>
      </c>
      <c r="N92" s="56" t="str">
        <f t="shared" si="3"/>
        <v>Šafárikova 17, 048 01 Rožňava</v>
      </c>
      <c r="O92" s="8">
        <f t="shared" si="3"/>
        <v>17081173</v>
      </c>
      <c r="P92" s="9" t="s">
        <v>76</v>
      </c>
      <c r="Q92" s="9" t="s">
        <v>77</v>
      </c>
      <c r="R92" s="83"/>
    </row>
    <row r="93" spans="1:17" ht="36" customHeight="1">
      <c r="A93" s="10">
        <v>2017051090</v>
      </c>
      <c r="B93" s="55" t="s">
        <v>103</v>
      </c>
      <c r="C93" s="16">
        <v>374.8</v>
      </c>
      <c r="D93" s="6" t="s">
        <v>230</v>
      </c>
      <c r="E93" s="7">
        <v>42884</v>
      </c>
      <c r="F93" s="59" t="s">
        <v>104</v>
      </c>
      <c r="G93" s="59" t="s">
        <v>105</v>
      </c>
      <c r="H93" s="13">
        <v>45713022</v>
      </c>
      <c r="I93" s="5" t="s">
        <v>589</v>
      </c>
      <c r="J93" s="55" t="str">
        <f t="shared" si="2"/>
        <v>lieky</v>
      </c>
      <c r="K93" s="16">
        <f t="shared" si="2"/>
        <v>374.8</v>
      </c>
      <c r="L93" s="7">
        <v>42880</v>
      </c>
      <c r="M93" s="56" t="str">
        <f t="shared" si="3"/>
        <v>LSPHARM, s.r.o.</v>
      </c>
      <c r="N93" s="56" t="str">
        <f t="shared" si="3"/>
        <v>Jabloňova 29,            974 05                  Banská Bystrica</v>
      </c>
      <c r="O93" s="8">
        <f t="shared" si="3"/>
        <v>45713022</v>
      </c>
      <c r="P93" s="9" t="s">
        <v>76</v>
      </c>
      <c r="Q93" s="9" t="s">
        <v>77</v>
      </c>
    </row>
    <row r="94" spans="1:17" ht="36" customHeight="1">
      <c r="A94" s="10">
        <v>2017051091</v>
      </c>
      <c r="B94" s="55" t="s">
        <v>103</v>
      </c>
      <c r="C94" s="16">
        <v>100.12</v>
      </c>
      <c r="D94" s="6" t="s">
        <v>230</v>
      </c>
      <c r="E94" s="7">
        <v>42885</v>
      </c>
      <c r="F94" s="59" t="s">
        <v>104</v>
      </c>
      <c r="G94" s="59" t="s">
        <v>105</v>
      </c>
      <c r="H94" s="13">
        <v>45713022</v>
      </c>
      <c r="I94" s="5" t="s">
        <v>589</v>
      </c>
      <c r="J94" s="55" t="str">
        <f t="shared" si="2"/>
        <v>lieky</v>
      </c>
      <c r="K94" s="16">
        <f t="shared" si="2"/>
        <v>100.12</v>
      </c>
      <c r="L94" s="7">
        <v>42880</v>
      </c>
      <c r="M94" s="56" t="str">
        <f t="shared" si="3"/>
        <v>LSPHARM, s.r.o.</v>
      </c>
      <c r="N94" s="56" t="str">
        <f t="shared" si="3"/>
        <v>Jabloňova 29,            974 05                  Banská Bystrica</v>
      </c>
      <c r="O94" s="8">
        <f t="shared" si="3"/>
        <v>45713022</v>
      </c>
      <c r="P94" s="9" t="s">
        <v>76</v>
      </c>
      <c r="Q94" s="9" t="s">
        <v>77</v>
      </c>
    </row>
    <row r="95" spans="1:17" ht="36" customHeight="1">
      <c r="A95" s="10">
        <v>2017051092</v>
      </c>
      <c r="B95" s="55" t="s">
        <v>103</v>
      </c>
      <c r="C95" s="16">
        <v>13.39</v>
      </c>
      <c r="D95" s="6" t="s">
        <v>230</v>
      </c>
      <c r="E95" s="7">
        <v>42885</v>
      </c>
      <c r="F95" s="59" t="s">
        <v>104</v>
      </c>
      <c r="G95" s="59" t="s">
        <v>105</v>
      </c>
      <c r="H95" s="13">
        <v>45713022</v>
      </c>
      <c r="I95" s="5" t="s">
        <v>589</v>
      </c>
      <c r="J95" s="55" t="str">
        <f t="shared" si="2"/>
        <v>lieky</v>
      </c>
      <c r="K95" s="16">
        <f t="shared" si="2"/>
        <v>13.39</v>
      </c>
      <c r="L95" s="7">
        <v>42880</v>
      </c>
      <c r="M95" s="56" t="str">
        <f t="shared" si="3"/>
        <v>LSPHARM, s.r.o.</v>
      </c>
      <c r="N95" s="56" t="str">
        <f t="shared" si="3"/>
        <v>Jabloňova 29,            974 05                  Banská Bystrica</v>
      </c>
      <c r="O95" s="8">
        <f t="shared" si="3"/>
        <v>45713022</v>
      </c>
      <c r="P95" s="9" t="s">
        <v>76</v>
      </c>
      <c r="Q95" s="9" t="s">
        <v>77</v>
      </c>
    </row>
    <row r="96" spans="1:17" ht="36" customHeight="1">
      <c r="A96" s="10">
        <v>2017051093</v>
      </c>
      <c r="B96" s="55" t="s">
        <v>103</v>
      </c>
      <c r="C96" s="16">
        <v>377.85</v>
      </c>
      <c r="D96" s="6" t="s">
        <v>230</v>
      </c>
      <c r="E96" s="7">
        <v>42884</v>
      </c>
      <c r="F96" s="59" t="s">
        <v>104</v>
      </c>
      <c r="G96" s="59" t="s">
        <v>105</v>
      </c>
      <c r="H96" s="13">
        <v>45713022</v>
      </c>
      <c r="I96" s="5" t="s">
        <v>590</v>
      </c>
      <c r="J96" s="55" t="str">
        <f t="shared" si="2"/>
        <v>lieky</v>
      </c>
      <c r="K96" s="16">
        <f t="shared" si="2"/>
        <v>377.85</v>
      </c>
      <c r="L96" s="7">
        <v>42879</v>
      </c>
      <c r="M96" s="56" t="str">
        <f t="shared" si="3"/>
        <v>LSPHARM, s.r.o.</v>
      </c>
      <c r="N96" s="56" t="str">
        <f t="shared" si="3"/>
        <v>Jabloňova 29,            974 05                  Banská Bystrica</v>
      </c>
      <c r="O96" s="8">
        <f t="shared" si="3"/>
        <v>45713022</v>
      </c>
      <c r="P96" s="9" t="s">
        <v>76</v>
      </c>
      <c r="Q96" s="9" t="s">
        <v>77</v>
      </c>
    </row>
    <row r="97" spans="1:17" ht="36" customHeight="1">
      <c r="A97" s="10">
        <v>2017051094</v>
      </c>
      <c r="B97" s="55" t="s">
        <v>103</v>
      </c>
      <c r="C97" s="16">
        <v>200.24</v>
      </c>
      <c r="D97" s="6" t="s">
        <v>230</v>
      </c>
      <c r="E97" s="7">
        <v>42885</v>
      </c>
      <c r="F97" s="59" t="s">
        <v>104</v>
      </c>
      <c r="G97" s="59" t="s">
        <v>105</v>
      </c>
      <c r="H97" s="13">
        <v>45713022</v>
      </c>
      <c r="I97" s="20" t="s">
        <v>590</v>
      </c>
      <c r="J97" s="55" t="str">
        <f t="shared" si="2"/>
        <v>lieky</v>
      </c>
      <c r="K97" s="16">
        <f t="shared" si="2"/>
        <v>200.24</v>
      </c>
      <c r="L97" s="7">
        <v>42879</v>
      </c>
      <c r="M97" s="56" t="str">
        <f t="shared" si="3"/>
        <v>LSPHARM, s.r.o.</v>
      </c>
      <c r="N97" s="56" t="str">
        <f t="shared" si="3"/>
        <v>Jabloňova 29,            974 05                  Banská Bystrica</v>
      </c>
      <c r="O97" s="8">
        <f t="shared" si="3"/>
        <v>45713022</v>
      </c>
      <c r="P97" s="9" t="s">
        <v>76</v>
      </c>
      <c r="Q97" s="9" t="s">
        <v>77</v>
      </c>
    </row>
    <row r="98" spans="1:17" ht="36" customHeight="1">
      <c r="A98" s="10">
        <v>2017051095</v>
      </c>
      <c r="B98" s="55" t="s">
        <v>103</v>
      </c>
      <c r="C98" s="16">
        <v>1108.4</v>
      </c>
      <c r="D98" s="6" t="s">
        <v>230</v>
      </c>
      <c r="E98" s="7">
        <v>42884</v>
      </c>
      <c r="F98" s="59" t="s">
        <v>104</v>
      </c>
      <c r="G98" s="59" t="s">
        <v>105</v>
      </c>
      <c r="H98" s="13">
        <v>45713022</v>
      </c>
      <c r="I98" s="20" t="s">
        <v>591</v>
      </c>
      <c r="J98" s="55" t="str">
        <f t="shared" si="2"/>
        <v>lieky</v>
      </c>
      <c r="K98" s="16">
        <f t="shared" si="2"/>
        <v>1108.4</v>
      </c>
      <c r="L98" s="7">
        <v>42880</v>
      </c>
      <c r="M98" s="56" t="str">
        <f t="shared" si="3"/>
        <v>LSPHARM, s.r.o.</v>
      </c>
      <c r="N98" s="56" t="str">
        <f t="shared" si="3"/>
        <v>Jabloňova 29,            974 05                  Banská Bystrica</v>
      </c>
      <c r="O98" s="8">
        <f t="shared" si="3"/>
        <v>45713022</v>
      </c>
      <c r="P98" s="9" t="s">
        <v>76</v>
      </c>
      <c r="Q98" s="9" t="s">
        <v>77</v>
      </c>
    </row>
    <row r="99" spans="1:17" ht="36" customHeight="1">
      <c r="A99" s="10">
        <v>2017051096</v>
      </c>
      <c r="B99" s="55" t="s">
        <v>103</v>
      </c>
      <c r="C99" s="16">
        <v>1852.07</v>
      </c>
      <c r="D99" s="6" t="s">
        <v>230</v>
      </c>
      <c r="E99" s="7">
        <v>42884</v>
      </c>
      <c r="F99" s="59" t="s">
        <v>104</v>
      </c>
      <c r="G99" s="59" t="s">
        <v>105</v>
      </c>
      <c r="H99" s="13">
        <v>45713022</v>
      </c>
      <c r="I99" s="20" t="s">
        <v>592</v>
      </c>
      <c r="J99" s="55" t="str">
        <f t="shared" si="2"/>
        <v>lieky</v>
      </c>
      <c r="K99" s="16">
        <f t="shared" si="2"/>
        <v>1852.07</v>
      </c>
      <c r="L99" s="7">
        <v>42881</v>
      </c>
      <c r="M99" s="56" t="str">
        <f t="shared" si="3"/>
        <v>LSPHARM, s.r.o.</v>
      </c>
      <c r="N99" s="56" t="str">
        <f t="shared" si="3"/>
        <v>Jabloňova 29,            974 05                  Banská Bystrica</v>
      </c>
      <c r="O99" s="8">
        <f t="shared" si="3"/>
        <v>45713022</v>
      </c>
      <c r="P99" s="9" t="s">
        <v>76</v>
      </c>
      <c r="Q99" s="9" t="s">
        <v>77</v>
      </c>
    </row>
    <row r="100" spans="1:17" ht="36" customHeight="1">
      <c r="A100" s="10">
        <v>2017051097</v>
      </c>
      <c r="B100" s="55" t="s">
        <v>103</v>
      </c>
      <c r="C100" s="16">
        <v>8.47</v>
      </c>
      <c r="D100" s="6" t="s">
        <v>230</v>
      </c>
      <c r="E100" s="7">
        <v>42884</v>
      </c>
      <c r="F100" s="59" t="s">
        <v>104</v>
      </c>
      <c r="G100" s="59" t="s">
        <v>105</v>
      </c>
      <c r="H100" s="13">
        <v>45713022</v>
      </c>
      <c r="I100" s="20" t="s">
        <v>592</v>
      </c>
      <c r="J100" s="55" t="str">
        <f t="shared" si="2"/>
        <v>lieky</v>
      </c>
      <c r="K100" s="16">
        <f t="shared" si="2"/>
        <v>8.47</v>
      </c>
      <c r="L100" s="7">
        <v>42881</v>
      </c>
      <c r="M100" s="56" t="str">
        <f t="shared" si="3"/>
        <v>LSPHARM, s.r.o.</v>
      </c>
      <c r="N100" s="56" t="str">
        <f t="shared" si="3"/>
        <v>Jabloňova 29,            974 05                  Banská Bystrica</v>
      </c>
      <c r="O100" s="8">
        <f t="shared" si="3"/>
        <v>45713022</v>
      </c>
      <c r="P100" s="9" t="s">
        <v>76</v>
      </c>
      <c r="Q100" s="9" t="s">
        <v>77</v>
      </c>
    </row>
    <row r="101" spans="1:18" ht="36" customHeight="1">
      <c r="A101" s="10">
        <v>2017051098</v>
      </c>
      <c r="B101" s="55" t="s">
        <v>342</v>
      </c>
      <c r="C101" s="16">
        <v>551.86</v>
      </c>
      <c r="D101" s="6"/>
      <c r="E101" s="7">
        <v>42881</v>
      </c>
      <c r="F101" s="12" t="s">
        <v>153</v>
      </c>
      <c r="G101" s="12" t="s">
        <v>154</v>
      </c>
      <c r="H101" s="13">
        <v>31342213</v>
      </c>
      <c r="I101" s="20" t="s">
        <v>317</v>
      </c>
      <c r="J101" s="55" t="str">
        <f t="shared" si="2"/>
        <v>čistiace prostriedky</v>
      </c>
      <c r="K101" s="16">
        <f t="shared" si="2"/>
        <v>551.86</v>
      </c>
      <c r="L101" s="7">
        <v>42865</v>
      </c>
      <c r="M101" s="56" t="str">
        <f t="shared" si="3"/>
        <v>ECOLAB s.r.o.</v>
      </c>
      <c r="N101" s="56" t="str">
        <f t="shared" si="3"/>
        <v>Čajakova 18, 811 05 Bratislava</v>
      </c>
      <c r="O101" s="8">
        <f t="shared" si="3"/>
        <v>31342213</v>
      </c>
      <c r="P101" s="9" t="s">
        <v>76</v>
      </c>
      <c r="Q101" s="9" t="s">
        <v>77</v>
      </c>
      <c r="R101" s="83"/>
    </row>
    <row r="102" spans="1:18" ht="36" customHeight="1">
      <c r="A102" s="10">
        <v>2017051099</v>
      </c>
      <c r="B102" s="55" t="s">
        <v>89</v>
      </c>
      <c r="C102" s="16">
        <v>471.57</v>
      </c>
      <c r="D102" s="19">
        <v>11899846</v>
      </c>
      <c r="E102" s="7">
        <v>42884</v>
      </c>
      <c r="F102" s="55" t="s">
        <v>98</v>
      </c>
      <c r="G102" s="56" t="s">
        <v>138</v>
      </c>
      <c r="H102" s="41">
        <v>35697270</v>
      </c>
      <c r="I102" s="20"/>
      <c r="J102" s="55"/>
      <c r="K102" s="16"/>
      <c r="L102" s="7"/>
      <c r="M102" s="56"/>
      <c r="N102" s="56"/>
      <c r="O102" s="8"/>
      <c r="P102" s="9"/>
      <c r="Q102" s="9"/>
      <c r="R102" s="83"/>
    </row>
    <row r="103" spans="1:17" ht="36" customHeight="1">
      <c r="A103" s="10">
        <v>2017051100</v>
      </c>
      <c r="B103" s="55" t="s">
        <v>82</v>
      </c>
      <c r="C103" s="16">
        <v>750.36</v>
      </c>
      <c r="D103" s="6"/>
      <c r="E103" s="7">
        <v>42883</v>
      </c>
      <c r="F103" s="59" t="s">
        <v>127</v>
      </c>
      <c r="G103" s="59" t="s">
        <v>128</v>
      </c>
      <c r="H103" s="13">
        <v>36397164</v>
      </c>
      <c r="I103" s="20" t="s">
        <v>593</v>
      </c>
      <c r="J103" s="55" t="str">
        <f t="shared" si="2"/>
        <v>potraviny</v>
      </c>
      <c r="K103" s="16">
        <f t="shared" si="2"/>
        <v>750.36</v>
      </c>
      <c r="L103" s="7">
        <v>42875</v>
      </c>
      <c r="M103" s="56" t="str">
        <f t="shared" si="3"/>
        <v>PICADO , s.r.o</v>
      </c>
      <c r="N103" s="56" t="str">
        <f t="shared" si="3"/>
        <v>Vysokoškolákov 6, 010 08 Žilina</v>
      </c>
      <c r="O103" s="8">
        <f t="shared" si="3"/>
        <v>36397164</v>
      </c>
      <c r="P103" s="9" t="s">
        <v>76</v>
      </c>
      <c r="Q103" s="9" t="s">
        <v>77</v>
      </c>
    </row>
    <row r="104" spans="1:17" ht="36" customHeight="1">
      <c r="A104" s="10">
        <v>2017051101</v>
      </c>
      <c r="B104" s="55" t="s">
        <v>82</v>
      </c>
      <c r="C104" s="16">
        <v>852.83</v>
      </c>
      <c r="D104" s="6"/>
      <c r="E104" s="7">
        <v>42884</v>
      </c>
      <c r="F104" s="59" t="s">
        <v>99</v>
      </c>
      <c r="G104" s="59" t="s">
        <v>100</v>
      </c>
      <c r="H104" s="13">
        <v>35760532</v>
      </c>
      <c r="I104" s="20" t="s">
        <v>594</v>
      </c>
      <c r="J104" s="55" t="str">
        <f t="shared" si="2"/>
        <v>potraviny</v>
      </c>
      <c r="K104" s="16">
        <f t="shared" si="2"/>
        <v>852.83</v>
      </c>
      <c r="L104" s="7">
        <v>42870</v>
      </c>
      <c r="M104" s="56" t="str">
        <f t="shared" si="3"/>
        <v>ATC - JR, s.r.o.</v>
      </c>
      <c r="N104" s="56" t="str">
        <f t="shared" si="3"/>
        <v>Vsetínska cesta 766,020 01 Púchov</v>
      </c>
      <c r="O104" s="8">
        <f t="shared" si="3"/>
        <v>35760532</v>
      </c>
      <c r="P104" s="9" t="s">
        <v>8</v>
      </c>
      <c r="Q104" s="9" t="s">
        <v>78</v>
      </c>
    </row>
    <row r="105" spans="1:17" ht="36" customHeight="1">
      <c r="A105" s="10">
        <v>2017051102</v>
      </c>
      <c r="B105" s="55" t="s">
        <v>82</v>
      </c>
      <c r="C105" s="16">
        <v>565.73</v>
      </c>
      <c r="D105" s="6"/>
      <c r="E105" s="7">
        <v>42884</v>
      </c>
      <c r="F105" s="59" t="s">
        <v>132</v>
      </c>
      <c r="G105" s="59" t="s">
        <v>133</v>
      </c>
      <c r="H105" s="13">
        <v>36208027</v>
      </c>
      <c r="I105" s="20" t="s">
        <v>595</v>
      </c>
      <c r="J105" s="55" t="str">
        <f t="shared" si="2"/>
        <v>potraviny</v>
      </c>
      <c r="K105" s="16">
        <f t="shared" si="2"/>
        <v>565.73</v>
      </c>
      <c r="L105" s="7">
        <v>42870</v>
      </c>
      <c r="M105" s="56" t="str">
        <f t="shared" si="3"/>
        <v>Prvá cateringová spol., s.r.o.</v>
      </c>
      <c r="N105" s="56" t="str">
        <f t="shared" si="3"/>
        <v>Holubyho 12, 040 01 Košice</v>
      </c>
      <c r="O105" s="8">
        <f t="shared" si="3"/>
        <v>36208027</v>
      </c>
      <c r="P105" s="9" t="s">
        <v>8</v>
      </c>
      <c r="Q105" s="9" t="s">
        <v>78</v>
      </c>
    </row>
    <row r="106" spans="1:17" ht="36" customHeight="1">
      <c r="A106" s="10">
        <v>2017051103</v>
      </c>
      <c r="B106" s="55" t="s">
        <v>82</v>
      </c>
      <c r="C106" s="16">
        <v>1482.55</v>
      </c>
      <c r="D106" s="6"/>
      <c r="E106" s="7">
        <v>42885</v>
      </c>
      <c r="F106" s="59" t="s">
        <v>132</v>
      </c>
      <c r="G106" s="59" t="s">
        <v>133</v>
      </c>
      <c r="H106" s="13">
        <v>36208027</v>
      </c>
      <c r="I106" s="20" t="s">
        <v>596</v>
      </c>
      <c r="J106" s="55" t="str">
        <f t="shared" si="2"/>
        <v>potraviny</v>
      </c>
      <c r="K106" s="16">
        <f t="shared" si="2"/>
        <v>1482.55</v>
      </c>
      <c r="L106" s="7">
        <v>42875</v>
      </c>
      <c r="M106" s="56" t="str">
        <f t="shared" si="3"/>
        <v>Prvá cateringová spol., s.r.o.</v>
      </c>
      <c r="N106" s="56" t="str">
        <f t="shared" si="3"/>
        <v>Holubyho 12, 040 01 Košice</v>
      </c>
      <c r="O106" s="8">
        <f t="shared" si="3"/>
        <v>36208027</v>
      </c>
      <c r="P106" s="9" t="s">
        <v>8</v>
      </c>
      <c r="Q106" s="9" t="s">
        <v>78</v>
      </c>
    </row>
    <row r="107" spans="1:18" ht="36" customHeight="1">
      <c r="A107" s="10">
        <v>2017051104</v>
      </c>
      <c r="B107" s="55" t="s">
        <v>257</v>
      </c>
      <c r="C107" s="16">
        <v>134.4</v>
      </c>
      <c r="D107" s="10"/>
      <c r="E107" s="7">
        <v>42885</v>
      </c>
      <c r="F107" s="56" t="s">
        <v>325</v>
      </c>
      <c r="G107" s="56" t="s">
        <v>326</v>
      </c>
      <c r="H107" s="8">
        <v>17335949</v>
      </c>
      <c r="I107" s="20" t="s">
        <v>597</v>
      </c>
      <c r="J107" s="55" t="str">
        <f>B107</f>
        <v>čis.prostriedky</v>
      </c>
      <c r="K107" s="16">
        <f>C107</f>
        <v>134.4</v>
      </c>
      <c r="L107" s="7">
        <v>42884</v>
      </c>
      <c r="M107" s="56" t="str">
        <f>F107</f>
        <v>Hagleitner Hygiene Slovensko s.r.o.</v>
      </c>
      <c r="N107" s="56" t="str">
        <f>G107</f>
        <v>Diaľničná cesta 27, 903 01 Senec</v>
      </c>
      <c r="O107" s="8">
        <f>H107</f>
        <v>17335949</v>
      </c>
      <c r="P107" s="9" t="s">
        <v>76</v>
      </c>
      <c r="Q107" s="9" t="s">
        <v>77</v>
      </c>
      <c r="R107" s="83"/>
    </row>
    <row r="108" spans="1:18" ht="36" customHeight="1">
      <c r="A108" s="10">
        <v>2017051105</v>
      </c>
      <c r="B108" s="51" t="s">
        <v>257</v>
      </c>
      <c r="C108" s="16">
        <v>72</v>
      </c>
      <c r="D108" s="6" t="s">
        <v>258</v>
      </c>
      <c r="E108" s="7">
        <v>42886</v>
      </c>
      <c r="F108" s="15" t="s">
        <v>259</v>
      </c>
      <c r="G108" s="12" t="s">
        <v>260</v>
      </c>
      <c r="H108" s="13">
        <v>36226947</v>
      </c>
      <c r="I108" s="14"/>
      <c r="J108" s="55"/>
      <c r="K108" s="16"/>
      <c r="L108" s="7"/>
      <c r="M108" s="56"/>
      <c r="N108" s="56"/>
      <c r="O108" s="8"/>
      <c r="P108" s="9"/>
      <c r="Q108" s="9"/>
      <c r="R108" s="83"/>
    </row>
    <row r="109" spans="1:18" ht="36" customHeight="1">
      <c r="A109" s="10">
        <v>2017051106</v>
      </c>
      <c r="B109" s="51" t="s">
        <v>147</v>
      </c>
      <c r="C109" s="16">
        <v>150</v>
      </c>
      <c r="D109" s="6" t="s">
        <v>124</v>
      </c>
      <c r="E109" s="7">
        <v>42886</v>
      </c>
      <c r="F109" s="59" t="s">
        <v>125</v>
      </c>
      <c r="G109" s="59" t="s">
        <v>126</v>
      </c>
      <c r="H109" s="13">
        <v>37522272</v>
      </c>
      <c r="I109" s="20"/>
      <c r="J109" s="55"/>
      <c r="K109" s="16"/>
      <c r="L109" s="7"/>
      <c r="M109" s="56"/>
      <c r="N109" s="56"/>
      <c r="O109" s="8"/>
      <c r="P109" s="9"/>
      <c r="Q109" s="9"/>
      <c r="R109" s="83"/>
    </row>
    <row r="110" spans="1:18" ht="36" customHeight="1">
      <c r="A110" s="10">
        <v>2017051107</v>
      </c>
      <c r="B110" s="55" t="s">
        <v>3</v>
      </c>
      <c r="C110" s="16">
        <v>53.57</v>
      </c>
      <c r="D110" s="10">
        <v>162700</v>
      </c>
      <c r="E110" s="7">
        <v>42886</v>
      </c>
      <c r="F110" s="59" t="s">
        <v>144</v>
      </c>
      <c r="G110" s="59" t="s">
        <v>145</v>
      </c>
      <c r="H110" s="13">
        <v>17335949</v>
      </c>
      <c r="I110" s="20"/>
      <c r="J110" s="55"/>
      <c r="K110" s="16"/>
      <c r="L110" s="7"/>
      <c r="M110" s="56"/>
      <c r="N110" s="56"/>
      <c r="O110" s="8"/>
      <c r="P110" s="9"/>
      <c r="Q110" s="9"/>
      <c r="R110" s="83"/>
    </row>
    <row r="111" spans="1:18" ht="36" customHeight="1">
      <c r="A111" s="10">
        <v>2017051108</v>
      </c>
      <c r="B111" s="55" t="s">
        <v>89</v>
      </c>
      <c r="C111" s="16">
        <v>274.78</v>
      </c>
      <c r="D111" s="10">
        <v>1012894203</v>
      </c>
      <c r="E111" s="7">
        <v>42886</v>
      </c>
      <c r="F111" s="59" t="s">
        <v>90</v>
      </c>
      <c r="G111" s="59" t="s">
        <v>91</v>
      </c>
      <c r="H111" s="13">
        <v>35763469</v>
      </c>
      <c r="I111" s="20"/>
      <c r="J111" s="55"/>
      <c r="K111" s="16"/>
      <c r="L111" s="7"/>
      <c r="M111" s="56"/>
      <c r="N111" s="56"/>
      <c r="O111" s="8"/>
      <c r="P111" s="9"/>
      <c r="Q111" s="9"/>
      <c r="R111" s="83"/>
    </row>
    <row r="112" spans="1:18" ht="36" customHeight="1">
      <c r="A112" s="10">
        <v>2017051109</v>
      </c>
      <c r="B112" s="55" t="s">
        <v>79</v>
      </c>
      <c r="C112" s="16">
        <v>183.92</v>
      </c>
      <c r="D112" s="10">
        <v>4020004007</v>
      </c>
      <c r="E112" s="7">
        <v>42886</v>
      </c>
      <c r="F112" s="59" t="s">
        <v>80</v>
      </c>
      <c r="G112" s="59" t="s">
        <v>81</v>
      </c>
      <c r="H112" s="13">
        <v>36570460</v>
      </c>
      <c r="I112" s="20"/>
      <c r="J112" s="55"/>
      <c r="K112" s="16"/>
      <c r="L112" s="7"/>
      <c r="M112" s="56"/>
      <c r="N112" s="56"/>
      <c r="O112" s="8"/>
      <c r="P112" s="9"/>
      <c r="Q112" s="9"/>
      <c r="R112" s="83"/>
    </row>
    <row r="113" spans="1:17" ht="36" customHeight="1">
      <c r="A113" s="10">
        <v>2017051110</v>
      </c>
      <c r="B113" s="55" t="s">
        <v>82</v>
      </c>
      <c r="C113" s="16">
        <v>865.06</v>
      </c>
      <c r="D113" s="19"/>
      <c r="E113" s="7">
        <v>42885</v>
      </c>
      <c r="F113" s="15" t="s">
        <v>83</v>
      </c>
      <c r="G113" s="12" t="s">
        <v>146</v>
      </c>
      <c r="H113" s="13">
        <v>40731715</v>
      </c>
      <c r="I113" s="20" t="s">
        <v>598</v>
      </c>
      <c r="J113" s="55" t="str">
        <f t="shared" si="2"/>
        <v>potraviny</v>
      </c>
      <c r="K113" s="16">
        <f t="shared" si="2"/>
        <v>865.06</v>
      </c>
      <c r="L113" s="7">
        <v>42875</v>
      </c>
      <c r="M113" s="56" t="str">
        <f t="shared" si="3"/>
        <v>Norbert Balázs - NM-ZEL</v>
      </c>
      <c r="N113" s="56" t="str">
        <f t="shared" si="3"/>
        <v>980 50 Včelince 66</v>
      </c>
      <c r="O113" s="8">
        <f t="shared" si="3"/>
        <v>40731715</v>
      </c>
      <c r="P113" s="9" t="s">
        <v>8</v>
      </c>
      <c r="Q113" s="9" t="s">
        <v>78</v>
      </c>
    </row>
    <row r="114" spans="1:18" ht="36" customHeight="1">
      <c r="A114" s="10">
        <v>2017051111</v>
      </c>
      <c r="B114" s="56" t="s">
        <v>114</v>
      </c>
      <c r="C114" s="16">
        <v>216.06</v>
      </c>
      <c r="D114" s="10">
        <v>5611864285</v>
      </c>
      <c r="E114" s="7">
        <v>42886</v>
      </c>
      <c r="F114" s="59" t="s">
        <v>115</v>
      </c>
      <c r="G114" s="59" t="s">
        <v>116</v>
      </c>
      <c r="H114" s="13">
        <v>31322832</v>
      </c>
      <c r="I114" s="20"/>
      <c r="J114" s="55"/>
      <c r="K114" s="16"/>
      <c r="L114" s="7"/>
      <c r="M114" s="56"/>
      <c r="N114" s="56"/>
      <c r="O114" s="8"/>
      <c r="P114" s="9"/>
      <c r="Q114" s="9"/>
      <c r="R114" s="83"/>
    </row>
    <row r="115" spans="1:18" ht="36" customHeight="1">
      <c r="A115" s="10">
        <v>2017051112</v>
      </c>
      <c r="B115" s="55" t="s">
        <v>599</v>
      </c>
      <c r="C115" s="88">
        <v>1438.8</v>
      </c>
      <c r="D115" s="89"/>
      <c r="E115" s="7">
        <v>42884</v>
      </c>
      <c r="F115" s="51" t="s">
        <v>600</v>
      </c>
      <c r="G115" s="56" t="s">
        <v>601</v>
      </c>
      <c r="H115" s="23">
        <v>48170640</v>
      </c>
      <c r="I115" s="20"/>
      <c r="J115" s="55" t="str">
        <f>B115</f>
        <v>antidekubitné matrace predd.</v>
      </c>
      <c r="K115" s="16">
        <f>C115</f>
        <v>1438.8</v>
      </c>
      <c r="L115" s="7">
        <v>42884</v>
      </c>
      <c r="M115" s="56" t="str">
        <f aca="true" t="shared" si="4" ref="M115:O116">F115</f>
        <v>1-I.T.C.-SK</v>
      </c>
      <c r="N115" s="56" t="str">
        <f t="shared" si="4"/>
        <v>Bélu Bártoka 1048/24, 979 01 Rimavská Sobota</v>
      </c>
      <c r="O115" s="8">
        <f t="shared" si="4"/>
        <v>48170640</v>
      </c>
      <c r="P115" s="9" t="s">
        <v>76</v>
      </c>
      <c r="Q115" s="9" t="s">
        <v>77</v>
      </c>
      <c r="R115" s="83"/>
    </row>
    <row r="116" spans="1:17" ht="36" customHeight="1">
      <c r="A116" s="10">
        <v>2017051113</v>
      </c>
      <c r="B116" s="55" t="s">
        <v>82</v>
      </c>
      <c r="C116" s="16">
        <v>362.24</v>
      </c>
      <c r="D116" s="49" t="s">
        <v>43</v>
      </c>
      <c r="E116" s="7">
        <v>42886</v>
      </c>
      <c r="F116" s="59" t="s">
        <v>285</v>
      </c>
      <c r="G116" s="59" t="s">
        <v>286</v>
      </c>
      <c r="H116" s="13">
        <v>33013446</v>
      </c>
      <c r="I116" s="20" t="s">
        <v>602</v>
      </c>
      <c r="J116" s="55" t="str">
        <f>B116</f>
        <v>potraviny</v>
      </c>
      <c r="K116" s="16">
        <f>C116</f>
        <v>362.24</v>
      </c>
      <c r="L116" s="7">
        <v>42880</v>
      </c>
      <c r="M116" s="56" t="str">
        <f t="shared" si="4"/>
        <v>Valéria Pecsőková - Pekáreň</v>
      </c>
      <c r="N116" s="56" t="str">
        <f t="shared" si="4"/>
        <v>049 12, Čoltovo 161</v>
      </c>
      <c r="O116" s="8">
        <f t="shared" si="4"/>
        <v>33013446</v>
      </c>
      <c r="P116" s="9" t="s">
        <v>8</v>
      </c>
      <c r="Q116" s="9" t="s">
        <v>78</v>
      </c>
    </row>
    <row r="117" spans="1:17" ht="36" customHeight="1">
      <c r="A117" s="10">
        <v>2017051114</v>
      </c>
      <c r="B117" s="55" t="s">
        <v>92</v>
      </c>
      <c r="C117" s="16">
        <v>14.35</v>
      </c>
      <c r="D117" s="6" t="s">
        <v>93</v>
      </c>
      <c r="E117" s="7">
        <v>42886</v>
      </c>
      <c r="F117" s="14" t="s">
        <v>94</v>
      </c>
      <c r="G117" s="5" t="s">
        <v>95</v>
      </c>
      <c r="H117" s="8">
        <v>36597341</v>
      </c>
      <c r="I117" s="20"/>
      <c r="J117" s="55"/>
      <c r="K117" s="16"/>
      <c r="L117" s="7"/>
      <c r="M117" s="56"/>
      <c r="N117" s="56"/>
      <c r="O117" s="8"/>
      <c r="P117" s="9"/>
      <c r="Q117" s="9"/>
    </row>
    <row r="118" spans="1:17" ht="36" customHeight="1">
      <c r="A118" s="10">
        <v>2017051115</v>
      </c>
      <c r="B118" s="55" t="s">
        <v>111</v>
      </c>
      <c r="C118" s="16">
        <v>3819.49</v>
      </c>
      <c r="D118" s="49" t="s">
        <v>219</v>
      </c>
      <c r="E118" s="7">
        <v>42886</v>
      </c>
      <c r="F118" s="12" t="s">
        <v>96</v>
      </c>
      <c r="G118" s="12" t="s">
        <v>97</v>
      </c>
      <c r="H118" s="13">
        <v>686395</v>
      </c>
      <c r="I118" s="20"/>
      <c r="J118" s="55"/>
      <c r="K118" s="16"/>
      <c r="L118" s="7"/>
      <c r="M118" s="56"/>
      <c r="N118" s="56"/>
      <c r="O118" s="8"/>
      <c r="P118" s="9"/>
      <c r="Q118" s="9"/>
    </row>
    <row r="119" spans="1:17" ht="22.5">
      <c r="A119" s="10">
        <v>2017051116</v>
      </c>
      <c r="B119" s="55" t="s">
        <v>339</v>
      </c>
      <c r="C119" s="16">
        <v>3706.97</v>
      </c>
      <c r="D119" s="10">
        <v>4020004007</v>
      </c>
      <c r="E119" s="22">
        <v>42886</v>
      </c>
      <c r="F119" s="55" t="s">
        <v>87</v>
      </c>
      <c r="G119" s="56" t="s">
        <v>88</v>
      </c>
      <c r="H119" s="8">
        <v>44483767</v>
      </c>
      <c r="I119" s="20"/>
      <c r="J119" s="55"/>
      <c r="K119" s="16"/>
      <c r="L119" s="7"/>
      <c r="M119" s="56"/>
      <c r="N119" s="56"/>
      <c r="O119" s="8"/>
      <c r="P119" s="9"/>
      <c r="Q119" s="9"/>
    </row>
    <row r="120" spans="1:18" ht="33.75" customHeight="1">
      <c r="A120" s="10">
        <v>2017051117</v>
      </c>
      <c r="B120" s="55" t="s">
        <v>603</v>
      </c>
      <c r="C120" s="16">
        <v>302.4</v>
      </c>
      <c r="D120" s="10"/>
      <c r="E120" s="22">
        <v>42886</v>
      </c>
      <c r="F120" s="55" t="s">
        <v>604</v>
      </c>
      <c r="G120" s="56" t="s">
        <v>605</v>
      </c>
      <c r="H120" s="8">
        <v>44323760</v>
      </c>
      <c r="I120" s="20"/>
      <c r="J120" s="55"/>
      <c r="K120" s="16"/>
      <c r="L120" s="7"/>
      <c r="M120" s="56"/>
      <c r="N120" s="56"/>
      <c r="O120" s="8"/>
      <c r="P120" s="9"/>
      <c r="Q120" s="9"/>
      <c r="R120" s="83"/>
    </row>
    <row r="121" spans="1:17" ht="33.75">
      <c r="A121" s="10">
        <v>2017051118</v>
      </c>
      <c r="B121" s="51" t="s">
        <v>9</v>
      </c>
      <c r="C121" s="16">
        <v>96.72</v>
      </c>
      <c r="D121" s="6" t="s">
        <v>84</v>
      </c>
      <c r="E121" s="7">
        <v>42886</v>
      </c>
      <c r="F121" s="14" t="s">
        <v>85</v>
      </c>
      <c r="G121" s="5" t="s">
        <v>86</v>
      </c>
      <c r="H121" s="41">
        <v>36021211</v>
      </c>
      <c r="I121" s="20"/>
      <c r="J121" s="55"/>
      <c r="K121" s="16"/>
      <c r="L121" s="7"/>
      <c r="M121" s="72"/>
      <c r="N121" s="59"/>
      <c r="O121" s="13"/>
      <c r="P121" s="90"/>
      <c r="Q121" s="90"/>
    </row>
    <row r="122" spans="2:15" ht="11.25">
      <c r="B122" s="52"/>
      <c r="C122" s="27"/>
      <c r="D122" s="28"/>
      <c r="E122" s="29"/>
      <c r="F122" s="60"/>
      <c r="G122" s="61"/>
      <c r="H122" s="31"/>
      <c r="I122" s="32"/>
      <c r="J122" s="52"/>
      <c r="K122" s="27"/>
      <c r="L122" s="29"/>
      <c r="M122" s="60"/>
      <c r="N122" s="61"/>
      <c r="O122" s="31"/>
    </row>
    <row r="123" spans="2:15" ht="11.25">
      <c r="B123" s="52"/>
      <c r="C123" s="27"/>
      <c r="D123" s="28"/>
      <c r="E123" s="29"/>
      <c r="F123" s="61"/>
      <c r="G123" s="61"/>
      <c r="H123" s="31"/>
      <c r="I123" s="32"/>
      <c r="J123" s="52"/>
      <c r="K123" s="27"/>
      <c r="L123" s="29"/>
      <c r="M123" s="61"/>
      <c r="N123" s="61"/>
      <c r="O123" s="31"/>
    </row>
    <row r="124" spans="2:15" ht="11.25">
      <c r="B124" s="52"/>
      <c r="C124" s="27"/>
      <c r="D124" s="28"/>
      <c r="E124" s="29"/>
      <c r="F124" s="61"/>
      <c r="G124" s="61"/>
      <c r="H124" s="31"/>
      <c r="I124" s="32"/>
      <c r="J124" s="52"/>
      <c r="K124" s="27"/>
      <c r="L124" s="29"/>
      <c r="M124" s="61"/>
      <c r="N124" s="61"/>
      <c r="O124" s="31"/>
    </row>
    <row r="125" spans="2:15" ht="11.25">
      <c r="B125" s="52"/>
      <c r="C125" s="27"/>
      <c r="D125" s="28"/>
      <c r="E125" s="29"/>
      <c r="F125" s="61"/>
      <c r="G125" s="61"/>
      <c r="H125" s="31"/>
      <c r="I125" s="32"/>
      <c r="J125" s="52"/>
      <c r="K125" s="27"/>
      <c r="L125" s="29"/>
      <c r="M125" s="61"/>
      <c r="N125" s="61"/>
      <c r="O125" s="31"/>
    </row>
    <row r="126" spans="2:15" ht="11.25">
      <c r="B126" s="52"/>
      <c r="C126" s="27"/>
      <c r="D126" s="28"/>
      <c r="E126" s="29"/>
      <c r="F126" s="52"/>
      <c r="G126" s="53"/>
      <c r="H126" s="33"/>
      <c r="I126" s="32"/>
      <c r="J126" s="52"/>
      <c r="K126" s="27"/>
      <c r="L126" s="29"/>
      <c r="M126" s="52"/>
      <c r="N126" s="53"/>
      <c r="O126" s="33"/>
    </row>
    <row r="127" spans="2:15" ht="11.25">
      <c r="B127" s="52"/>
      <c r="C127" s="27"/>
      <c r="D127" s="28"/>
      <c r="E127" s="29"/>
      <c r="F127" s="53"/>
      <c r="G127" s="53"/>
      <c r="H127" s="34"/>
      <c r="I127" s="32"/>
      <c r="J127" s="52"/>
      <c r="K127" s="27"/>
      <c r="L127" s="29"/>
      <c r="M127" s="53"/>
      <c r="N127" s="53"/>
      <c r="O127" s="34"/>
    </row>
    <row r="128" spans="2:15" ht="11.25">
      <c r="B128" s="52"/>
      <c r="C128" s="27"/>
      <c r="D128" s="28"/>
      <c r="E128" s="29"/>
      <c r="F128" s="52"/>
      <c r="G128" s="53"/>
      <c r="H128" s="33"/>
      <c r="I128" s="32"/>
      <c r="J128" s="52"/>
      <c r="K128" s="27"/>
      <c r="L128" s="29"/>
      <c r="M128" s="52"/>
      <c r="N128" s="53"/>
      <c r="O128" s="33"/>
    </row>
    <row r="129" spans="2:15" ht="11.25">
      <c r="B129" s="52"/>
      <c r="C129" s="27"/>
      <c r="D129" s="28"/>
      <c r="E129" s="29"/>
      <c r="F129" s="52"/>
      <c r="G129" s="53"/>
      <c r="H129" s="34"/>
      <c r="I129" s="33"/>
      <c r="J129" s="57"/>
      <c r="K129" s="27"/>
      <c r="L129" s="29"/>
      <c r="M129" s="61"/>
      <c r="N129" s="61"/>
      <c r="O129" s="31"/>
    </row>
    <row r="130" spans="2:15" ht="11.25">
      <c r="B130" s="52"/>
      <c r="C130" s="27"/>
      <c r="D130" s="28"/>
      <c r="E130" s="29"/>
      <c r="F130" s="61"/>
      <c r="G130" s="61"/>
      <c r="H130" s="31"/>
      <c r="I130" s="32"/>
      <c r="J130" s="52"/>
      <c r="K130" s="27"/>
      <c r="L130" s="29"/>
      <c r="M130" s="61"/>
      <c r="N130" s="61"/>
      <c r="O130" s="31"/>
    </row>
    <row r="131" spans="2:15" ht="11.25">
      <c r="B131" s="52"/>
      <c r="C131" s="27"/>
      <c r="D131" s="28"/>
      <c r="E131" s="29"/>
      <c r="F131" s="60"/>
      <c r="G131" s="61"/>
      <c r="H131" s="31"/>
      <c r="I131" s="32"/>
      <c r="J131" s="52"/>
      <c r="K131" s="27"/>
      <c r="L131" s="29"/>
      <c r="M131" s="60"/>
      <c r="N131" s="61"/>
      <c r="O131" s="31"/>
    </row>
    <row r="132" spans="2:15" ht="11.25">
      <c r="B132" s="52"/>
      <c r="C132" s="27"/>
      <c r="D132" s="28"/>
      <c r="E132" s="29"/>
      <c r="F132" s="52"/>
      <c r="G132" s="53"/>
      <c r="H132" s="28"/>
      <c r="I132" s="32"/>
      <c r="J132" s="52"/>
      <c r="K132" s="27"/>
      <c r="L132" s="29"/>
      <c r="M132" s="52"/>
      <c r="N132" s="53"/>
      <c r="O132" s="28"/>
    </row>
    <row r="133" spans="2:15" ht="11.25">
      <c r="B133" s="52"/>
      <c r="C133" s="27"/>
      <c r="D133" s="28"/>
      <c r="E133" s="29"/>
      <c r="F133" s="61"/>
      <c r="G133" s="61"/>
      <c r="H133" s="31"/>
      <c r="I133" s="32"/>
      <c r="J133" s="52"/>
      <c r="K133" s="27"/>
      <c r="L133" s="29"/>
      <c r="M133" s="61"/>
      <c r="N133" s="61"/>
      <c r="O133" s="31"/>
    </row>
    <row r="134" spans="2:15" ht="11.25">
      <c r="B134" s="52"/>
      <c r="C134" s="27"/>
      <c r="D134" s="28"/>
      <c r="E134" s="29"/>
      <c r="F134" s="61"/>
      <c r="G134" s="61"/>
      <c r="H134" s="31"/>
      <c r="I134" s="32"/>
      <c r="J134" s="52"/>
      <c r="K134" s="27"/>
      <c r="L134" s="29"/>
      <c r="M134" s="61"/>
      <c r="N134" s="61"/>
      <c r="O134" s="31"/>
    </row>
    <row r="135" spans="2:15" ht="11.25">
      <c r="B135" s="52"/>
      <c r="C135" s="27"/>
      <c r="D135" s="28"/>
      <c r="E135" s="29"/>
      <c r="F135" s="61"/>
      <c r="G135" s="61"/>
      <c r="H135" s="31"/>
      <c r="I135" s="32"/>
      <c r="J135" s="52"/>
      <c r="K135" s="27"/>
      <c r="L135" s="29"/>
      <c r="M135" s="61"/>
      <c r="N135" s="61"/>
      <c r="O135" s="31"/>
    </row>
    <row r="136" spans="2:15" ht="11.25">
      <c r="B136" s="52"/>
      <c r="C136" s="27"/>
      <c r="D136" s="28"/>
      <c r="E136" s="29"/>
      <c r="F136" s="61"/>
      <c r="G136" s="61"/>
      <c r="H136" s="31"/>
      <c r="I136" s="32"/>
      <c r="J136" s="52"/>
      <c r="K136" s="27"/>
      <c r="L136" s="29"/>
      <c r="M136" s="61"/>
      <c r="N136" s="61"/>
      <c r="O136" s="31"/>
    </row>
    <row r="137" spans="2:15" ht="11.25">
      <c r="B137" s="52"/>
      <c r="C137" s="27"/>
      <c r="D137" s="28"/>
      <c r="E137" s="29"/>
      <c r="F137" s="61"/>
      <c r="G137" s="61"/>
      <c r="H137" s="31"/>
      <c r="I137" s="32"/>
      <c r="J137" s="52"/>
      <c r="K137" s="27"/>
      <c r="L137" s="29"/>
      <c r="M137" s="61"/>
      <c r="N137" s="61"/>
      <c r="O137" s="31"/>
    </row>
    <row r="138" spans="2:15" ht="11.25">
      <c r="B138" s="52"/>
      <c r="C138" s="27"/>
      <c r="D138" s="28"/>
      <c r="E138" s="29"/>
      <c r="F138" s="61"/>
      <c r="G138" s="61"/>
      <c r="H138" s="31"/>
      <c r="I138" s="32"/>
      <c r="J138" s="52"/>
      <c r="K138" s="27"/>
      <c r="L138" s="29"/>
      <c r="M138" s="61"/>
      <c r="N138" s="61"/>
      <c r="O138" s="31"/>
    </row>
    <row r="139" spans="2:15" ht="11.25">
      <c r="B139" s="52"/>
      <c r="C139" s="27"/>
      <c r="D139" s="28"/>
      <c r="E139" s="29"/>
      <c r="F139" s="61"/>
      <c r="G139" s="61"/>
      <c r="H139" s="31"/>
      <c r="I139" s="32"/>
      <c r="J139" s="52"/>
      <c r="K139" s="27"/>
      <c r="L139" s="29"/>
      <c r="M139" s="61"/>
      <c r="N139" s="61"/>
      <c r="O139" s="31"/>
    </row>
    <row r="140" spans="2:15" ht="11.25">
      <c r="B140" s="52"/>
      <c r="C140" s="27"/>
      <c r="D140" s="28"/>
      <c r="E140" s="29"/>
      <c r="F140" s="61"/>
      <c r="G140" s="61"/>
      <c r="H140" s="31"/>
      <c r="I140" s="32"/>
      <c r="J140" s="52"/>
      <c r="K140" s="27"/>
      <c r="L140" s="29"/>
      <c r="M140" s="61"/>
      <c r="N140" s="61"/>
      <c r="O140" s="31"/>
    </row>
    <row r="141" spans="2:15" ht="11.25">
      <c r="B141" s="52"/>
      <c r="C141" s="27"/>
      <c r="D141" s="28"/>
      <c r="E141" s="29"/>
      <c r="F141" s="61"/>
      <c r="G141" s="61"/>
      <c r="H141" s="31"/>
      <c r="I141" s="32"/>
      <c r="J141" s="52"/>
      <c r="K141" s="27"/>
      <c r="L141" s="29"/>
      <c r="M141" s="61"/>
      <c r="N141" s="61"/>
      <c r="O141" s="31"/>
    </row>
    <row r="142" spans="2:15" ht="11.25">
      <c r="B142" s="52"/>
      <c r="C142" s="27"/>
      <c r="D142" s="28"/>
      <c r="E142" s="29"/>
      <c r="F142" s="60"/>
      <c r="G142" s="61"/>
      <c r="H142" s="31"/>
      <c r="I142" s="32"/>
      <c r="J142" s="52"/>
      <c r="K142" s="27"/>
      <c r="L142" s="29"/>
      <c r="M142" s="60"/>
      <c r="N142" s="61"/>
      <c r="O142" s="31"/>
    </row>
    <row r="143" spans="2:15" ht="11.25">
      <c r="B143" s="52"/>
      <c r="C143" s="27"/>
      <c r="D143" s="28"/>
      <c r="E143" s="29"/>
      <c r="F143" s="60"/>
      <c r="G143" s="61"/>
      <c r="H143" s="31"/>
      <c r="I143" s="32"/>
      <c r="J143" s="52"/>
      <c r="K143" s="27"/>
      <c r="L143" s="29"/>
      <c r="M143" s="60"/>
      <c r="N143" s="61"/>
      <c r="O143" s="31"/>
    </row>
    <row r="144" spans="2:15" ht="11.25">
      <c r="B144" s="52"/>
      <c r="C144" s="27"/>
      <c r="D144" s="28"/>
      <c r="E144" s="29"/>
      <c r="F144" s="60"/>
      <c r="G144" s="61"/>
      <c r="H144" s="31"/>
      <c r="I144" s="32"/>
      <c r="J144" s="52"/>
      <c r="K144" s="27"/>
      <c r="L144" s="29"/>
      <c r="M144" s="60"/>
      <c r="N144" s="61"/>
      <c r="O144" s="31"/>
    </row>
    <row r="145" spans="2:15" ht="11.25">
      <c r="B145" s="52"/>
      <c r="C145" s="27"/>
      <c r="D145" s="28"/>
      <c r="E145" s="29"/>
      <c r="F145" s="61"/>
      <c r="G145" s="61"/>
      <c r="H145" s="31"/>
      <c r="I145" s="26"/>
      <c r="J145" s="52"/>
      <c r="K145" s="27"/>
      <c r="L145" s="35"/>
      <c r="M145" s="61"/>
      <c r="N145" s="61"/>
      <c r="O145" s="31"/>
    </row>
    <row r="146" spans="2:15" ht="11.25">
      <c r="B146" s="52"/>
      <c r="C146" s="27"/>
      <c r="D146" s="28"/>
      <c r="E146" s="29"/>
      <c r="F146" s="52"/>
      <c r="G146" s="53"/>
      <c r="H146" s="34"/>
      <c r="I146" s="32"/>
      <c r="J146" s="52"/>
      <c r="K146" s="27"/>
      <c r="L146" s="29"/>
      <c r="M146" s="52"/>
      <c r="N146" s="53"/>
      <c r="O146" s="34"/>
    </row>
    <row r="147" spans="2:15" ht="11.25">
      <c r="B147" s="52"/>
      <c r="C147" s="27"/>
      <c r="D147" s="28"/>
      <c r="E147" s="29"/>
      <c r="F147" s="61"/>
      <c r="G147" s="61"/>
      <c r="H147" s="31"/>
      <c r="I147" s="32"/>
      <c r="J147" s="52"/>
      <c r="K147" s="27"/>
      <c r="L147" s="29"/>
      <c r="M147" s="61"/>
      <c r="N147" s="61"/>
      <c r="O147" s="31"/>
    </row>
    <row r="148" spans="2:15" ht="11.25">
      <c r="B148" s="52"/>
      <c r="C148" s="27"/>
      <c r="D148" s="28"/>
      <c r="E148" s="29"/>
      <c r="F148" s="61"/>
      <c r="G148" s="61"/>
      <c r="H148" s="31"/>
      <c r="I148" s="32"/>
      <c r="J148" s="52"/>
      <c r="K148" s="27"/>
      <c r="L148" s="29"/>
      <c r="M148" s="61"/>
      <c r="N148" s="61"/>
      <c r="O148" s="31"/>
    </row>
    <row r="149" spans="2:15" ht="11.25">
      <c r="B149" s="52"/>
      <c r="C149" s="27"/>
      <c r="D149" s="28"/>
      <c r="E149" s="29"/>
      <c r="F149" s="61"/>
      <c r="G149" s="61"/>
      <c r="H149" s="31"/>
      <c r="I149" s="32"/>
      <c r="J149" s="52"/>
      <c r="K149" s="27"/>
      <c r="L149" s="29"/>
      <c r="M149" s="61"/>
      <c r="N149" s="61"/>
      <c r="O149" s="31"/>
    </row>
    <row r="150" spans="2:15" ht="11.25">
      <c r="B150" s="52"/>
      <c r="C150" s="27"/>
      <c r="D150" s="28"/>
      <c r="E150" s="29"/>
      <c r="F150" s="60"/>
      <c r="G150" s="61"/>
      <c r="H150" s="31"/>
      <c r="I150" s="32"/>
      <c r="J150" s="52"/>
      <c r="K150" s="27"/>
      <c r="L150" s="29"/>
      <c r="M150" s="60"/>
      <c r="N150" s="61"/>
      <c r="O150" s="31"/>
    </row>
    <row r="151" spans="2:15" ht="11.25">
      <c r="B151" s="52"/>
      <c r="C151" s="27"/>
      <c r="D151" s="28"/>
      <c r="E151" s="29"/>
      <c r="F151" s="61"/>
      <c r="G151" s="61"/>
      <c r="H151" s="31"/>
      <c r="I151" s="32"/>
      <c r="J151" s="52"/>
      <c r="K151" s="27"/>
      <c r="L151" s="29"/>
      <c r="M151" s="61"/>
      <c r="N151" s="61"/>
      <c r="O151" s="31"/>
    </row>
    <row r="152" spans="2:15" ht="11.25">
      <c r="B152" s="52"/>
      <c r="C152" s="27"/>
      <c r="D152" s="28"/>
      <c r="E152" s="29"/>
      <c r="F152" s="61"/>
      <c r="G152" s="61"/>
      <c r="H152" s="31"/>
      <c r="I152" s="32"/>
      <c r="J152" s="52"/>
      <c r="K152" s="27"/>
      <c r="L152" s="29"/>
      <c r="M152" s="61"/>
      <c r="N152" s="61"/>
      <c r="O152" s="31"/>
    </row>
    <row r="153" spans="2:15" ht="11.25">
      <c r="B153" s="52"/>
      <c r="C153" s="27"/>
      <c r="D153" s="28"/>
      <c r="E153" s="29"/>
      <c r="F153" s="62"/>
      <c r="G153" s="27"/>
      <c r="H153" s="31"/>
      <c r="I153" s="32"/>
      <c r="J153" s="52"/>
      <c r="K153" s="27"/>
      <c r="L153" s="29"/>
      <c r="M153" s="62"/>
      <c r="N153" s="27"/>
      <c r="O153" s="31"/>
    </row>
    <row r="154" spans="2:15" ht="11.25">
      <c r="B154" s="52"/>
      <c r="C154" s="27"/>
      <c r="D154" s="28"/>
      <c r="E154" s="29"/>
      <c r="F154" s="61"/>
      <c r="G154" s="61"/>
      <c r="H154" s="31"/>
      <c r="I154" s="32"/>
      <c r="J154" s="52"/>
      <c r="K154" s="27"/>
      <c r="L154" s="29"/>
      <c r="M154" s="61"/>
      <c r="N154" s="61"/>
      <c r="O154" s="31"/>
    </row>
    <row r="155" spans="2:15" ht="11.25">
      <c r="B155" s="52"/>
      <c r="C155" s="27"/>
      <c r="D155" s="28"/>
      <c r="E155" s="29"/>
      <c r="F155" s="61"/>
      <c r="G155" s="61"/>
      <c r="H155" s="31"/>
      <c r="I155" s="32"/>
      <c r="J155" s="52"/>
      <c r="K155" s="27"/>
      <c r="L155" s="29"/>
      <c r="M155" s="61"/>
      <c r="N155" s="61"/>
      <c r="O155" s="31"/>
    </row>
    <row r="156" spans="2:15" ht="11.25">
      <c r="B156" s="53"/>
      <c r="C156" s="27"/>
      <c r="D156" s="28"/>
      <c r="E156" s="29"/>
      <c r="F156" s="61"/>
      <c r="G156" s="61"/>
      <c r="H156" s="31"/>
      <c r="I156" s="32"/>
      <c r="J156" s="52"/>
      <c r="K156" s="27"/>
      <c r="L156" s="29"/>
      <c r="M156" s="61"/>
      <c r="N156" s="61"/>
      <c r="O156" s="31"/>
    </row>
    <row r="157" spans="2:15" ht="11.25">
      <c r="B157" s="52"/>
      <c r="C157" s="27"/>
      <c r="D157" s="28"/>
      <c r="E157" s="29"/>
      <c r="F157" s="61"/>
      <c r="G157" s="61"/>
      <c r="H157" s="31"/>
      <c r="I157" s="32"/>
      <c r="J157" s="52"/>
      <c r="K157" s="27"/>
      <c r="L157" s="29"/>
      <c r="M157" s="61"/>
      <c r="N157" s="61"/>
      <c r="O157" s="31"/>
    </row>
    <row r="158" spans="2:15" ht="11.25">
      <c r="B158" s="52"/>
      <c r="C158" s="27"/>
      <c r="D158" s="28"/>
      <c r="E158" s="29"/>
      <c r="F158" s="52"/>
      <c r="G158" s="53"/>
      <c r="H158" s="34"/>
      <c r="I158" s="32"/>
      <c r="J158" s="52"/>
      <c r="K158" s="27"/>
      <c r="L158" s="29"/>
      <c r="M158" s="52"/>
      <c r="N158" s="53"/>
      <c r="O158" s="34"/>
    </row>
    <row r="159" spans="2:15" ht="11.25">
      <c r="B159" s="52"/>
      <c r="C159" s="27"/>
      <c r="D159" s="28"/>
      <c r="E159" s="29"/>
      <c r="F159" s="61"/>
      <c r="G159" s="61"/>
      <c r="H159" s="31"/>
      <c r="I159" s="32"/>
      <c r="J159" s="52"/>
      <c r="K159" s="27"/>
      <c r="L159" s="29"/>
      <c r="M159" s="60"/>
      <c r="N159" s="61"/>
      <c r="O159" s="31"/>
    </row>
    <row r="160" spans="2:15" ht="11.25">
      <c r="B160" s="52"/>
      <c r="C160" s="27"/>
      <c r="D160" s="28"/>
      <c r="E160" s="29"/>
      <c r="F160" s="61"/>
      <c r="G160" s="61"/>
      <c r="H160" s="31"/>
      <c r="I160" s="32"/>
      <c r="J160" s="52"/>
      <c r="K160" s="27"/>
      <c r="L160" s="29"/>
      <c r="M160" s="61"/>
      <c r="N160" s="61"/>
      <c r="O160" s="31"/>
    </row>
    <row r="161" spans="2:15" ht="11.25">
      <c r="B161" s="52"/>
      <c r="C161" s="27"/>
      <c r="D161" s="28"/>
      <c r="E161" s="29"/>
      <c r="F161" s="61"/>
      <c r="G161" s="61"/>
      <c r="H161" s="31"/>
      <c r="I161" s="32"/>
      <c r="J161" s="52"/>
      <c r="K161" s="27"/>
      <c r="L161" s="29"/>
      <c r="M161" s="61"/>
      <c r="N161" s="61"/>
      <c r="O161" s="31"/>
    </row>
    <row r="162" spans="2:15" ht="11.25">
      <c r="B162" s="52"/>
      <c r="C162" s="27"/>
      <c r="D162" s="28"/>
      <c r="E162" s="29"/>
      <c r="F162" s="61"/>
      <c r="G162" s="61"/>
      <c r="H162" s="31"/>
      <c r="I162" s="32"/>
      <c r="J162" s="52"/>
      <c r="K162" s="27"/>
      <c r="L162" s="29"/>
      <c r="M162" s="61"/>
      <c r="N162" s="61"/>
      <c r="O162" s="31"/>
    </row>
    <row r="163" spans="2:15" ht="11.25">
      <c r="B163" s="52"/>
      <c r="C163" s="27"/>
      <c r="D163" s="28"/>
      <c r="E163" s="29"/>
      <c r="F163" s="61"/>
      <c r="G163" s="61"/>
      <c r="H163" s="31"/>
      <c r="I163" s="32"/>
      <c r="J163" s="52"/>
      <c r="K163" s="27"/>
      <c r="L163" s="29"/>
      <c r="M163" s="61"/>
      <c r="N163" s="61"/>
      <c r="O163" s="31"/>
    </row>
    <row r="164" spans="2:15" ht="11.25">
      <c r="B164" s="52"/>
      <c r="C164" s="27"/>
      <c r="D164" s="28"/>
      <c r="E164" s="29"/>
      <c r="F164" s="61"/>
      <c r="G164" s="61"/>
      <c r="H164" s="31"/>
      <c r="I164" s="32"/>
      <c r="J164" s="52"/>
      <c r="K164" s="27"/>
      <c r="L164" s="29"/>
      <c r="M164" s="61"/>
      <c r="N164" s="61"/>
      <c r="O164" s="31"/>
    </row>
    <row r="165" spans="2:15" ht="11.25">
      <c r="B165" s="52"/>
      <c r="C165" s="27"/>
      <c r="D165" s="28"/>
      <c r="E165" s="29"/>
      <c r="F165" s="61"/>
      <c r="G165" s="61"/>
      <c r="H165" s="31"/>
      <c r="I165" s="32"/>
      <c r="J165" s="52"/>
      <c r="K165" s="27"/>
      <c r="L165" s="29"/>
      <c r="M165" s="61"/>
      <c r="N165" s="61"/>
      <c r="O165" s="31"/>
    </row>
    <row r="166" spans="2:15" ht="11.25">
      <c r="B166" s="53"/>
      <c r="C166" s="27"/>
      <c r="D166" s="28"/>
      <c r="E166" s="29"/>
      <c r="F166" s="60"/>
      <c r="G166" s="61"/>
      <c r="H166" s="31"/>
      <c r="I166" s="32"/>
      <c r="J166" s="53"/>
      <c r="K166" s="27"/>
      <c r="L166" s="29"/>
      <c r="M166" s="60"/>
      <c r="N166" s="61"/>
      <c r="O166" s="31"/>
    </row>
    <row r="167" spans="2:15" ht="11.25">
      <c r="B167" s="52"/>
      <c r="C167" s="27"/>
      <c r="D167" s="28"/>
      <c r="E167" s="29"/>
      <c r="F167" s="60"/>
      <c r="G167" s="61"/>
      <c r="H167" s="31"/>
      <c r="I167" s="32"/>
      <c r="J167" s="52"/>
      <c r="K167" s="27"/>
      <c r="L167" s="29"/>
      <c r="M167" s="60"/>
      <c r="N167" s="61"/>
      <c r="O167" s="31"/>
    </row>
    <row r="168" spans="2:15" ht="11.25">
      <c r="B168" s="52"/>
      <c r="C168" s="27"/>
      <c r="D168" s="28"/>
      <c r="E168" s="29"/>
      <c r="F168" s="52"/>
      <c r="G168" s="53"/>
      <c r="H168" s="34"/>
      <c r="I168" s="32"/>
      <c r="J168" s="52"/>
      <c r="K168" s="27"/>
      <c r="L168" s="29"/>
      <c r="M168" s="61"/>
      <c r="N168" s="61"/>
      <c r="O168" s="31"/>
    </row>
    <row r="169" spans="2:15" ht="11.25">
      <c r="B169" s="52"/>
      <c r="C169" s="27"/>
      <c r="D169" s="28"/>
      <c r="E169" s="29"/>
      <c r="F169" s="61"/>
      <c r="G169" s="61"/>
      <c r="H169" s="31"/>
      <c r="I169" s="32"/>
      <c r="J169" s="52"/>
      <c r="K169" s="27"/>
      <c r="L169" s="29"/>
      <c r="M169" s="61"/>
      <c r="N169" s="61"/>
      <c r="O169" s="31"/>
    </row>
    <row r="170" spans="2:15" ht="11.25">
      <c r="B170" s="52"/>
      <c r="C170" s="27"/>
      <c r="D170" s="28"/>
      <c r="E170" s="29"/>
      <c r="F170" s="61"/>
      <c r="G170" s="61"/>
      <c r="H170" s="31"/>
      <c r="I170" s="32"/>
      <c r="J170" s="52"/>
      <c r="K170" s="27"/>
      <c r="L170" s="29"/>
      <c r="M170" s="61"/>
      <c r="N170" s="61"/>
      <c r="O170" s="31"/>
    </row>
    <row r="171" spans="2:15" ht="11.25">
      <c r="B171" s="52"/>
      <c r="C171" s="27"/>
      <c r="D171" s="28"/>
      <c r="E171" s="29"/>
      <c r="F171" s="61"/>
      <c r="G171" s="61"/>
      <c r="H171" s="31"/>
      <c r="I171" s="32"/>
      <c r="J171" s="52"/>
      <c r="K171" s="27"/>
      <c r="L171" s="29"/>
      <c r="M171" s="61"/>
      <c r="N171" s="61"/>
      <c r="O171" s="31"/>
    </row>
    <row r="172" spans="2:15" ht="11.25">
      <c r="B172" s="52"/>
      <c r="C172" s="27"/>
      <c r="D172" s="28"/>
      <c r="E172" s="29"/>
      <c r="F172" s="61"/>
      <c r="G172" s="61"/>
      <c r="H172" s="31"/>
      <c r="I172" s="32"/>
      <c r="J172" s="52"/>
      <c r="K172" s="27"/>
      <c r="L172" s="29"/>
      <c r="M172" s="61"/>
      <c r="N172" s="61"/>
      <c r="O172" s="31"/>
    </row>
    <row r="173" spans="2:15" ht="11.25">
      <c r="B173" s="52"/>
      <c r="C173" s="27"/>
      <c r="D173" s="28"/>
      <c r="E173" s="29"/>
      <c r="F173" s="52"/>
      <c r="G173" s="53"/>
      <c r="H173" s="34"/>
      <c r="I173" s="32"/>
      <c r="J173" s="52"/>
      <c r="K173" s="27"/>
      <c r="L173" s="29"/>
      <c r="M173" s="52"/>
      <c r="N173" s="53"/>
      <c r="O173" s="34"/>
    </row>
    <row r="174" spans="2:15" ht="11.25">
      <c r="B174" s="52"/>
      <c r="C174" s="27"/>
      <c r="D174" s="28"/>
      <c r="E174" s="29"/>
      <c r="F174" s="52"/>
      <c r="G174" s="53"/>
      <c r="H174" s="34"/>
      <c r="I174" s="32"/>
      <c r="J174" s="52"/>
      <c r="K174" s="27"/>
      <c r="L174" s="29"/>
      <c r="M174" s="52"/>
      <c r="N174" s="53"/>
      <c r="O174" s="34"/>
    </row>
    <row r="175" spans="2:15" ht="11.25">
      <c r="B175" s="52"/>
      <c r="C175" s="27"/>
      <c r="D175" s="28"/>
      <c r="E175" s="29"/>
      <c r="F175" s="52"/>
      <c r="G175" s="53"/>
      <c r="H175" s="34"/>
      <c r="I175" s="32"/>
      <c r="J175" s="52"/>
      <c r="K175" s="27"/>
      <c r="L175" s="29"/>
      <c r="M175" s="52"/>
      <c r="N175" s="53"/>
      <c r="O175" s="34"/>
    </row>
    <row r="176" spans="2:15" ht="11.25">
      <c r="B176" s="52"/>
      <c r="C176" s="27"/>
      <c r="D176" s="28"/>
      <c r="E176" s="29"/>
      <c r="F176" s="61"/>
      <c r="G176" s="61"/>
      <c r="H176" s="31"/>
      <c r="I176" s="32"/>
      <c r="J176" s="52"/>
      <c r="K176" s="27"/>
      <c r="L176" s="29"/>
      <c r="M176" s="52"/>
      <c r="N176" s="53"/>
      <c r="O176" s="28"/>
    </row>
    <row r="177" spans="2:15" ht="11.25">
      <c r="B177" s="52"/>
      <c r="C177" s="27"/>
      <c r="D177" s="28"/>
      <c r="E177" s="29"/>
      <c r="F177" s="52"/>
      <c r="G177" s="53"/>
      <c r="H177" s="34"/>
      <c r="I177" s="32"/>
      <c r="J177" s="52"/>
      <c r="K177" s="27"/>
      <c r="L177" s="29"/>
      <c r="M177" s="52"/>
      <c r="N177" s="53"/>
      <c r="O177" s="34"/>
    </row>
    <row r="178" spans="2:15" ht="11.25">
      <c r="B178" s="52"/>
      <c r="C178" s="27"/>
      <c r="D178" s="28"/>
      <c r="E178" s="29"/>
      <c r="F178" s="61"/>
      <c r="G178" s="61"/>
      <c r="H178" s="31"/>
      <c r="I178" s="32"/>
      <c r="J178" s="52"/>
      <c r="K178" s="27"/>
      <c r="L178" s="29"/>
      <c r="M178" s="61"/>
      <c r="N178" s="61"/>
      <c r="O178" s="31"/>
    </row>
    <row r="179" spans="2:15" ht="11.25">
      <c r="B179" s="52"/>
      <c r="C179" s="27"/>
      <c r="D179" s="28"/>
      <c r="E179" s="29"/>
      <c r="F179" s="61"/>
      <c r="G179" s="61"/>
      <c r="H179" s="31"/>
      <c r="I179" s="32"/>
      <c r="J179" s="52"/>
      <c r="K179" s="27"/>
      <c r="L179" s="29"/>
      <c r="M179" s="61"/>
      <c r="N179" s="61"/>
      <c r="O179" s="31"/>
    </row>
    <row r="180" spans="2:15" ht="11.25">
      <c r="B180" s="52"/>
      <c r="C180" s="27"/>
      <c r="D180" s="28"/>
      <c r="E180" s="29"/>
      <c r="F180" s="61"/>
      <c r="G180" s="61"/>
      <c r="H180" s="31"/>
      <c r="I180" s="32"/>
      <c r="J180" s="52"/>
      <c r="K180" s="27"/>
      <c r="L180" s="29"/>
      <c r="M180" s="61"/>
      <c r="N180" s="61"/>
      <c r="O180" s="31"/>
    </row>
    <row r="181" spans="2:15" ht="11.25">
      <c r="B181" s="52"/>
      <c r="C181" s="27"/>
      <c r="D181" s="28"/>
      <c r="E181" s="29"/>
      <c r="F181" s="61"/>
      <c r="G181" s="61"/>
      <c r="H181" s="31"/>
      <c r="I181" s="32"/>
      <c r="J181" s="52"/>
      <c r="K181" s="27"/>
      <c r="L181" s="29"/>
      <c r="M181" s="61"/>
      <c r="N181" s="61"/>
      <c r="O181" s="31"/>
    </row>
    <row r="182" spans="2:15" ht="11.25">
      <c r="B182" s="52"/>
      <c r="C182" s="27"/>
      <c r="D182" s="28"/>
      <c r="E182" s="29"/>
      <c r="F182" s="61"/>
      <c r="G182" s="61"/>
      <c r="H182" s="31"/>
      <c r="I182" s="32"/>
      <c r="J182" s="52"/>
      <c r="K182" s="27"/>
      <c r="L182" s="29"/>
      <c r="M182" s="61"/>
      <c r="N182" s="61"/>
      <c r="O182" s="31"/>
    </row>
    <row r="183" spans="2:15" ht="11.25">
      <c r="B183" s="52"/>
      <c r="C183" s="27"/>
      <c r="D183" s="28"/>
      <c r="E183" s="29"/>
      <c r="F183" s="61"/>
      <c r="G183" s="61"/>
      <c r="H183" s="31"/>
      <c r="I183" s="32"/>
      <c r="J183" s="52"/>
      <c r="K183" s="27"/>
      <c r="L183" s="29"/>
      <c r="M183" s="61"/>
      <c r="N183" s="61"/>
      <c r="O183" s="31"/>
    </row>
    <row r="184" spans="2:15" ht="11.25">
      <c r="B184" s="52"/>
      <c r="C184" s="27"/>
      <c r="D184" s="28"/>
      <c r="E184" s="29"/>
      <c r="F184" s="60"/>
      <c r="G184" s="53"/>
      <c r="H184" s="28"/>
      <c r="I184" s="32"/>
      <c r="J184" s="52"/>
      <c r="K184" s="27"/>
      <c r="L184" s="29"/>
      <c r="M184" s="60"/>
      <c r="N184" s="53"/>
      <c r="O184" s="28"/>
    </row>
    <row r="185" spans="2:15" ht="11.25">
      <c r="B185" s="53"/>
      <c r="C185" s="27"/>
      <c r="D185" s="28"/>
      <c r="E185" s="29"/>
      <c r="F185" s="61"/>
      <c r="G185" s="61"/>
      <c r="H185" s="31"/>
      <c r="I185" s="32"/>
      <c r="J185" s="53"/>
      <c r="K185" s="27"/>
      <c r="L185" s="29"/>
      <c r="M185" s="61"/>
      <c r="N185" s="61"/>
      <c r="O185" s="31"/>
    </row>
    <row r="186" spans="2:15" ht="11.25">
      <c r="B186" s="52"/>
      <c r="C186" s="27"/>
      <c r="D186" s="28"/>
      <c r="E186" s="29"/>
      <c r="F186" s="61"/>
      <c r="G186" s="61"/>
      <c r="H186" s="31"/>
      <c r="I186" s="32"/>
      <c r="J186" s="52"/>
      <c r="K186" s="27"/>
      <c r="L186" s="29"/>
      <c r="M186" s="61"/>
      <c r="N186" s="61"/>
      <c r="O186" s="31"/>
    </row>
    <row r="187" spans="2:15" ht="11.25">
      <c r="B187" s="52"/>
      <c r="C187" s="27"/>
      <c r="D187" s="28"/>
      <c r="E187" s="29"/>
      <c r="F187" s="52"/>
      <c r="G187" s="61"/>
      <c r="H187" s="31"/>
      <c r="I187" s="32"/>
      <c r="J187" s="52"/>
      <c r="K187" s="27"/>
      <c r="L187" s="29"/>
      <c r="M187" s="52"/>
      <c r="N187" s="61"/>
      <c r="O187" s="31"/>
    </row>
    <row r="188" spans="2:15" ht="11.25">
      <c r="B188" s="52"/>
      <c r="C188" s="27"/>
      <c r="D188" s="28"/>
      <c r="E188" s="29"/>
      <c r="F188" s="52"/>
      <c r="G188" s="53"/>
      <c r="H188" s="33"/>
      <c r="I188" s="32"/>
      <c r="J188" s="52"/>
      <c r="K188" s="27"/>
      <c r="L188" s="29"/>
      <c r="M188" s="52"/>
      <c r="N188" s="53"/>
      <c r="O188" s="33"/>
    </row>
    <row r="189" spans="2:15" ht="11.25">
      <c r="B189" s="52"/>
      <c r="C189" s="27"/>
      <c r="D189" s="28"/>
      <c r="E189" s="29"/>
      <c r="F189" s="52"/>
      <c r="G189" s="53"/>
      <c r="H189" s="34"/>
      <c r="I189" s="32"/>
      <c r="J189" s="52"/>
      <c r="K189" s="27"/>
      <c r="L189" s="29"/>
      <c r="M189" s="52"/>
      <c r="N189" s="53"/>
      <c r="O189" s="34"/>
    </row>
    <row r="190" spans="2:15" ht="11.25">
      <c r="B190" s="52"/>
      <c r="C190" s="27"/>
      <c r="D190" s="28"/>
      <c r="E190" s="29"/>
      <c r="F190" s="61"/>
      <c r="G190" s="53"/>
      <c r="H190" s="34"/>
      <c r="I190" s="32"/>
      <c r="J190" s="52"/>
      <c r="K190" s="27"/>
      <c r="L190" s="29"/>
      <c r="M190" s="52"/>
      <c r="N190" s="53"/>
      <c r="O190" s="34"/>
    </row>
    <row r="191" spans="2:15" ht="11.25">
      <c r="B191" s="52"/>
      <c r="C191" s="27"/>
      <c r="D191" s="28"/>
      <c r="E191" s="29"/>
      <c r="F191" s="52"/>
      <c r="G191" s="53"/>
      <c r="H191" s="34"/>
      <c r="I191" s="32"/>
      <c r="J191" s="52"/>
      <c r="K191" s="27"/>
      <c r="L191" s="29"/>
      <c r="M191" s="52"/>
      <c r="N191" s="53"/>
      <c r="O191" s="34"/>
    </row>
    <row r="192" spans="2:15" ht="11.25">
      <c r="B192" s="52"/>
      <c r="C192" s="27"/>
      <c r="D192" s="28"/>
      <c r="E192" s="29"/>
      <c r="F192" s="53"/>
      <c r="G192" s="53"/>
      <c r="H192" s="34"/>
      <c r="I192" s="32"/>
      <c r="J192" s="52"/>
      <c r="K192" s="27"/>
      <c r="L192" s="29"/>
      <c r="M192" s="53"/>
      <c r="N192" s="53"/>
      <c r="O192" s="34"/>
    </row>
    <row r="193" spans="2:15" ht="11.25">
      <c r="B193" s="52"/>
      <c r="C193" s="27"/>
      <c r="D193" s="28"/>
      <c r="E193" s="29"/>
      <c r="F193" s="53"/>
      <c r="G193" s="53"/>
      <c r="H193" s="31"/>
      <c r="I193" s="32"/>
      <c r="J193" s="52"/>
      <c r="K193" s="27"/>
      <c r="L193" s="29"/>
      <c r="M193" s="53"/>
      <c r="N193" s="53"/>
      <c r="O193" s="31"/>
    </row>
    <row r="194" spans="2:15" ht="11.25">
      <c r="B194" s="52"/>
      <c r="C194" s="27"/>
      <c r="D194" s="28"/>
      <c r="E194" s="29"/>
      <c r="F194" s="52"/>
      <c r="G194" s="53"/>
      <c r="H194" s="34"/>
      <c r="I194" s="32"/>
      <c r="J194" s="52"/>
      <c r="K194" s="27"/>
      <c r="L194" s="29"/>
      <c r="M194" s="52"/>
      <c r="N194" s="53"/>
      <c r="O194" s="34"/>
    </row>
    <row r="195" spans="2:15" ht="11.25">
      <c r="B195" s="52"/>
      <c r="C195" s="27"/>
      <c r="D195" s="28"/>
      <c r="E195" s="29"/>
      <c r="F195" s="61"/>
      <c r="G195" s="61"/>
      <c r="H195" s="31"/>
      <c r="I195" s="32"/>
      <c r="J195" s="52"/>
      <c r="K195" s="27"/>
      <c r="L195" s="29"/>
      <c r="M195" s="61"/>
      <c r="N195" s="61"/>
      <c r="O195" s="31"/>
    </row>
    <row r="196" spans="2:15" ht="11.25">
      <c r="B196" s="52"/>
      <c r="C196" s="27"/>
      <c r="D196" s="36"/>
      <c r="E196" s="29"/>
      <c r="F196" s="61"/>
      <c r="G196" s="61"/>
      <c r="H196" s="31"/>
      <c r="I196" s="32"/>
      <c r="J196" s="52"/>
      <c r="K196" s="27"/>
      <c r="L196" s="29"/>
      <c r="M196" s="61"/>
      <c r="N196" s="61"/>
      <c r="O196" s="31"/>
    </row>
    <row r="197" spans="2:15" ht="11.25">
      <c r="B197" s="52"/>
      <c r="C197" s="27"/>
      <c r="D197" s="28"/>
      <c r="E197" s="29"/>
      <c r="F197" s="61"/>
      <c r="G197" s="61"/>
      <c r="H197" s="31"/>
      <c r="I197" s="32"/>
      <c r="J197" s="52"/>
      <c r="K197" s="27"/>
      <c r="L197" s="29"/>
      <c r="M197" s="61"/>
      <c r="N197" s="61"/>
      <c r="O197" s="31"/>
    </row>
    <row r="198" spans="2:15" ht="11.25">
      <c r="B198" s="52"/>
      <c r="C198" s="27"/>
      <c r="D198" s="28"/>
      <c r="E198" s="29"/>
      <c r="F198" s="61"/>
      <c r="G198" s="61"/>
      <c r="H198" s="31"/>
      <c r="I198" s="30"/>
      <c r="J198" s="52"/>
      <c r="K198" s="27"/>
      <c r="L198" s="29"/>
      <c r="M198" s="61"/>
      <c r="N198" s="61"/>
      <c r="O198" s="31"/>
    </row>
    <row r="199" spans="2:15" ht="11.25">
      <c r="B199" s="52"/>
      <c r="C199" s="27"/>
      <c r="D199" s="28"/>
      <c r="E199" s="29"/>
      <c r="F199" s="61"/>
      <c r="G199" s="61"/>
      <c r="H199" s="31"/>
      <c r="I199" s="32"/>
      <c r="J199" s="52"/>
      <c r="K199" s="27"/>
      <c r="L199" s="29"/>
      <c r="M199" s="61"/>
      <c r="N199" s="61"/>
      <c r="O199" s="31"/>
    </row>
    <row r="200" spans="2:15" ht="11.25">
      <c r="B200" s="52"/>
      <c r="C200" s="27"/>
      <c r="D200" s="28"/>
      <c r="E200" s="29"/>
      <c r="F200" s="61"/>
      <c r="G200" s="61"/>
      <c r="H200" s="31"/>
      <c r="I200" s="32"/>
      <c r="J200" s="52"/>
      <c r="K200" s="27"/>
      <c r="L200" s="29"/>
      <c r="M200" s="61"/>
      <c r="N200" s="61"/>
      <c r="O200" s="31"/>
    </row>
    <row r="201" spans="2:15" ht="11.25">
      <c r="B201" s="52"/>
      <c r="C201" s="27"/>
      <c r="D201" s="28"/>
      <c r="E201" s="29"/>
      <c r="F201" s="61"/>
      <c r="G201" s="61"/>
      <c r="H201" s="31"/>
      <c r="I201" s="32"/>
      <c r="J201" s="52"/>
      <c r="K201" s="27"/>
      <c r="L201" s="29"/>
      <c r="M201" s="61"/>
      <c r="N201" s="61"/>
      <c r="O201" s="31"/>
    </row>
    <row r="202" spans="2:15" ht="11.25">
      <c r="B202" s="52"/>
      <c r="C202" s="27"/>
      <c r="D202" s="28"/>
      <c r="E202" s="29"/>
      <c r="F202" s="61"/>
      <c r="G202" s="61"/>
      <c r="H202" s="31"/>
      <c r="I202" s="32"/>
      <c r="J202" s="52"/>
      <c r="K202" s="27"/>
      <c r="L202" s="29"/>
      <c r="M202" s="61"/>
      <c r="N202" s="61"/>
      <c r="O202" s="31"/>
    </row>
    <row r="203" spans="2:15" ht="11.25">
      <c r="B203" s="52"/>
      <c r="C203" s="27"/>
      <c r="D203" s="28"/>
      <c r="E203" s="29"/>
      <c r="F203" s="61"/>
      <c r="G203" s="61"/>
      <c r="H203" s="31"/>
      <c r="I203" s="32"/>
      <c r="J203" s="52"/>
      <c r="K203" s="27"/>
      <c r="L203" s="29"/>
      <c r="M203" s="61"/>
      <c r="N203" s="61"/>
      <c r="O203" s="31"/>
    </row>
    <row r="204" spans="2:15" ht="11.25">
      <c r="B204" s="52"/>
      <c r="C204" s="27"/>
      <c r="D204" s="28"/>
      <c r="E204" s="29"/>
      <c r="F204" s="61"/>
      <c r="G204" s="61"/>
      <c r="H204" s="31"/>
      <c r="I204" s="32"/>
      <c r="J204" s="52"/>
      <c r="K204" s="27"/>
      <c r="L204" s="29"/>
      <c r="M204" s="61"/>
      <c r="N204" s="61"/>
      <c r="O204" s="31"/>
    </row>
    <row r="205" spans="2:15" ht="11.25">
      <c r="B205" s="52"/>
      <c r="C205" s="27"/>
      <c r="D205" s="28"/>
      <c r="E205" s="29"/>
      <c r="F205" s="53"/>
      <c r="G205" s="53"/>
      <c r="H205" s="34"/>
      <c r="I205" s="32"/>
      <c r="J205" s="52"/>
      <c r="K205" s="27"/>
      <c r="L205" s="29"/>
      <c r="M205" s="53"/>
      <c r="N205" s="53"/>
      <c r="O205" s="34"/>
    </row>
  </sheetData>
  <sheetProtection/>
  <mergeCells count="14"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45">
      <selection activeCell="D53" sqref="D53"/>
    </sheetView>
  </sheetViews>
  <sheetFormatPr defaultColWidth="9.281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1.57421875" style="0" bestFit="1" customWidth="1"/>
    <col min="5" max="5" width="14.421875" style="0" bestFit="1" customWidth="1"/>
    <col min="6" max="7" width="9.2812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4" width="9.28125" style="0" customWidth="1"/>
    <col min="15" max="15" width="7.8515625" style="0" bestFit="1" customWidth="1"/>
    <col min="16" max="16" width="9.8515625" style="0" bestFit="1" customWidth="1"/>
    <col min="17" max="17" width="9.00390625" style="0" bestFit="1" customWidth="1"/>
  </cols>
  <sheetData>
    <row r="1" spans="1:17" ht="12.75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24" customHeight="1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17" ht="22.5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</row>
    <row r="4" spans="1:17" ht="56.25">
      <c r="A4" s="10">
        <v>2017061001</v>
      </c>
      <c r="B4" s="55" t="s">
        <v>606</v>
      </c>
      <c r="C4" s="16">
        <v>76.5</v>
      </c>
      <c r="D4" s="6"/>
      <c r="E4" s="7">
        <v>42887</v>
      </c>
      <c r="F4" s="55" t="s">
        <v>108</v>
      </c>
      <c r="G4" s="56" t="s">
        <v>178</v>
      </c>
      <c r="H4" s="42">
        <v>17081173</v>
      </c>
      <c r="I4" s="20" t="s">
        <v>607</v>
      </c>
      <c r="J4" s="55" t="str">
        <f aca="true" t="shared" si="0" ref="J4:K15">B4</f>
        <v>toner, pc príslušenstvo</v>
      </c>
      <c r="K4" s="16">
        <f t="shared" si="0"/>
        <v>76.5</v>
      </c>
      <c r="L4" s="7">
        <v>42886</v>
      </c>
      <c r="M4" s="56" t="str">
        <f aca="true" t="shared" si="1" ref="M4:O15">F4</f>
        <v>CompAct-spoločnosť s ručením obmedzeným Rožňava</v>
      </c>
      <c r="N4" s="56" t="str">
        <f t="shared" si="1"/>
        <v>Šafárikova 17, 048 01 Rožňava</v>
      </c>
      <c r="O4" s="8">
        <f t="shared" si="1"/>
        <v>17081173</v>
      </c>
      <c r="P4" s="9" t="s">
        <v>76</v>
      </c>
      <c r="Q4" s="9" t="s">
        <v>77</v>
      </c>
    </row>
    <row r="5" spans="1:17" ht="33.75">
      <c r="A5" s="10">
        <v>2017061002</v>
      </c>
      <c r="B5" s="55" t="s">
        <v>103</v>
      </c>
      <c r="C5" s="16">
        <v>122.74</v>
      </c>
      <c r="D5" s="6"/>
      <c r="E5" s="7">
        <v>42888</v>
      </c>
      <c r="F5" s="59" t="s">
        <v>13</v>
      </c>
      <c r="G5" s="59" t="s">
        <v>14</v>
      </c>
      <c r="H5" s="13">
        <v>47925914</v>
      </c>
      <c r="I5" s="20"/>
      <c r="J5" s="55" t="str">
        <f t="shared" si="0"/>
        <v>lieky</v>
      </c>
      <c r="K5" s="16">
        <f t="shared" si="0"/>
        <v>122.74</v>
      </c>
      <c r="L5" s="7">
        <v>42888</v>
      </c>
      <c r="M5" s="56" t="str">
        <f t="shared" si="1"/>
        <v>ATONA s.r.o.</v>
      </c>
      <c r="N5" s="56" t="str">
        <f t="shared" si="1"/>
        <v>Okružná 30, 048 01 Rožňava</v>
      </c>
      <c r="O5" s="8">
        <f t="shared" si="1"/>
        <v>47925914</v>
      </c>
      <c r="P5" s="9" t="s">
        <v>76</v>
      </c>
      <c r="Q5" s="9" t="s">
        <v>77</v>
      </c>
    </row>
    <row r="6" spans="1:17" ht="33.75">
      <c r="A6" s="10">
        <v>2017061003</v>
      </c>
      <c r="B6" s="55" t="s">
        <v>608</v>
      </c>
      <c r="C6" s="16">
        <v>189.6</v>
      </c>
      <c r="D6" s="6"/>
      <c r="E6" s="7">
        <v>42891</v>
      </c>
      <c r="F6" s="59" t="s">
        <v>18</v>
      </c>
      <c r="G6" s="59" t="s">
        <v>609</v>
      </c>
      <c r="H6" s="13">
        <v>31333524</v>
      </c>
      <c r="I6" s="20"/>
      <c r="J6" s="55"/>
      <c r="K6" s="16"/>
      <c r="L6" s="7"/>
      <c r="M6" s="56"/>
      <c r="N6" s="56"/>
      <c r="O6" s="8"/>
      <c r="P6" s="9"/>
      <c r="Q6" s="9"/>
    </row>
    <row r="7" spans="1:17" ht="45">
      <c r="A7" s="10">
        <v>2017061004</v>
      </c>
      <c r="B7" s="51" t="s">
        <v>7</v>
      </c>
      <c r="C7" s="16">
        <v>81.4</v>
      </c>
      <c r="D7" s="6" t="s">
        <v>268</v>
      </c>
      <c r="E7" s="7">
        <v>42888</v>
      </c>
      <c r="F7" s="12" t="s">
        <v>269</v>
      </c>
      <c r="G7" s="12" t="s">
        <v>270</v>
      </c>
      <c r="H7" s="13">
        <v>35908718</v>
      </c>
      <c r="I7" s="20"/>
      <c r="J7" s="55"/>
      <c r="K7" s="16"/>
      <c r="L7" s="7"/>
      <c r="M7" s="56"/>
      <c r="N7" s="56"/>
      <c r="O7" s="8"/>
      <c r="P7" s="9"/>
      <c r="Q7" s="9"/>
    </row>
    <row r="8" spans="1:17" ht="45">
      <c r="A8" s="10">
        <v>2017061005</v>
      </c>
      <c r="B8" s="55" t="s">
        <v>318</v>
      </c>
      <c r="C8" s="16">
        <v>2099.87</v>
      </c>
      <c r="D8" s="6"/>
      <c r="E8" s="7">
        <v>42891</v>
      </c>
      <c r="F8" s="55" t="s">
        <v>319</v>
      </c>
      <c r="G8" s="56" t="s">
        <v>320</v>
      </c>
      <c r="H8" s="49">
        <v>44721676</v>
      </c>
      <c r="I8" s="20" t="s">
        <v>610</v>
      </c>
      <c r="J8" s="55" t="str">
        <f t="shared" si="0"/>
        <v>stavebné úpravy</v>
      </c>
      <c r="K8" s="16">
        <f t="shared" si="0"/>
        <v>2099.87</v>
      </c>
      <c r="L8" s="7">
        <v>42891</v>
      </c>
      <c r="M8" s="56" t="str">
        <f t="shared" si="1"/>
        <v>FEVIN, s.r.o.</v>
      </c>
      <c r="N8" s="56" t="str">
        <f t="shared" si="1"/>
        <v>Záhradnícka 1/1788, 048 01 Rožňava</v>
      </c>
      <c r="O8" s="8">
        <f t="shared" si="1"/>
        <v>44721676</v>
      </c>
      <c r="P8" s="9" t="s">
        <v>76</v>
      </c>
      <c r="Q8" s="9" t="s">
        <v>77</v>
      </c>
    </row>
    <row r="9" spans="1:17" ht="56.25">
      <c r="A9" s="10">
        <v>2017061006</v>
      </c>
      <c r="B9" s="55" t="s">
        <v>82</v>
      </c>
      <c r="C9" s="16">
        <v>1029.81</v>
      </c>
      <c r="D9" s="87" t="s">
        <v>233</v>
      </c>
      <c r="E9" s="7">
        <v>42887</v>
      </c>
      <c r="F9" s="56" t="s">
        <v>109</v>
      </c>
      <c r="G9" s="56" t="s">
        <v>110</v>
      </c>
      <c r="H9" s="8">
        <v>45952671</v>
      </c>
      <c r="I9" s="5"/>
      <c r="J9" s="55" t="str">
        <f t="shared" si="0"/>
        <v>potraviny</v>
      </c>
      <c r="K9" s="16">
        <f t="shared" si="0"/>
        <v>1029.81</v>
      </c>
      <c r="L9" s="7">
        <v>42884</v>
      </c>
      <c r="M9" s="56" t="str">
        <f t="shared" si="1"/>
        <v>METRO Cash and Carry SR s.r.o.</v>
      </c>
      <c r="N9" s="56" t="str">
        <f t="shared" si="1"/>
        <v>Senecká cesta 1881,900 28  Ivanka pri Dunaji</v>
      </c>
      <c r="O9" s="8">
        <f t="shared" si="1"/>
        <v>45952671</v>
      </c>
      <c r="P9" s="9" t="s">
        <v>76</v>
      </c>
      <c r="Q9" s="9" t="s">
        <v>77</v>
      </c>
    </row>
    <row r="10" spans="1:17" ht="45">
      <c r="A10" s="10">
        <v>2017061007</v>
      </c>
      <c r="B10" s="55" t="s">
        <v>82</v>
      </c>
      <c r="C10" s="16">
        <v>997.03</v>
      </c>
      <c r="D10" s="23" t="s">
        <v>215</v>
      </c>
      <c r="E10" s="7">
        <v>42888</v>
      </c>
      <c r="F10" s="59" t="s">
        <v>101</v>
      </c>
      <c r="G10" s="59" t="s">
        <v>102</v>
      </c>
      <c r="H10" s="13">
        <v>36019208</v>
      </c>
      <c r="I10" s="5" t="s">
        <v>611</v>
      </c>
      <c r="J10" s="55" t="str">
        <f t="shared" si="0"/>
        <v>potraviny</v>
      </c>
      <c r="K10" s="16">
        <f t="shared" si="0"/>
        <v>997.03</v>
      </c>
      <c r="L10" s="7">
        <v>42885</v>
      </c>
      <c r="M10" s="56" t="str">
        <f t="shared" si="1"/>
        <v>INMEDIA, spols.s.r.o.</v>
      </c>
      <c r="N10" s="56" t="str">
        <f t="shared" si="1"/>
        <v>Námestie SNP 11, 960,01 Zvolen</v>
      </c>
      <c r="O10" s="8">
        <f t="shared" si="1"/>
        <v>36019208</v>
      </c>
      <c r="P10" s="9" t="s">
        <v>8</v>
      </c>
      <c r="Q10" s="9" t="s">
        <v>78</v>
      </c>
    </row>
    <row r="11" spans="1:17" ht="45">
      <c r="A11" s="10">
        <v>2017061008</v>
      </c>
      <c r="B11" s="55" t="s">
        <v>82</v>
      </c>
      <c r="C11" s="16">
        <v>607.07</v>
      </c>
      <c r="D11" s="23" t="s">
        <v>215</v>
      </c>
      <c r="E11" s="7">
        <v>42888</v>
      </c>
      <c r="F11" s="59" t="s">
        <v>101</v>
      </c>
      <c r="G11" s="59" t="s">
        <v>102</v>
      </c>
      <c r="H11" s="13">
        <v>36019208</v>
      </c>
      <c r="I11" s="20" t="s">
        <v>612</v>
      </c>
      <c r="J11" s="55" t="str">
        <f t="shared" si="0"/>
        <v>potraviny</v>
      </c>
      <c r="K11" s="16">
        <f t="shared" si="0"/>
        <v>607.07</v>
      </c>
      <c r="L11" s="7">
        <v>42885</v>
      </c>
      <c r="M11" s="56" t="str">
        <f t="shared" si="1"/>
        <v>INMEDIA, spols.s.r.o.</v>
      </c>
      <c r="N11" s="56" t="str">
        <f t="shared" si="1"/>
        <v>Námestie SNP 11, 960,01 Zvolen</v>
      </c>
      <c r="O11" s="8">
        <f t="shared" si="1"/>
        <v>36019208</v>
      </c>
      <c r="P11" s="9" t="s">
        <v>8</v>
      </c>
      <c r="Q11" s="9" t="s">
        <v>78</v>
      </c>
    </row>
    <row r="12" spans="1:17" ht="45">
      <c r="A12" s="10">
        <v>2017061009</v>
      </c>
      <c r="B12" s="55" t="s">
        <v>82</v>
      </c>
      <c r="C12" s="16">
        <v>208.03</v>
      </c>
      <c r="D12" s="23" t="s">
        <v>215</v>
      </c>
      <c r="E12" s="7">
        <v>42888</v>
      </c>
      <c r="F12" s="59" t="s">
        <v>101</v>
      </c>
      <c r="G12" s="59" t="s">
        <v>102</v>
      </c>
      <c r="H12" s="13">
        <v>36019208</v>
      </c>
      <c r="I12" s="20"/>
      <c r="J12" s="55" t="str">
        <f t="shared" si="0"/>
        <v>potraviny</v>
      </c>
      <c r="K12" s="16">
        <f t="shared" si="0"/>
        <v>208.03</v>
      </c>
      <c r="L12" s="7">
        <v>42884</v>
      </c>
      <c r="M12" s="56" t="str">
        <f t="shared" si="1"/>
        <v>INMEDIA, spols.s.r.o.</v>
      </c>
      <c r="N12" s="56" t="str">
        <f t="shared" si="1"/>
        <v>Námestie SNP 11, 960,01 Zvolen</v>
      </c>
      <c r="O12" s="8">
        <f t="shared" si="1"/>
        <v>36019208</v>
      </c>
      <c r="P12" s="9" t="s">
        <v>76</v>
      </c>
      <c r="Q12" s="9" t="s">
        <v>77</v>
      </c>
    </row>
    <row r="13" spans="1:17" ht="33.75">
      <c r="A13" s="10">
        <v>2017061010</v>
      </c>
      <c r="B13" s="55" t="s">
        <v>613</v>
      </c>
      <c r="C13" s="16">
        <v>55.6</v>
      </c>
      <c r="D13" s="6"/>
      <c r="E13" s="7">
        <v>42891</v>
      </c>
      <c r="F13" s="59" t="s">
        <v>614</v>
      </c>
      <c r="G13" s="59" t="s">
        <v>615</v>
      </c>
      <c r="H13" s="13"/>
      <c r="I13" s="20"/>
      <c r="J13" s="55"/>
      <c r="K13" s="16"/>
      <c r="L13" s="7"/>
      <c r="M13" s="56"/>
      <c r="N13" s="56"/>
      <c r="O13" s="8"/>
      <c r="P13" s="9"/>
      <c r="Q13" s="9"/>
    </row>
    <row r="14" spans="1:17" ht="45">
      <c r="A14" s="10">
        <v>2017061011</v>
      </c>
      <c r="B14" s="55" t="s">
        <v>155</v>
      </c>
      <c r="C14" s="16">
        <v>3680</v>
      </c>
      <c r="D14" s="10">
        <v>4020004007</v>
      </c>
      <c r="E14" s="22">
        <v>42892</v>
      </c>
      <c r="F14" s="55" t="s">
        <v>87</v>
      </c>
      <c r="G14" s="56" t="s">
        <v>88</v>
      </c>
      <c r="H14" s="8">
        <v>44483767</v>
      </c>
      <c r="I14" s="20"/>
      <c r="J14" s="55"/>
      <c r="K14" s="16"/>
      <c r="L14" s="7"/>
      <c r="M14" s="56"/>
      <c r="N14" s="56"/>
      <c r="O14" s="8"/>
      <c r="P14" s="9"/>
      <c r="Q14" s="9"/>
    </row>
    <row r="15" spans="1:17" ht="33.75">
      <c r="A15" s="10">
        <v>2017061012</v>
      </c>
      <c r="B15" s="55" t="s">
        <v>103</v>
      </c>
      <c r="C15" s="16">
        <v>67.4</v>
      </c>
      <c r="D15" s="6"/>
      <c r="E15" s="7">
        <v>42891</v>
      </c>
      <c r="F15" s="59" t="s">
        <v>13</v>
      </c>
      <c r="G15" s="59" t="s">
        <v>14</v>
      </c>
      <c r="H15" s="13">
        <v>47925914</v>
      </c>
      <c r="I15" s="5"/>
      <c r="J15" s="55" t="str">
        <f t="shared" si="0"/>
        <v>lieky</v>
      </c>
      <c r="K15" s="16">
        <f t="shared" si="0"/>
        <v>67.4</v>
      </c>
      <c r="L15" s="7">
        <v>42891</v>
      </c>
      <c r="M15" s="56" t="str">
        <f t="shared" si="1"/>
        <v>ATONA s.r.o.</v>
      </c>
      <c r="N15" s="56" t="str">
        <f t="shared" si="1"/>
        <v>Okružná 30, 048 01 Rožňava</v>
      </c>
      <c r="O15" s="8">
        <f t="shared" si="1"/>
        <v>47925914</v>
      </c>
      <c r="P15" s="9" t="s">
        <v>76</v>
      </c>
      <c r="Q15" s="9" t="s">
        <v>77</v>
      </c>
    </row>
    <row r="16" spans="1:17" ht="33.75">
      <c r="A16" s="10">
        <v>2017061013</v>
      </c>
      <c r="B16" s="55" t="s">
        <v>512</v>
      </c>
      <c r="C16" s="16">
        <v>118.8</v>
      </c>
      <c r="D16" s="6" t="s">
        <v>513</v>
      </c>
      <c r="E16" s="7">
        <v>42891</v>
      </c>
      <c r="F16" s="59" t="s">
        <v>514</v>
      </c>
      <c r="G16" s="59" t="s">
        <v>515</v>
      </c>
      <c r="H16" s="13">
        <v>44031483</v>
      </c>
      <c r="I16" s="5"/>
      <c r="J16" s="55"/>
      <c r="K16" s="16"/>
      <c r="L16" s="7"/>
      <c r="M16" s="56"/>
      <c r="N16" s="56"/>
      <c r="O16" s="8"/>
      <c r="P16" s="9"/>
      <c r="Q16" s="9"/>
    </row>
    <row r="17" spans="1:17" ht="56.25">
      <c r="A17" s="10">
        <v>2017061014</v>
      </c>
      <c r="B17" s="55" t="s">
        <v>82</v>
      </c>
      <c r="C17" s="16">
        <v>896.4</v>
      </c>
      <c r="D17" s="87" t="s">
        <v>233</v>
      </c>
      <c r="E17" s="7">
        <v>42892</v>
      </c>
      <c r="F17" s="56" t="s">
        <v>109</v>
      </c>
      <c r="G17" s="56" t="s">
        <v>110</v>
      </c>
      <c r="H17" s="8">
        <v>45952671</v>
      </c>
      <c r="I17" s="20"/>
      <c r="J17" s="55" t="str">
        <f aca="true" t="shared" si="2" ref="J17:K79">B17</f>
        <v>potraviny</v>
      </c>
      <c r="K17" s="16">
        <f t="shared" si="2"/>
        <v>896.4</v>
      </c>
      <c r="L17" s="7">
        <v>42891</v>
      </c>
      <c r="M17" s="56" t="str">
        <f aca="true" t="shared" si="3" ref="M17:O79">F17</f>
        <v>METRO Cash and Carry SR s.r.o.</v>
      </c>
      <c r="N17" s="56" t="str">
        <f t="shared" si="3"/>
        <v>Senecká cesta 1881,900 28  Ivanka pri Dunaji</v>
      </c>
      <c r="O17" s="8">
        <f t="shared" si="3"/>
        <v>45952671</v>
      </c>
      <c r="P17" s="9" t="s">
        <v>76</v>
      </c>
      <c r="Q17" s="9" t="s">
        <v>77</v>
      </c>
    </row>
    <row r="18" spans="1:17" ht="33.75">
      <c r="A18" s="10">
        <v>2017061015</v>
      </c>
      <c r="B18" s="55" t="s">
        <v>616</v>
      </c>
      <c r="C18" s="16">
        <v>54</v>
      </c>
      <c r="D18" s="10">
        <v>162700</v>
      </c>
      <c r="E18" s="7">
        <v>42892</v>
      </c>
      <c r="F18" s="59" t="s">
        <v>144</v>
      </c>
      <c r="G18" s="59" t="s">
        <v>145</v>
      </c>
      <c r="H18" s="13">
        <v>17335949</v>
      </c>
      <c r="I18" s="20"/>
      <c r="J18" s="55" t="str">
        <f t="shared" si="2"/>
        <v>kyslík</v>
      </c>
      <c r="K18" s="16">
        <f t="shared" si="2"/>
        <v>54</v>
      </c>
      <c r="L18" s="7"/>
      <c r="M18" s="56" t="str">
        <f t="shared" si="3"/>
        <v>MesserTatragas spol. s r.o.</v>
      </c>
      <c r="N18" s="56" t="str">
        <f t="shared" si="3"/>
        <v>Chalupkova 9, 819 44 Bratislava</v>
      </c>
      <c r="O18" s="8">
        <f t="shared" si="3"/>
        <v>17335949</v>
      </c>
      <c r="P18" s="9"/>
      <c r="Q18" s="9"/>
    </row>
    <row r="19" spans="1:17" ht="56.25">
      <c r="A19" s="10">
        <v>2017061016</v>
      </c>
      <c r="B19" s="55" t="s">
        <v>103</v>
      </c>
      <c r="C19" s="16">
        <v>308.99</v>
      </c>
      <c r="D19" s="6" t="s">
        <v>230</v>
      </c>
      <c r="E19" s="7">
        <v>42891</v>
      </c>
      <c r="F19" s="59" t="s">
        <v>104</v>
      </c>
      <c r="G19" s="59" t="s">
        <v>105</v>
      </c>
      <c r="H19" s="13">
        <v>45713022</v>
      </c>
      <c r="I19" s="20" t="s">
        <v>617</v>
      </c>
      <c r="J19" s="55" t="str">
        <f t="shared" si="2"/>
        <v>lieky</v>
      </c>
      <c r="K19" s="16">
        <f t="shared" si="2"/>
        <v>308.99</v>
      </c>
      <c r="L19" s="7">
        <v>42887</v>
      </c>
      <c r="M19" s="56" t="str">
        <f t="shared" si="3"/>
        <v>LSPHARM, s.r.o.</v>
      </c>
      <c r="N19" s="56" t="str">
        <f t="shared" si="3"/>
        <v>Jabloňova 29,            974 05                  Banská Bystrica</v>
      </c>
      <c r="O19" s="8">
        <f t="shared" si="3"/>
        <v>45713022</v>
      </c>
      <c r="P19" s="9" t="s">
        <v>76</v>
      </c>
      <c r="Q19" s="9" t="s">
        <v>77</v>
      </c>
    </row>
    <row r="20" spans="1:17" ht="56.25">
      <c r="A20" s="10">
        <v>2017061017</v>
      </c>
      <c r="B20" s="55" t="s">
        <v>103</v>
      </c>
      <c r="C20" s="16">
        <v>3.75</v>
      </c>
      <c r="D20" s="6" t="s">
        <v>230</v>
      </c>
      <c r="E20" s="7">
        <v>42892</v>
      </c>
      <c r="F20" s="59" t="s">
        <v>104</v>
      </c>
      <c r="G20" s="59" t="s">
        <v>105</v>
      </c>
      <c r="H20" s="13">
        <v>45713022</v>
      </c>
      <c r="I20" s="20" t="s">
        <v>617</v>
      </c>
      <c r="J20" s="55" t="str">
        <f t="shared" si="2"/>
        <v>lieky</v>
      </c>
      <c r="K20" s="16">
        <f t="shared" si="2"/>
        <v>3.75</v>
      </c>
      <c r="L20" s="7">
        <v>42887</v>
      </c>
      <c r="M20" s="56" t="str">
        <f t="shared" si="3"/>
        <v>LSPHARM, s.r.o.</v>
      </c>
      <c r="N20" s="56" t="str">
        <f t="shared" si="3"/>
        <v>Jabloňova 29,            974 05                  Banská Bystrica</v>
      </c>
      <c r="O20" s="8">
        <f t="shared" si="3"/>
        <v>45713022</v>
      </c>
      <c r="P20" s="9" t="s">
        <v>76</v>
      </c>
      <c r="Q20" s="9" t="s">
        <v>77</v>
      </c>
    </row>
    <row r="21" spans="1:17" ht="56.25">
      <c r="A21" s="10">
        <v>2017061018</v>
      </c>
      <c r="B21" s="55" t="s">
        <v>103</v>
      </c>
      <c r="C21" s="16">
        <v>956.05</v>
      </c>
      <c r="D21" s="6" t="s">
        <v>230</v>
      </c>
      <c r="E21" s="7">
        <v>42891</v>
      </c>
      <c r="F21" s="59" t="s">
        <v>104</v>
      </c>
      <c r="G21" s="59" t="s">
        <v>105</v>
      </c>
      <c r="H21" s="13">
        <v>45713022</v>
      </c>
      <c r="I21" s="20" t="s">
        <v>590</v>
      </c>
      <c r="J21" s="55" t="str">
        <f t="shared" si="2"/>
        <v>lieky</v>
      </c>
      <c r="K21" s="16">
        <f t="shared" si="2"/>
        <v>956.05</v>
      </c>
      <c r="L21" s="7">
        <v>42888</v>
      </c>
      <c r="M21" s="56" t="str">
        <f t="shared" si="3"/>
        <v>LSPHARM, s.r.o.</v>
      </c>
      <c r="N21" s="56" t="str">
        <f t="shared" si="3"/>
        <v>Jabloňova 29,            974 05                  Banská Bystrica</v>
      </c>
      <c r="O21" s="8">
        <f t="shared" si="3"/>
        <v>45713022</v>
      </c>
      <c r="P21" s="9" t="s">
        <v>76</v>
      </c>
      <c r="Q21" s="9" t="s">
        <v>77</v>
      </c>
    </row>
    <row r="22" spans="1:17" ht="56.25">
      <c r="A22" s="10">
        <v>2017061019</v>
      </c>
      <c r="B22" s="55" t="s">
        <v>103</v>
      </c>
      <c r="C22" s="16">
        <v>3.75</v>
      </c>
      <c r="D22" s="6" t="s">
        <v>230</v>
      </c>
      <c r="E22" s="7">
        <v>42892</v>
      </c>
      <c r="F22" s="59" t="s">
        <v>104</v>
      </c>
      <c r="G22" s="59" t="s">
        <v>105</v>
      </c>
      <c r="H22" s="13">
        <v>45713022</v>
      </c>
      <c r="I22" s="20" t="s">
        <v>590</v>
      </c>
      <c r="J22" s="55" t="str">
        <f t="shared" si="2"/>
        <v>lieky</v>
      </c>
      <c r="K22" s="16">
        <f t="shared" si="2"/>
        <v>3.75</v>
      </c>
      <c r="L22" s="7">
        <v>42888</v>
      </c>
      <c r="M22" s="56" t="str">
        <f t="shared" si="3"/>
        <v>LSPHARM, s.r.o.</v>
      </c>
      <c r="N22" s="56" t="str">
        <f t="shared" si="3"/>
        <v>Jabloňova 29,            974 05                  Banská Bystrica</v>
      </c>
      <c r="O22" s="8">
        <f t="shared" si="3"/>
        <v>45713022</v>
      </c>
      <c r="P22" s="9" t="s">
        <v>76</v>
      </c>
      <c r="Q22" s="9" t="s">
        <v>77</v>
      </c>
    </row>
    <row r="23" spans="1:17" ht="56.25">
      <c r="A23" s="10">
        <v>2017061020</v>
      </c>
      <c r="B23" s="55" t="s">
        <v>103</v>
      </c>
      <c r="C23" s="16">
        <v>631.22</v>
      </c>
      <c r="D23" s="6" t="s">
        <v>230</v>
      </c>
      <c r="E23" s="7">
        <v>42891</v>
      </c>
      <c r="F23" s="59" t="s">
        <v>104</v>
      </c>
      <c r="G23" s="59" t="s">
        <v>105</v>
      </c>
      <c r="H23" s="13">
        <v>45713022</v>
      </c>
      <c r="I23" s="20" t="s">
        <v>618</v>
      </c>
      <c r="J23" s="55" t="str">
        <f t="shared" si="2"/>
        <v>lieky</v>
      </c>
      <c r="K23" s="16">
        <f t="shared" si="2"/>
        <v>631.22</v>
      </c>
      <c r="L23" s="7">
        <v>42887</v>
      </c>
      <c r="M23" s="56" t="str">
        <f t="shared" si="3"/>
        <v>LSPHARM, s.r.o.</v>
      </c>
      <c r="N23" s="56" t="str">
        <f t="shared" si="3"/>
        <v>Jabloňova 29,            974 05                  Banská Bystrica</v>
      </c>
      <c r="O23" s="8">
        <f t="shared" si="3"/>
        <v>45713022</v>
      </c>
      <c r="P23" s="9" t="s">
        <v>76</v>
      </c>
      <c r="Q23" s="9" t="s">
        <v>77</v>
      </c>
    </row>
    <row r="24" spans="1:17" ht="56.25">
      <c r="A24" s="10">
        <v>2017061021</v>
      </c>
      <c r="B24" s="55" t="s">
        <v>103</v>
      </c>
      <c r="C24" s="16">
        <v>3.75</v>
      </c>
      <c r="D24" s="6" t="s">
        <v>230</v>
      </c>
      <c r="E24" s="7">
        <v>42892</v>
      </c>
      <c r="F24" s="59" t="s">
        <v>104</v>
      </c>
      <c r="G24" s="59" t="s">
        <v>105</v>
      </c>
      <c r="H24" s="13">
        <v>45713022</v>
      </c>
      <c r="I24" s="20" t="s">
        <v>618</v>
      </c>
      <c r="J24" s="55" t="str">
        <f t="shared" si="2"/>
        <v>lieky</v>
      </c>
      <c r="K24" s="16">
        <f t="shared" si="2"/>
        <v>3.75</v>
      </c>
      <c r="L24" s="7">
        <v>42887</v>
      </c>
      <c r="M24" s="56" t="str">
        <f t="shared" si="3"/>
        <v>LSPHARM, s.r.o.</v>
      </c>
      <c r="N24" s="56" t="str">
        <f t="shared" si="3"/>
        <v>Jabloňova 29,            974 05                  Banská Bystrica</v>
      </c>
      <c r="O24" s="8">
        <f t="shared" si="3"/>
        <v>45713022</v>
      </c>
      <c r="P24" s="9" t="s">
        <v>76</v>
      </c>
      <c r="Q24" s="9" t="s">
        <v>77</v>
      </c>
    </row>
    <row r="25" spans="1:17" ht="56.25">
      <c r="A25" s="10">
        <v>2017061022</v>
      </c>
      <c r="B25" s="55" t="s">
        <v>103</v>
      </c>
      <c r="C25" s="16">
        <v>1975.46</v>
      </c>
      <c r="D25" s="6" t="s">
        <v>230</v>
      </c>
      <c r="E25" s="7">
        <v>42891</v>
      </c>
      <c r="F25" s="59" t="s">
        <v>104</v>
      </c>
      <c r="G25" s="59" t="s">
        <v>105</v>
      </c>
      <c r="H25" s="13">
        <v>45713022</v>
      </c>
      <c r="I25" s="20" t="s">
        <v>619</v>
      </c>
      <c r="J25" s="55" t="str">
        <f t="shared" si="2"/>
        <v>lieky</v>
      </c>
      <c r="K25" s="16">
        <f t="shared" si="2"/>
        <v>1975.46</v>
      </c>
      <c r="L25" s="7">
        <v>42888</v>
      </c>
      <c r="M25" s="56" t="str">
        <f t="shared" si="3"/>
        <v>LSPHARM, s.r.o.</v>
      </c>
      <c r="N25" s="56" t="str">
        <f t="shared" si="3"/>
        <v>Jabloňova 29,            974 05                  Banská Bystrica</v>
      </c>
      <c r="O25" s="8">
        <f t="shared" si="3"/>
        <v>45713022</v>
      </c>
      <c r="P25" s="9" t="s">
        <v>76</v>
      </c>
      <c r="Q25" s="9" t="s">
        <v>77</v>
      </c>
    </row>
    <row r="26" spans="1:17" ht="56.25">
      <c r="A26" s="10">
        <v>2017061023</v>
      </c>
      <c r="B26" s="55" t="s">
        <v>103</v>
      </c>
      <c r="C26" s="16">
        <v>71.47</v>
      </c>
      <c r="D26" s="6" t="s">
        <v>230</v>
      </c>
      <c r="E26" s="7">
        <v>42891</v>
      </c>
      <c r="F26" s="59" t="s">
        <v>104</v>
      </c>
      <c r="G26" s="59" t="s">
        <v>105</v>
      </c>
      <c r="H26" s="13">
        <v>45713022</v>
      </c>
      <c r="I26" s="20" t="s">
        <v>619</v>
      </c>
      <c r="J26" s="55" t="str">
        <f t="shared" si="2"/>
        <v>lieky</v>
      </c>
      <c r="K26" s="16">
        <f t="shared" si="2"/>
        <v>71.47</v>
      </c>
      <c r="L26" s="7">
        <v>42888</v>
      </c>
      <c r="M26" s="56" t="str">
        <f t="shared" si="3"/>
        <v>LSPHARM, s.r.o.</v>
      </c>
      <c r="N26" s="56" t="str">
        <f t="shared" si="3"/>
        <v>Jabloňova 29,            974 05                  Banská Bystrica</v>
      </c>
      <c r="O26" s="8">
        <f t="shared" si="3"/>
        <v>45713022</v>
      </c>
      <c r="P26" s="9" t="s">
        <v>76</v>
      </c>
      <c r="Q26" s="9" t="s">
        <v>77</v>
      </c>
    </row>
    <row r="27" spans="1:17" ht="56.25">
      <c r="A27" s="10">
        <v>2017061024</v>
      </c>
      <c r="B27" s="55" t="s">
        <v>103</v>
      </c>
      <c r="C27" s="16">
        <v>3.75</v>
      </c>
      <c r="D27" s="6" t="s">
        <v>230</v>
      </c>
      <c r="E27" s="7">
        <v>42892</v>
      </c>
      <c r="F27" s="59" t="s">
        <v>104</v>
      </c>
      <c r="G27" s="59" t="s">
        <v>105</v>
      </c>
      <c r="H27" s="13">
        <v>45713022</v>
      </c>
      <c r="I27" s="20" t="s">
        <v>619</v>
      </c>
      <c r="J27" s="55" t="str">
        <f t="shared" si="2"/>
        <v>lieky</v>
      </c>
      <c r="K27" s="16">
        <f t="shared" si="2"/>
        <v>3.75</v>
      </c>
      <c r="L27" s="7">
        <v>42888</v>
      </c>
      <c r="M27" s="56" t="str">
        <f t="shared" si="3"/>
        <v>LSPHARM, s.r.o.</v>
      </c>
      <c r="N27" s="56" t="str">
        <f t="shared" si="3"/>
        <v>Jabloňova 29,            974 05                  Banská Bystrica</v>
      </c>
      <c r="O27" s="8">
        <f t="shared" si="3"/>
        <v>45713022</v>
      </c>
      <c r="P27" s="9" t="s">
        <v>76</v>
      </c>
      <c r="Q27" s="9" t="s">
        <v>77</v>
      </c>
    </row>
    <row r="28" spans="1:17" ht="56.25">
      <c r="A28" s="10">
        <v>2017061025</v>
      </c>
      <c r="B28" s="55" t="s">
        <v>620</v>
      </c>
      <c r="C28" s="16">
        <v>453.6</v>
      </c>
      <c r="D28" s="87" t="s">
        <v>233</v>
      </c>
      <c r="E28" s="7">
        <v>42892</v>
      </c>
      <c r="F28" s="56" t="s">
        <v>109</v>
      </c>
      <c r="G28" s="56" t="s">
        <v>110</v>
      </c>
      <c r="H28" s="8">
        <v>45952671</v>
      </c>
      <c r="I28" s="20" t="s">
        <v>621</v>
      </c>
      <c r="J28" s="55" t="str">
        <f t="shared" si="2"/>
        <v>klimatizácia</v>
      </c>
      <c r="K28" s="16">
        <f t="shared" si="2"/>
        <v>453.6</v>
      </c>
      <c r="L28" s="7">
        <v>42891</v>
      </c>
      <c r="M28" s="56" t="str">
        <f t="shared" si="3"/>
        <v>METRO Cash and Carry SR s.r.o.</v>
      </c>
      <c r="N28" s="56" t="str">
        <f t="shared" si="3"/>
        <v>Senecká cesta 1881,900 28  Ivanka pri Dunaji</v>
      </c>
      <c r="O28" s="8">
        <f t="shared" si="3"/>
        <v>45952671</v>
      </c>
      <c r="P28" s="9" t="s">
        <v>76</v>
      </c>
      <c r="Q28" s="9" t="s">
        <v>77</v>
      </c>
    </row>
    <row r="29" spans="1:17" ht="56.25">
      <c r="A29" s="10">
        <v>2017061026</v>
      </c>
      <c r="B29" s="55" t="s">
        <v>143</v>
      </c>
      <c r="C29" s="16">
        <v>55.3</v>
      </c>
      <c r="D29" s="10">
        <v>4020004007</v>
      </c>
      <c r="E29" s="7">
        <v>42891</v>
      </c>
      <c r="F29" s="59" t="s">
        <v>80</v>
      </c>
      <c r="G29" s="59" t="s">
        <v>81</v>
      </c>
      <c r="H29" s="13">
        <v>36570460</v>
      </c>
      <c r="I29" s="20"/>
      <c r="J29" s="55"/>
      <c r="K29" s="16"/>
      <c r="L29" s="7"/>
      <c r="M29" s="56"/>
      <c r="N29" s="56"/>
      <c r="O29" s="8"/>
      <c r="P29" s="9"/>
      <c r="Q29" s="9"/>
    </row>
    <row r="30" spans="1:17" ht="67.5">
      <c r="A30" s="10">
        <v>2017061027</v>
      </c>
      <c r="B30" s="55" t="s">
        <v>622</v>
      </c>
      <c r="C30" s="88">
        <v>589.8</v>
      </c>
      <c r="D30" s="89"/>
      <c r="E30" s="7">
        <v>42893</v>
      </c>
      <c r="F30" s="51" t="s">
        <v>600</v>
      </c>
      <c r="G30" s="56" t="s">
        <v>601</v>
      </c>
      <c r="H30" s="23">
        <v>48170640</v>
      </c>
      <c r="I30" s="5"/>
      <c r="J30" s="55" t="str">
        <f>B30</f>
        <v>paplóny</v>
      </c>
      <c r="K30" s="16">
        <f>C30</f>
        <v>589.8</v>
      </c>
      <c r="L30" s="7">
        <v>42892</v>
      </c>
      <c r="M30" s="56" t="str">
        <f>F30</f>
        <v>1-I.T.C.-SK</v>
      </c>
      <c r="N30" s="56" t="str">
        <f>G30</f>
        <v>Bélu Bártoka 1048/24, 979 01 Rimavská Sobota</v>
      </c>
      <c r="O30" s="8">
        <f>H30</f>
        <v>48170640</v>
      </c>
      <c r="P30" s="9" t="s">
        <v>76</v>
      </c>
      <c r="Q30" s="9" t="s">
        <v>77</v>
      </c>
    </row>
    <row r="31" spans="1:17" ht="33.75">
      <c r="A31" s="10">
        <v>2017061028</v>
      </c>
      <c r="B31" s="55" t="s">
        <v>623</v>
      </c>
      <c r="C31" s="16">
        <v>311.46</v>
      </c>
      <c r="D31" s="6"/>
      <c r="E31" s="7">
        <v>42895</v>
      </c>
      <c r="F31" s="55" t="s">
        <v>624</v>
      </c>
      <c r="G31" s="56" t="s">
        <v>625</v>
      </c>
      <c r="H31" s="49">
        <v>45573930</v>
      </c>
      <c r="I31" s="5"/>
      <c r="J31" s="55" t="str">
        <f t="shared" si="2"/>
        <v>chodítka</v>
      </c>
      <c r="K31" s="16">
        <f t="shared" si="2"/>
        <v>311.46</v>
      </c>
      <c r="L31" s="7">
        <v>42895</v>
      </c>
      <c r="M31" s="56" t="str">
        <f t="shared" si="3"/>
        <v>Tual s.r.o.</v>
      </c>
      <c r="N31" s="56" t="str">
        <f t="shared" si="3"/>
        <v>Ul. 8. mája 492/11, 089 11 Svidník</v>
      </c>
      <c r="O31" s="8">
        <f t="shared" si="3"/>
        <v>45573930</v>
      </c>
      <c r="P31" s="9" t="s">
        <v>76</v>
      </c>
      <c r="Q31" s="9" t="s">
        <v>77</v>
      </c>
    </row>
    <row r="32" spans="1:17" ht="45">
      <c r="A32" s="10">
        <v>2017061029</v>
      </c>
      <c r="B32" s="51" t="s">
        <v>7</v>
      </c>
      <c r="C32" s="16">
        <v>41.1</v>
      </c>
      <c r="D32" s="6" t="s">
        <v>268</v>
      </c>
      <c r="E32" s="7">
        <v>42894</v>
      </c>
      <c r="F32" s="12" t="s">
        <v>269</v>
      </c>
      <c r="G32" s="12" t="s">
        <v>270</v>
      </c>
      <c r="H32" s="13">
        <v>35908718</v>
      </c>
      <c r="I32" s="20"/>
      <c r="J32" s="55"/>
      <c r="K32" s="16"/>
      <c r="L32" s="7"/>
      <c r="M32" s="56"/>
      <c r="N32" s="56"/>
      <c r="O32" s="8"/>
      <c r="P32" s="9"/>
      <c r="Q32" s="9"/>
    </row>
    <row r="33" spans="1:17" ht="45">
      <c r="A33" s="10">
        <v>2017061030</v>
      </c>
      <c r="B33" s="71" t="s">
        <v>626</v>
      </c>
      <c r="C33" s="16">
        <v>28.13</v>
      </c>
      <c r="D33" s="6"/>
      <c r="E33" s="7">
        <v>42893</v>
      </c>
      <c r="F33" s="12" t="s">
        <v>627</v>
      </c>
      <c r="G33" s="12" t="s">
        <v>628</v>
      </c>
      <c r="H33" s="13">
        <v>35901896</v>
      </c>
      <c r="I33" s="5" t="s">
        <v>629</v>
      </c>
      <c r="J33" s="55" t="str">
        <f t="shared" si="2"/>
        <v>nd práčka</v>
      </c>
      <c r="K33" s="16">
        <f t="shared" si="2"/>
        <v>28.13</v>
      </c>
      <c r="L33" s="7">
        <v>42892</v>
      </c>
      <c r="M33" s="56" t="str">
        <f t="shared" si="3"/>
        <v>PRAGOPERUN SK s.r.o.</v>
      </c>
      <c r="N33" s="56" t="str">
        <f t="shared" si="3"/>
        <v>Dvojkrížna 47, 821 06 Bratislava 214</v>
      </c>
      <c r="O33" s="8" t="s">
        <v>630</v>
      </c>
      <c r="P33" s="9" t="s">
        <v>76</v>
      </c>
      <c r="Q33" s="9" t="s">
        <v>77</v>
      </c>
    </row>
    <row r="34" spans="1:17" ht="33.75">
      <c r="A34" s="10">
        <v>2017061031</v>
      </c>
      <c r="B34" s="55" t="s">
        <v>631</v>
      </c>
      <c r="C34" s="16">
        <v>56.96</v>
      </c>
      <c r="D34" s="75"/>
      <c r="E34" s="7">
        <v>42894</v>
      </c>
      <c r="F34" s="56" t="s">
        <v>528</v>
      </c>
      <c r="G34" s="56" t="s">
        <v>529</v>
      </c>
      <c r="H34" s="8">
        <v>45580162</v>
      </c>
      <c r="I34" s="5" t="s">
        <v>632</v>
      </c>
      <c r="J34" s="55" t="str">
        <f t="shared" si="2"/>
        <v>nd kosačka</v>
      </c>
      <c r="K34" s="16">
        <f t="shared" si="2"/>
        <v>56.96</v>
      </c>
      <c r="L34" s="7">
        <v>42891</v>
      </c>
      <c r="M34" s="56" t="str">
        <f t="shared" si="3"/>
        <v>MOPIS-Sauer s.r.o.</v>
      </c>
      <c r="N34" s="56" t="str">
        <f t="shared" si="3"/>
        <v>Mierová 48/97, 982 01 Tornaľa</v>
      </c>
      <c r="O34" s="8">
        <f t="shared" si="3"/>
        <v>45580162</v>
      </c>
      <c r="P34" s="9" t="s">
        <v>76</v>
      </c>
      <c r="Q34" s="9" t="s">
        <v>77</v>
      </c>
    </row>
    <row r="35" spans="1:17" ht="45">
      <c r="A35" s="10">
        <v>2017061032</v>
      </c>
      <c r="B35" s="55" t="s">
        <v>82</v>
      </c>
      <c r="C35" s="16">
        <v>206.59</v>
      </c>
      <c r="D35" s="23" t="s">
        <v>215</v>
      </c>
      <c r="E35" s="7">
        <v>42895</v>
      </c>
      <c r="F35" s="59" t="s">
        <v>101</v>
      </c>
      <c r="G35" s="59" t="s">
        <v>102</v>
      </c>
      <c r="H35" s="13">
        <v>36019208</v>
      </c>
      <c r="I35" s="5"/>
      <c r="J35" s="55" t="str">
        <f t="shared" si="2"/>
        <v>potraviny</v>
      </c>
      <c r="K35" s="16">
        <f t="shared" si="2"/>
        <v>206.59</v>
      </c>
      <c r="L35" s="7">
        <v>42891</v>
      </c>
      <c r="M35" s="56" t="str">
        <f t="shared" si="3"/>
        <v>INMEDIA, spols.s.r.o.</v>
      </c>
      <c r="N35" s="56" t="str">
        <f t="shared" si="3"/>
        <v>Námestie SNP 11, 960,01 Zvolen</v>
      </c>
      <c r="O35" s="8">
        <f t="shared" si="3"/>
        <v>36019208</v>
      </c>
      <c r="P35" s="9" t="s">
        <v>76</v>
      </c>
      <c r="Q35" s="9" t="s">
        <v>77</v>
      </c>
    </row>
    <row r="36" spans="1:17" ht="45">
      <c r="A36" s="10">
        <v>2017061033</v>
      </c>
      <c r="B36" s="55" t="s">
        <v>82</v>
      </c>
      <c r="C36" s="16">
        <v>811.93</v>
      </c>
      <c r="D36" s="6"/>
      <c r="E36" s="7">
        <v>42898</v>
      </c>
      <c r="F36" s="55" t="s">
        <v>122</v>
      </c>
      <c r="G36" s="56" t="s">
        <v>123</v>
      </c>
      <c r="H36" s="8">
        <v>44240104</v>
      </c>
      <c r="I36" s="5" t="s">
        <v>633</v>
      </c>
      <c r="J36" s="55" t="str">
        <f t="shared" si="2"/>
        <v>potraviny</v>
      </c>
      <c r="K36" s="16">
        <f t="shared" si="2"/>
        <v>811.93</v>
      </c>
      <c r="L36" s="7">
        <v>42892</v>
      </c>
      <c r="M36" s="56" t="str">
        <f t="shared" si="3"/>
        <v>BOHUŠ ŠESTÁK s.r.o.</v>
      </c>
      <c r="N36" s="56" t="str">
        <f t="shared" si="3"/>
        <v>Vodárenská 343/2, 924 01 Galanta</v>
      </c>
      <c r="O36" s="8">
        <f t="shared" si="3"/>
        <v>44240104</v>
      </c>
      <c r="P36" s="9" t="s">
        <v>8</v>
      </c>
      <c r="Q36" s="9" t="s">
        <v>78</v>
      </c>
    </row>
    <row r="37" spans="1:17" ht="33.75">
      <c r="A37" s="10">
        <v>2017061034</v>
      </c>
      <c r="B37" s="55" t="s">
        <v>166</v>
      </c>
      <c r="C37" s="16">
        <v>-94.8</v>
      </c>
      <c r="D37" s="6"/>
      <c r="E37" s="7">
        <v>42898</v>
      </c>
      <c r="F37" s="59" t="s">
        <v>18</v>
      </c>
      <c r="G37" s="59" t="s">
        <v>609</v>
      </c>
      <c r="H37" s="13">
        <v>31333524</v>
      </c>
      <c r="I37" s="20"/>
      <c r="J37" s="55"/>
      <c r="K37" s="16"/>
      <c r="L37" s="7"/>
      <c r="M37" s="56"/>
      <c r="N37" s="56"/>
      <c r="O37" s="8"/>
      <c r="P37" s="9"/>
      <c r="Q37" s="9"/>
    </row>
    <row r="38" spans="1:17" ht="33.75">
      <c r="A38" s="10">
        <v>2017061035</v>
      </c>
      <c r="B38" s="55" t="s">
        <v>103</v>
      </c>
      <c r="C38" s="16">
        <v>263.91</v>
      </c>
      <c r="D38" s="91" t="s">
        <v>634</v>
      </c>
      <c r="E38" s="7">
        <v>42898</v>
      </c>
      <c r="F38" s="59" t="s">
        <v>13</v>
      </c>
      <c r="G38" s="59" t="s">
        <v>14</v>
      </c>
      <c r="H38" s="13">
        <v>47925914</v>
      </c>
      <c r="I38" s="20"/>
      <c r="J38" s="55" t="str">
        <f t="shared" si="2"/>
        <v>lieky</v>
      </c>
      <c r="K38" s="16">
        <f t="shared" si="2"/>
        <v>263.91</v>
      </c>
      <c r="L38" s="7">
        <v>42895</v>
      </c>
      <c r="M38" s="56" t="str">
        <f t="shared" si="3"/>
        <v>ATONA s.r.o.</v>
      </c>
      <c r="N38" s="56" t="str">
        <f t="shared" si="3"/>
        <v>Okružná 30, 048 01 Rožňava</v>
      </c>
      <c r="O38" s="8">
        <f t="shared" si="3"/>
        <v>47925914</v>
      </c>
      <c r="P38" s="9" t="s">
        <v>76</v>
      </c>
      <c r="Q38" s="9" t="s">
        <v>77</v>
      </c>
    </row>
    <row r="39" spans="1:17" ht="45">
      <c r="A39" s="10">
        <v>2017061036</v>
      </c>
      <c r="B39" s="55" t="s">
        <v>318</v>
      </c>
      <c r="C39" s="16">
        <v>3947.45</v>
      </c>
      <c r="D39" s="6"/>
      <c r="E39" s="7">
        <v>42900</v>
      </c>
      <c r="F39" s="55" t="s">
        <v>319</v>
      </c>
      <c r="G39" s="56" t="s">
        <v>320</v>
      </c>
      <c r="H39" s="49">
        <v>44721676</v>
      </c>
      <c r="I39" s="20" t="s">
        <v>635</v>
      </c>
      <c r="J39" s="55" t="str">
        <f t="shared" si="2"/>
        <v>stavebné úpravy</v>
      </c>
      <c r="K39" s="16">
        <f t="shared" si="2"/>
        <v>3947.45</v>
      </c>
      <c r="L39" s="7">
        <v>42899</v>
      </c>
      <c r="M39" s="56" t="str">
        <f t="shared" si="3"/>
        <v>FEVIN, s.r.o.</v>
      </c>
      <c r="N39" s="56" t="str">
        <f t="shared" si="3"/>
        <v>Záhradnícka 1/1788, 048 01 Rožňava</v>
      </c>
      <c r="O39" s="8">
        <f t="shared" si="3"/>
        <v>44721676</v>
      </c>
      <c r="P39" s="9" t="s">
        <v>76</v>
      </c>
      <c r="Q39" s="9" t="s">
        <v>77</v>
      </c>
    </row>
    <row r="40" spans="1:17" ht="56.25">
      <c r="A40" s="10">
        <v>2017061037</v>
      </c>
      <c r="B40" s="55" t="s">
        <v>103</v>
      </c>
      <c r="C40" s="16">
        <v>362.81</v>
      </c>
      <c r="D40" s="6" t="s">
        <v>230</v>
      </c>
      <c r="E40" s="7">
        <v>42898</v>
      </c>
      <c r="F40" s="59" t="s">
        <v>104</v>
      </c>
      <c r="G40" s="59" t="s">
        <v>105</v>
      </c>
      <c r="H40" s="13">
        <v>45713022</v>
      </c>
      <c r="I40" s="20" t="s">
        <v>636</v>
      </c>
      <c r="J40" s="55" t="str">
        <f t="shared" si="2"/>
        <v>lieky</v>
      </c>
      <c r="K40" s="16">
        <f t="shared" si="2"/>
        <v>362.81</v>
      </c>
      <c r="L40" s="7">
        <v>42895</v>
      </c>
      <c r="M40" s="56" t="str">
        <f t="shared" si="3"/>
        <v>LSPHARM, s.r.o.</v>
      </c>
      <c r="N40" s="56" t="str">
        <f t="shared" si="3"/>
        <v>Jabloňova 29,            974 05                  Banská Bystrica</v>
      </c>
      <c r="O40" s="8">
        <f t="shared" si="3"/>
        <v>45713022</v>
      </c>
      <c r="P40" s="9" t="s">
        <v>76</v>
      </c>
      <c r="Q40" s="9" t="s">
        <v>77</v>
      </c>
    </row>
    <row r="41" spans="1:17" ht="56.25">
      <c r="A41" s="10">
        <v>2017061038</v>
      </c>
      <c r="B41" s="55" t="s">
        <v>103</v>
      </c>
      <c r="C41" s="16">
        <v>991.92</v>
      </c>
      <c r="D41" s="6" t="s">
        <v>230</v>
      </c>
      <c r="E41" s="7">
        <v>42898</v>
      </c>
      <c r="F41" s="59" t="s">
        <v>104</v>
      </c>
      <c r="G41" s="59" t="s">
        <v>105</v>
      </c>
      <c r="H41" s="13">
        <v>45713022</v>
      </c>
      <c r="I41" s="20" t="s">
        <v>637</v>
      </c>
      <c r="J41" s="55" t="str">
        <f t="shared" si="2"/>
        <v>lieky</v>
      </c>
      <c r="K41" s="16">
        <f t="shared" si="2"/>
        <v>991.92</v>
      </c>
      <c r="L41" s="7">
        <v>42895</v>
      </c>
      <c r="M41" s="56" t="str">
        <f t="shared" si="3"/>
        <v>LSPHARM, s.r.o.</v>
      </c>
      <c r="N41" s="56" t="str">
        <f t="shared" si="3"/>
        <v>Jabloňova 29,            974 05                  Banská Bystrica</v>
      </c>
      <c r="O41" s="8">
        <f t="shared" si="3"/>
        <v>45713022</v>
      </c>
      <c r="P41" s="9" t="s">
        <v>76</v>
      </c>
      <c r="Q41" s="9" t="s">
        <v>77</v>
      </c>
    </row>
    <row r="42" spans="1:17" ht="56.25">
      <c r="A42" s="10">
        <v>2017061039</v>
      </c>
      <c r="B42" s="55" t="s">
        <v>103</v>
      </c>
      <c r="C42" s="16">
        <v>1791.57</v>
      </c>
      <c r="D42" s="6" t="s">
        <v>230</v>
      </c>
      <c r="E42" s="7">
        <v>42898</v>
      </c>
      <c r="F42" s="59" t="s">
        <v>104</v>
      </c>
      <c r="G42" s="59" t="s">
        <v>105</v>
      </c>
      <c r="H42" s="13">
        <v>45713022</v>
      </c>
      <c r="I42" s="20" t="s">
        <v>638</v>
      </c>
      <c r="J42" s="55" t="str">
        <f t="shared" si="2"/>
        <v>lieky</v>
      </c>
      <c r="K42" s="16">
        <f t="shared" si="2"/>
        <v>1791.57</v>
      </c>
      <c r="L42" s="7">
        <v>42894</v>
      </c>
      <c r="M42" s="56" t="str">
        <f t="shared" si="3"/>
        <v>LSPHARM, s.r.o.</v>
      </c>
      <c r="N42" s="56" t="str">
        <f t="shared" si="3"/>
        <v>Jabloňova 29,            974 05                  Banská Bystrica</v>
      </c>
      <c r="O42" s="8">
        <f t="shared" si="3"/>
        <v>45713022</v>
      </c>
      <c r="P42" s="9" t="s">
        <v>76</v>
      </c>
      <c r="Q42" s="9" t="s">
        <v>77</v>
      </c>
    </row>
    <row r="43" spans="1:17" ht="56.25">
      <c r="A43" s="10">
        <v>2017061040</v>
      </c>
      <c r="B43" s="55" t="s">
        <v>103</v>
      </c>
      <c r="C43" s="16">
        <v>1823.11</v>
      </c>
      <c r="D43" s="6" t="s">
        <v>230</v>
      </c>
      <c r="E43" s="7">
        <v>42898</v>
      </c>
      <c r="F43" s="59" t="s">
        <v>104</v>
      </c>
      <c r="G43" s="59" t="s">
        <v>105</v>
      </c>
      <c r="H43" s="13">
        <v>45713022</v>
      </c>
      <c r="I43" s="20" t="s">
        <v>639</v>
      </c>
      <c r="J43" s="55" t="str">
        <f t="shared" si="2"/>
        <v>lieky</v>
      </c>
      <c r="K43" s="16">
        <f t="shared" si="2"/>
        <v>1823.11</v>
      </c>
      <c r="L43" s="7">
        <v>42895</v>
      </c>
      <c r="M43" s="56" t="str">
        <f t="shared" si="3"/>
        <v>LSPHARM, s.r.o.</v>
      </c>
      <c r="N43" s="56" t="str">
        <f t="shared" si="3"/>
        <v>Jabloňova 29,            974 05                  Banská Bystrica</v>
      </c>
      <c r="O43" s="8">
        <f t="shared" si="3"/>
        <v>45713022</v>
      </c>
      <c r="P43" s="9" t="s">
        <v>76</v>
      </c>
      <c r="Q43" s="9" t="s">
        <v>77</v>
      </c>
    </row>
    <row r="44" spans="1:17" ht="56.25">
      <c r="A44" s="10">
        <v>2017061041</v>
      </c>
      <c r="B44" s="55" t="s">
        <v>103</v>
      </c>
      <c r="C44" s="16">
        <v>1559.9</v>
      </c>
      <c r="D44" s="6" t="s">
        <v>230</v>
      </c>
      <c r="E44" s="7">
        <v>42899</v>
      </c>
      <c r="F44" s="59" t="s">
        <v>104</v>
      </c>
      <c r="G44" s="59" t="s">
        <v>105</v>
      </c>
      <c r="H44" s="13">
        <v>45713022</v>
      </c>
      <c r="I44" s="20"/>
      <c r="J44" s="55" t="str">
        <f t="shared" si="2"/>
        <v>lieky</v>
      </c>
      <c r="K44" s="16">
        <f t="shared" si="2"/>
        <v>1559.9</v>
      </c>
      <c r="L44" s="7">
        <v>42899</v>
      </c>
      <c r="M44" s="56" t="str">
        <f t="shared" si="3"/>
        <v>LSPHARM, s.r.o.</v>
      </c>
      <c r="N44" s="56" t="str">
        <f t="shared" si="3"/>
        <v>Jabloňova 29,            974 05                  Banská Bystrica</v>
      </c>
      <c r="O44" s="8">
        <f t="shared" si="3"/>
        <v>45713022</v>
      </c>
      <c r="P44" s="9" t="s">
        <v>76</v>
      </c>
      <c r="Q44" s="9" t="s">
        <v>77</v>
      </c>
    </row>
    <row r="45" spans="1:17" ht="33.75">
      <c r="A45" s="10">
        <v>2017061042</v>
      </c>
      <c r="B45" s="55" t="s">
        <v>608</v>
      </c>
      <c r="C45" s="16">
        <v>189.6</v>
      </c>
      <c r="D45" s="6"/>
      <c r="E45" s="7">
        <v>42891</v>
      </c>
      <c r="F45" s="59" t="s">
        <v>18</v>
      </c>
      <c r="G45" s="59" t="s">
        <v>609</v>
      </c>
      <c r="H45" s="13">
        <v>31333524</v>
      </c>
      <c r="I45" s="20"/>
      <c r="J45" s="55"/>
      <c r="K45" s="16"/>
      <c r="L45" s="7"/>
      <c r="M45" s="56"/>
      <c r="N45" s="56"/>
      <c r="O45" s="8"/>
      <c r="P45" s="9"/>
      <c r="Q45" s="9"/>
    </row>
    <row r="46" spans="1:17" ht="45">
      <c r="A46" s="10">
        <v>2017061043</v>
      </c>
      <c r="B46" s="71" t="s">
        <v>626</v>
      </c>
      <c r="C46" s="16">
        <v>181.03</v>
      </c>
      <c r="D46" s="6"/>
      <c r="E46" s="7">
        <v>42898</v>
      </c>
      <c r="F46" s="12" t="s">
        <v>627</v>
      </c>
      <c r="G46" s="12" t="s">
        <v>628</v>
      </c>
      <c r="H46" s="13">
        <v>35901896</v>
      </c>
      <c r="I46" s="20"/>
      <c r="J46" s="55" t="str">
        <f t="shared" si="2"/>
        <v>nd práčka</v>
      </c>
      <c r="K46" s="16">
        <f t="shared" si="2"/>
        <v>181.03</v>
      </c>
      <c r="L46" s="7">
        <v>42887</v>
      </c>
      <c r="M46" s="56" t="str">
        <f t="shared" si="3"/>
        <v>PRAGOPERUN SK s.r.o.</v>
      </c>
      <c r="N46" s="56" t="str">
        <f t="shared" si="3"/>
        <v>Dvojkrížna 47, 821 06 Bratislava 214</v>
      </c>
      <c r="O46" s="8">
        <f t="shared" si="3"/>
        <v>35901896</v>
      </c>
      <c r="P46" s="9" t="s">
        <v>445</v>
      </c>
      <c r="Q46" s="9" t="s">
        <v>446</v>
      </c>
    </row>
    <row r="47" spans="1:17" ht="33.75">
      <c r="A47" s="10">
        <v>2017061044</v>
      </c>
      <c r="B47" s="55" t="s">
        <v>640</v>
      </c>
      <c r="C47" s="16">
        <v>15</v>
      </c>
      <c r="D47" s="6"/>
      <c r="E47" s="7">
        <v>42898</v>
      </c>
      <c r="F47" s="55" t="s">
        <v>474</v>
      </c>
      <c r="G47" s="56" t="s">
        <v>475</v>
      </c>
      <c r="H47" s="8">
        <v>328642</v>
      </c>
      <c r="I47" s="20"/>
      <c r="J47" s="55"/>
      <c r="K47" s="16"/>
      <c r="L47" s="7"/>
      <c r="M47" s="56"/>
      <c r="N47" s="56"/>
      <c r="O47" s="8"/>
      <c r="P47" s="9"/>
      <c r="Q47" s="9"/>
    </row>
    <row r="48" spans="1:17" ht="33.75">
      <c r="A48" s="10">
        <v>2017061045</v>
      </c>
      <c r="B48" s="55" t="s">
        <v>641</v>
      </c>
      <c r="C48" s="16">
        <v>3636.21</v>
      </c>
      <c r="D48" s="6"/>
      <c r="E48" s="7">
        <v>42894</v>
      </c>
      <c r="F48" s="55" t="s">
        <v>474</v>
      </c>
      <c r="G48" s="56" t="s">
        <v>475</v>
      </c>
      <c r="H48" s="8">
        <v>328642</v>
      </c>
      <c r="I48" s="5"/>
      <c r="J48" s="55"/>
      <c r="K48" s="16"/>
      <c r="L48" s="7"/>
      <c r="M48" s="56"/>
      <c r="N48" s="56"/>
      <c r="O48" s="8"/>
      <c r="P48" s="9"/>
      <c r="Q48" s="9"/>
    </row>
    <row r="49" spans="1:17" ht="56.25">
      <c r="A49" s="10">
        <v>2017061046</v>
      </c>
      <c r="B49" s="55" t="s">
        <v>82</v>
      </c>
      <c r="C49" s="16">
        <v>64.58</v>
      </c>
      <c r="D49" s="87" t="s">
        <v>233</v>
      </c>
      <c r="E49" s="7">
        <v>42899</v>
      </c>
      <c r="F49" s="56" t="s">
        <v>109</v>
      </c>
      <c r="G49" s="56" t="s">
        <v>110</v>
      </c>
      <c r="H49" s="8">
        <v>45952671</v>
      </c>
      <c r="I49" s="5"/>
      <c r="J49" s="55" t="str">
        <f t="shared" si="2"/>
        <v>potraviny</v>
      </c>
      <c r="K49" s="16">
        <f t="shared" si="2"/>
        <v>64.58</v>
      </c>
      <c r="L49" s="7">
        <v>42898</v>
      </c>
      <c r="M49" s="56" t="str">
        <f t="shared" si="3"/>
        <v>METRO Cash and Carry SR s.r.o.</v>
      </c>
      <c r="N49" s="56" t="str">
        <f t="shared" si="3"/>
        <v>Senecká cesta 1881,900 28  Ivanka pri Dunaji</v>
      </c>
      <c r="O49" s="8">
        <f t="shared" si="3"/>
        <v>45952671</v>
      </c>
      <c r="P49" s="9" t="s">
        <v>76</v>
      </c>
      <c r="Q49" s="9" t="s">
        <v>77</v>
      </c>
    </row>
    <row r="50" spans="1:17" ht="56.25">
      <c r="A50" s="10">
        <v>2017061047</v>
      </c>
      <c r="B50" s="55" t="s">
        <v>82</v>
      </c>
      <c r="C50" s="16">
        <v>1009.83</v>
      </c>
      <c r="D50" s="87" t="s">
        <v>233</v>
      </c>
      <c r="E50" s="7">
        <v>42899</v>
      </c>
      <c r="F50" s="56" t="s">
        <v>109</v>
      </c>
      <c r="G50" s="56" t="s">
        <v>110</v>
      </c>
      <c r="H50" s="8">
        <v>45952671</v>
      </c>
      <c r="I50" s="5"/>
      <c r="J50" s="55" t="str">
        <f t="shared" si="2"/>
        <v>potraviny</v>
      </c>
      <c r="K50" s="16">
        <f t="shared" si="2"/>
        <v>1009.83</v>
      </c>
      <c r="L50" s="7">
        <v>42898</v>
      </c>
      <c r="M50" s="56" t="str">
        <f t="shared" si="3"/>
        <v>METRO Cash and Carry SR s.r.o.</v>
      </c>
      <c r="N50" s="56" t="str">
        <f t="shared" si="3"/>
        <v>Senecká cesta 1881,900 28  Ivanka pri Dunaji</v>
      </c>
      <c r="O50" s="8">
        <f t="shared" si="3"/>
        <v>45952671</v>
      </c>
      <c r="P50" s="9" t="s">
        <v>76</v>
      </c>
      <c r="Q50" s="9" t="s">
        <v>77</v>
      </c>
    </row>
    <row r="51" spans="1:17" ht="45">
      <c r="A51" s="10">
        <v>2017061048</v>
      </c>
      <c r="B51" s="55" t="s">
        <v>82</v>
      </c>
      <c r="C51" s="16">
        <v>861.73</v>
      </c>
      <c r="D51" s="23" t="s">
        <v>215</v>
      </c>
      <c r="E51" s="7">
        <v>42902</v>
      </c>
      <c r="F51" s="59" t="s">
        <v>101</v>
      </c>
      <c r="G51" s="59" t="s">
        <v>102</v>
      </c>
      <c r="H51" s="13">
        <v>36019208</v>
      </c>
      <c r="I51" s="5" t="s">
        <v>642</v>
      </c>
      <c r="J51" s="55" t="str">
        <f t="shared" si="2"/>
        <v>potraviny</v>
      </c>
      <c r="K51" s="16">
        <f t="shared" si="2"/>
        <v>861.73</v>
      </c>
      <c r="L51" s="7">
        <v>42895</v>
      </c>
      <c r="M51" s="56" t="str">
        <f t="shared" si="3"/>
        <v>INMEDIA, spols.s.r.o.</v>
      </c>
      <c r="N51" s="56" t="str">
        <f t="shared" si="3"/>
        <v>Námestie SNP 11, 960,01 Zvolen</v>
      </c>
      <c r="O51" s="8">
        <f t="shared" si="3"/>
        <v>36019208</v>
      </c>
      <c r="P51" s="9" t="s">
        <v>8</v>
      </c>
      <c r="Q51" s="9" t="s">
        <v>78</v>
      </c>
    </row>
    <row r="52" spans="1:17" ht="45">
      <c r="A52" s="10">
        <v>2017061049</v>
      </c>
      <c r="B52" s="55" t="s">
        <v>82</v>
      </c>
      <c r="C52" s="16">
        <v>1271.66</v>
      </c>
      <c r="D52" s="23" t="s">
        <v>215</v>
      </c>
      <c r="E52" s="7">
        <v>42902</v>
      </c>
      <c r="F52" s="59" t="s">
        <v>101</v>
      </c>
      <c r="G52" s="59" t="s">
        <v>102</v>
      </c>
      <c r="H52" s="13">
        <v>36019208</v>
      </c>
      <c r="I52" s="5" t="s">
        <v>643</v>
      </c>
      <c r="J52" s="55" t="str">
        <f t="shared" si="2"/>
        <v>potraviny</v>
      </c>
      <c r="K52" s="16">
        <f t="shared" si="2"/>
        <v>1271.66</v>
      </c>
      <c r="L52" s="7">
        <v>42896</v>
      </c>
      <c r="M52" s="56" t="str">
        <f t="shared" si="3"/>
        <v>INMEDIA, spols.s.r.o.</v>
      </c>
      <c r="N52" s="56" t="str">
        <f t="shared" si="3"/>
        <v>Námestie SNP 11, 960,01 Zvolen</v>
      </c>
      <c r="O52" s="8">
        <f t="shared" si="3"/>
        <v>36019208</v>
      </c>
      <c r="P52" s="9" t="s">
        <v>8</v>
      </c>
      <c r="Q52" s="9" t="s">
        <v>78</v>
      </c>
    </row>
    <row r="53" spans="1:17" ht="45">
      <c r="A53" s="10">
        <v>2017061050</v>
      </c>
      <c r="B53" s="55" t="s">
        <v>82</v>
      </c>
      <c r="C53" s="16">
        <v>636.72</v>
      </c>
      <c r="D53" s="23" t="s">
        <v>215</v>
      </c>
      <c r="E53" s="7">
        <v>42902</v>
      </c>
      <c r="F53" s="59" t="s">
        <v>101</v>
      </c>
      <c r="G53" s="59" t="s">
        <v>102</v>
      </c>
      <c r="H53" s="13">
        <v>36019208</v>
      </c>
      <c r="I53" s="5"/>
      <c r="J53" s="55" t="str">
        <f t="shared" si="2"/>
        <v>potraviny</v>
      </c>
      <c r="K53" s="16">
        <f t="shared" si="2"/>
        <v>636.72</v>
      </c>
      <c r="L53" s="7">
        <v>42898</v>
      </c>
      <c r="M53" s="56" t="str">
        <f t="shared" si="3"/>
        <v>INMEDIA, spols.s.r.o.</v>
      </c>
      <c r="N53" s="56" t="str">
        <f t="shared" si="3"/>
        <v>Námestie SNP 11, 960,01 Zvolen</v>
      </c>
      <c r="O53" s="8">
        <f t="shared" si="3"/>
        <v>36019208</v>
      </c>
      <c r="P53" s="9" t="s">
        <v>76</v>
      </c>
      <c r="Q53" s="9" t="s">
        <v>77</v>
      </c>
    </row>
    <row r="54" spans="1:17" ht="45">
      <c r="A54" s="10">
        <v>2017061051</v>
      </c>
      <c r="B54" s="55" t="s">
        <v>644</v>
      </c>
      <c r="C54" s="16">
        <v>660</v>
      </c>
      <c r="D54" s="6" t="s">
        <v>367</v>
      </c>
      <c r="E54" s="7">
        <v>42899</v>
      </c>
      <c r="F54" s="12" t="s">
        <v>645</v>
      </c>
      <c r="G54" s="12" t="s">
        <v>646</v>
      </c>
      <c r="H54" s="13">
        <v>606812</v>
      </c>
      <c r="I54" s="5"/>
      <c r="J54" s="55"/>
      <c r="K54" s="16"/>
      <c r="L54" s="7"/>
      <c r="M54" s="56"/>
      <c r="N54" s="56"/>
      <c r="O54" s="8"/>
      <c r="P54" s="9"/>
      <c r="Q54" s="9"/>
    </row>
    <row r="55" spans="1:17" ht="45">
      <c r="A55" s="10">
        <v>2017061052</v>
      </c>
      <c r="B55" s="55" t="s">
        <v>249</v>
      </c>
      <c r="C55" s="16">
        <v>12.9</v>
      </c>
      <c r="D55" s="6"/>
      <c r="E55" s="7">
        <v>42902</v>
      </c>
      <c r="F55" s="59" t="s">
        <v>250</v>
      </c>
      <c r="G55" s="59" t="s">
        <v>251</v>
      </c>
      <c r="H55" s="13">
        <v>25977687</v>
      </c>
      <c r="I55" s="5"/>
      <c r="J55" s="55"/>
      <c r="K55" s="16"/>
      <c r="L55" s="7"/>
      <c r="M55" s="56"/>
      <c r="N55" s="56"/>
      <c r="O55" s="8"/>
      <c r="P55" s="9"/>
      <c r="Q55" s="9"/>
    </row>
    <row r="56" spans="1:17" ht="33.75">
      <c r="A56" s="10">
        <v>2017061053</v>
      </c>
      <c r="B56" s="55" t="s">
        <v>82</v>
      </c>
      <c r="C56" s="16">
        <v>587.5</v>
      </c>
      <c r="D56" s="49" t="s">
        <v>43</v>
      </c>
      <c r="E56" s="7">
        <v>42896</v>
      </c>
      <c r="F56" s="59" t="s">
        <v>285</v>
      </c>
      <c r="G56" s="59" t="s">
        <v>286</v>
      </c>
      <c r="H56" s="13">
        <v>33013446</v>
      </c>
      <c r="I56" s="20" t="s">
        <v>647</v>
      </c>
      <c r="J56" s="55" t="str">
        <f t="shared" si="2"/>
        <v>potraviny</v>
      </c>
      <c r="K56" s="16">
        <f t="shared" si="2"/>
        <v>587.5</v>
      </c>
      <c r="L56" s="7">
        <v>42896</v>
      </c>
      <c r="M56" s="56" t="str">
        <f t="shared" si="3"/>
        <v>Valéria Pecsőková - Pekáreň</v>
      </c>
      <c r="N56" s="56" t="str">
        <f t="shared" si="3"/>
        <v>049 12, Čoltovo 161</v>
      </c>
      <c r="O56" s="8">
        <f t="shared" si="3"/>
        <v>33013446</v>
      </c>
      <c r="P56" s="9" t="s">
        <v>8</v>
      </c>
      <c r="Q56" s="9" t="s">
        <v>78</v>
      </c>
    </row>
    <row r="57" spans="1:17" ht="33.75">
      <c r="A57" s="10">
        <v>2017061054</v>
      </c>
      <c r="B57" s="55" t="s">
        <v>158</v>
      </c>
      <c r="C57" s="16">
        <v>93.6</v>
      </c>
      <c r="D57" s="10">
        <v>6577885234</v>
      </c>
      <c r="E57" s="7">
        <v>42905</v>
      </c>
      <c r="F57" s="12" t="s">
        <v>159</v>
      </c>
      <c r="G57" s="12" t="s">
        <v>160</v>
      </c>
      <c r="H57" s="13">
        <v>17335949</v>
      </c>
      <c r="I57" s="5"/>
      <c r="J57" s="55"/>
      <c r="K57" s="16"/>
      <c r="L57" s="7"/>
      <c r="M57" s="56"/>
      <c r="N57" s="56"/>
      <c r="O57" s="8"/>
      <c r="P57" s="9"/>
      <c r="Q57" s="9"/>
    </row>
    <row r="58" spans="1:17" ht="45">
      <c r="A58" s="10">
        <v>2017061055</v>
      </c>
      <c r="B58" s="51" t="s">
        <v>7</v>
      </c>
      <c r="C58" s="16">
        <v>42.45</v>
      </c>
      <c r="D58" s="6" t="s">
        <v>268</v>
      </c>
      <c r="E58" s="7">
        <v>42901</v>
      </c>
      <c r="F58" s="12" t="s">
        <v>269</v>
      </c>
      <c r="G58" s="12" t="s">
        <v>270</v>
      </c>
      <c r="H58" s="13">
        <v>35908718</v>
      </c>
      <c r="I58" s="5"/>
      <c r="J58" s="55"/>
      <c r="K58" s="16"/>
      <c r="L58" s="7"/>
      <c r="M58" s="56"/>
      <c r="N58" s="56"/>
      <c r="O58" s="8"/>
      <c r="P58" s="9"/>
      <c r="Q58" s="9"/>
    </row>
    <row r="59" spans="1:17" ht="45">
      <c r="A59" s="10">
        <v>2017061056</v>
      </c>
      <c r="B59" s="55" t="s">
        <v>82</v>
      </c>
      <c r="C59" s="16">
        <v>892.26</v>
      </c>
      <c r="D59" s="6"/>
      <c r="E59" s="7">
        <v>42905</v>
      </c>
      <c r="F59" s="55" t="s">
        <v>122</v>
      </c>
      <c r="G59" s="56" t="s">
        <v>123</v>
      </c>
      <c r="H59" s="8">
        <v>44240104</v>
      </c>
      <c r="I59" s="20" t="s">
        <v>648</v>
      </c>
      <c r="J59" s="55" t="str">
        <f t="shared" si="2"/>
        <v>potraviny</v>
      </c>
      <c r="K59" s="16">
        <f t="shared" si="2"/>
        <v>892.26</v>
      </c>
      <c r="L59" s="7">
        <v>42896</v>
      </c>
      <c r="M59" s="56" t="str">
        <f t="shared" si="3"/>
        <v>BOHUŠ ŠESTÁK s.r.o.</v>
      </c>
      <c r="N59" s="56" t="str">
        <f t="shared" si="3"/>
        <v>Vodárenská 343/2, 924 01 Galanta</v>
      </c>
      <c r="O59" s="8">
        <f t="shared" si="3"/>
        <v>44240104</v>
      </c>
      <c r="P59" s="9" t="s">
        <v>8</v>
      </c>
      <c r="Q59" s="9" t="s">
        <v>78</v>
      </c>
    </row>
    <row r="60" spans="1:17" ht="45">
      <c r="A60" s="10">
        <v>2017061057</v>
      </c>
      <c r="B60" s="55" t="s">
        <v>82</v>
      </c>
      <c r="C60" s="16">
        <v>393.96</v>
      </c>
      <c r="D60" s="6"/>
      <c r="E60" s="7">
        <v>42905</v>
      </c>
      <c r="F60" s="55" t="s">
        <v>122</v>
      </c>
      <c r="G60" s="56" t="s">
        <v>123</v>
      </c>
      <c r="H60" s="8">
        <v>44240104</v>
      </c>
      <c r="I60" s="20" t="s">
        <v>649</v>
      </c>
      <c r="J60" s="55" t="str">
        <f t="shared" si="2"/>
        <v>potraviny</v>
      </c>
      <c r="K60" s="16">
        <f t="shared" si="2"/>
        <v>393.96</v>
      </c>
      <c r="L60" s="7">
        <v>42896</v>
      </c>
      <c r="M60" s="56" t="str">
        <f t="shared" si="3"/>
        <v>BOHUŠ ŠESTÁK s.r.o.</v>
      </c>
      <c r="N60" s="56" t="str">
        <f t="shared" si="3"/>
        <v>Vodárenská 343/2, 924 01 Galanta</v>
      </c>
      <c r="O60" s="8">
        <f t="shared" si="3"/>
        <v>44240104</v>
      </c>
      <c r="P60" s="9" t="s">
        <v>8</v>
      </c>
      <c r="Q60" s="9" t="s">
        <v>78</v>
      </c>
    </row>
    <row r="61" spans="1:17" ht="56.25">
      <c r="A61" s="10">
        <v>2017061058</v>
      </c>
      <c r="B61" s="55" t="s">
        <v>650</v>
      </c>
      <c r="C61" s="16">
        <v>6.12</v>
      </c>
      <c r="D61" s="87" t="s">
        <v>233</v>
      </c>
      <c r="E61" s="7">
        <v>42899</v>
      </c>
      <c r="F61" s="56" t="s">
        <v>109</v>
      </c>
      <c r="G61" s="56" t="s">
        <v>110</v>
      </c>
      <c r="H61" s="8">
        <v>45952671</v>
      </c>
      <c r="I61" s="20" t="s">
        <v>651</v>
      </c>
      <c r="J61" s="55" t="str">
        <f t="shared" si="2"/>
        <v>soľ </v>
      </c>
      <c r="K61" s="16">
        <f t="shared" si="2"/>
        <v>6.12</v>
      </c>
      <c r="L61" s="7">
        <v>42899</v>
      </c>
      <c r="M61" s="56" t="str">
        <f t="shared" si="3"/>
        <v>METRO Cash and Carry SR s.r.o.</v>
      </c>
      <c r="N61" s="56" t="str">
        <f t="shared" si="3"/>
        <v>Senecká cesta 1881,900 28  Ivanka pri Dunaji</v>
      </c>
      <c r="O61" s="8">
        <f t="shared" si="3"/>
        <v>45952671</v>
      </c>
      <c r="P61" s="9" t="s">
        <v>76</v>
      </c>
      <c r="Q61" s="9" t="s">
        <v>77</v>
      </c>
    </row>
    <row r="62" spans="1:17" ht="56.25">
      <c r="A62" s="10">
        <v>2017061059</v>
      </c>
      <c r="B62" s="55" t="s">
        <v>652</v>
      </c>
      <c r="C62" s="16">
        <v>1226.04</v>
      </c>
      <c r="D62" s="87" t="s">
        <v>233</v>
      </c>
      <c r="E62" s="7">
        <v>42899</v>
      </c>
      <c r="F62" s="56" t="s">
        <v>109</v>
      </c>
      <c r="G62" s="56" t="s">
        <v>110</v>
      </c>
      <c r="H62" s="8">
        <v>45952671</v>
      </c>
      <c r="I62" s="20" t="s">
        <v>653</v>
      </c>
      <c r="J62" s="55" t="str">
        <f t="shared" si="2"/>
        <v>chladnička, minibar</v>
      </c>
      <c r="K62" s="16">
        <f t="shared" si="2"/>
        <v>1226.04</v>
      </c>
      <c r="L62" s="7">
        <v>42899</v>
      </c>
      <c r="M62" s="56" t="str">
        <f t="shared" si="3"/>
        <v>METRO Cash and Carry SR s.r.o.</v>
      </c>
      <c r="N62" s="56" t="str">
        <f t="shared" si="3"/>
        <v>Senecká cesta 1881,900 28  Ivanka pri Dunaji</v>
      </c>
      <c r="O62" s="8">
        <f t="shared" si="3"/>
        <v>45952671</v>
      </c>
      <c r="P62" s="9" t="s">
        <v>76</v>
      </c>
      <c r="Q62" s="9" t="s">
        <v>77</v>
      </c>
    </row>
    <row r="63" spans="1:17" ht="45">
      <c r="A63" s="10">
        <v>2017061060</v>
      </c>
      <c r="B63" s="55" t="s">
        <v>318</v>
      </c>
      <c r="C63" s="16">
        <v>2127.02</v>
      </c>
      <c r="D63" s="6"/>
      <c r="E63" s="7">
        <v>42906</v>
      </c>
      <c r="F63" s="55" t="s">
        <v>319</v>
      </c>
      <c r="G63" s="56" t="s">
        <v>320</v>
      </c>
      <c r="H63" s="49">
        <v>44721676</v>
      </c>
      <c r="I63" s="20" t="s">
        <v>654</v>
      </c>
      <c r="J63" s="55" t="str">
        <f t="shared" si="2"/>
        <v>stavebné úpravy</v>
      </c>
      <c r="K63" s="16">
        <f t="shared" si="2"/>
        <v>2127.02</v>
      </c>
      <c r="L63" s="7">
        <v>42898</v>
      </c>
      <c r="M63" s="56" t="str">
        <f t="shared" si="3"/>
        <v>FEVIN, s.r.o.</v>
      </c>
      <c r="N63" s="56" t="str">
        <f t="shared" si="3"/>
        <v>Záhradnícka 1/1788, 048 01 Rožňava</v>
      </c>
      <c r="O63" s="8">
        <f t="shared" si="3"/>
        <v>44721676</v>
      </c>
      <c r="P63" s="9" t="s">
        <v>76</v>
      </c>
      <c r="Q63" s="9" t="s">
        <v>77</v>
      </c>
    </row>
    <row r="64" spans="1:17" ht="33.75">
      <c r="A64" s="10">
        <v>2017061061</v>
      </c>
      <c r="B64" s="56" t="s">
        <v>114</v>
      </c>
      <c r="C64" s="16">
        <v>273.5</v>
      </c>
      <c r="D64" s="10">
        <v>5611864285</v>
      </c>
      <c r="E64" s="7">
        <v>42901</v>
      </c>
      <c r="F64" s="59" t="s">
        <v>115</v>
      </c>
      <c r="G64" s="59" t="s">
        <v>116</v>
      </c>
      <c r="H64" s="13">
        <v>31322832</v>
      </c>
      <c r="I64" s="20"/>
      <c r="J64" s="55"/>
      <c r="K64" s="16"/>
      <c r="L64" s="7"/>
      <c r="M64" s="56"/>
      <c r="N64" s="56"/>
      <c r="O64" s="8"/>
      <c r="P64" s="9"/>
      <c r="Q64" s="9"/>
    </row>
    <row r="65" spans="1:17" ht="33.75">
      <c r="A65" s="10">
        <v>2017061062</v>
      </c>
      <c r="B65" s="55" t="s">
        <v>82</v>
      </c>
      <c r="C65" s="16">
        <v>726.07</v>
      </c>
      <c r="D65" s="6"/>
      <c r="E65" s="7">
        <v>42905</v>
      </c>
      <c r="F65" s="59" t="s">
        <v>127</v>
      </c>
      <c r="G65" s="59" t="s">
        <v>128</v>
      </c>
      <c r="H65" s="13">
        <v>36397164</v>
      </c>
      <c r="I65" s="20" t="s">
        <v>655</v>
      </c>
      <c r="J65" s="55" t="str">
        <f>B65</f>
        <v>potraviny</v>
      </c>
      <c r="K65" s="16">
        <f>C65</f>
        <v>726.07</v>
      </c>
      <c r="L65" s="7">
        <v>42901</v>
      </c>
      <c r="M65" s="56" t="str">
        <f aca="true" t="shared" si="4" ref="M65:O66">F65</f>
        <v>PICADO , s.r.o</v>
      </c>
      <c r="N65" s="56" t="str">
        <f t="shared" si="4"/>
        <v>Vysokoškolákov 6, 010 08 Žilina</v>
      </c>
      <c r="O65" s="8">
        <f t="shared" si="4"/>
        <v>36397164</v>
      </c>
      <c r="P65" s="9" t="s">
        <v>8</v>
      </c>
      <c r="Q65" s="9" t="s">
        <v>78</v>
      </c>
    </row>
    <row r="66" spans="1:17" ht="33.75">
      <c r="A66" s="10">
        <v>2017061063</v>
      </c>
      <c r="B66" s="55" t="s">
        <v>82</v>
      </c>
      <c r="C66" s="16">
        <v>946.46</v>
      </c>
      <c r="D66" s="6"/>
      <c r="E66" s="7">
        <v>42905</v>
      </c>
      <c r="F66" s="59" t="s">
        <v>127</v>
      </c>
      <c r="G66" s="59" t="s">
        <v>128</v>
      </c>
      <c r="H66" s="13">
        <v>36397164</v>
      </c>
      <c r="I66" s="20" t="s">
        <v>656</v>
      </c>
      <c r="J66" s="55" t="str">
        <f>B66</f>
        <v>potraviny</v>
      </c>
      <c r="K66" s="16">
        <f>C66</f>
        <v>946.46</v>
      </c>
      <c r="L66" s="7">
        <v>42896</v>
      </c>
      <c r="M66" s="56" t="str">
        <f t="shared" si="4"/>
        <v>PICADO , s.r.o</v>
      </c>
      <c r="N66" s="56" t="str">
        <f t="shared" si="4"/>
        <v>Vysokoškolákov 6, 010 08 Žilina</v>
      </c>
      <c r="O66" s="8">
        <f t="shared" si="4"/>
        <v>36397164</v>
      </c>
      <c r="P66" s="9" t="s">
        <v>8</v>
      </c>
      <c r="Q66" s="9" t="s">
        <v>78</v>
      </c>
    </row>
    <row r="67" spans="1:17" ht="33.75">
      <c r="A67" s="10">
        <v>2017061064</v>
      </c>
      <c r="B67" s="55" t="s">
        <v>249</v>
      </c>
      <c r="C67" s="16">
        <v>233.45</v>
      </c>
      <c r="D67" s="6"/>
      <c r="E67" s="7">
        <v>42895</v>
      </c>
      <c r="F67" s="59" t="s">
        <v>657</v>
      </c>
      <c r="G67" s="59" t="s">
        <v>658</v>
      </c>
      <c r="H67" s="13">
        <v>31713343</v>
      </c>
      <c r="I67" s="20" t="s">
        <v>659</v>
      </c>
      <c r="J67" s="55" t="str">
        <f t="shared" si="2"/>
        <v>ŠZM</v>
      </c>
      <c r="K67" s="16">
        <f t="shared" si="2"/>
        <v>233.45</v>
      </c>
      <c r="L67" s="7">
        <v>42865</v>
      </c>
      <c r="M67" s="56" t="str">
        <f t="shared" si="3"/>
        <v>KONEX MEDIK, spol. s r.o.</v>
      </c>
      <c r="N67" s="56" t="str">
        <f t="shared" si="3"/>
        <v>Rastislavova 7, 040 01 Košice</v>
      </c>
      <c r="O67" s="8">
        <f t="shared" si="3"/>
        <v>31713343</v>
      </c>
      <c r="P67" s="9" t="s">
        <v>76</v>
      </c>
      <c r="Q67" s="9" t="s">
        <v>77</v>
      </c>
    </row>
    <row r="68" spans="1:17" ht="33.75">
      <c r="A68" s="10">
        <v>2017061065</v>
      </c>
      <c r="B68" s="55" t="s">
        <v>660</v>
      </c>
      <c r="C68" s="16">
        <v>315</v>
      </c>
      <c r="D68" s="6" t="s">
        <v>314</v>
      </c>
      <c r="E68" s="7">
        <v>42901</v>
      </c>
      <c r="F68" s="59" t="s">
        <v>661</v>
      </c>
      <c r="G68" s="59" t="s">
        <v>662</v>
      </c>
      <c r="H68" s="13">
        <v>42327474</v>
      </c>
      <c r="I68" s="20"/>
      <c r="J68" s="55"/>
      <c r="K68" s="16"/>
      <c r="L68" s="7"/>
      <c r="M68" s="56"/>
      <c r="N68" s="56"/>
      <c r="O68" s="8"/>
      <c r="P68" s="9"/>
      <c r="Q68" s="9"/>
    </row>
    <row r="69" spans="1:17" ht="33.75">
      <c r="A69" s="10">
        <v>2017061066</v>
      </c>
      <c r="B69" s="55" t="s">
        <v>103</v>
      </c>
      <c r="C69" s="16">
        <v>248.79</v>
      </c>
      <c r="D69" s="91" t="s">
        <v>634</v>
      </c>
      <c r="E69" s="7">
        <v>42905</v>
      </c>
      <c r="F69" s="59" t="s">
        <v>13</v>
      </c>
      <c r="G69" s="59" t="s">
        <v>14</v>
      </c>
      <c r="H69" s="13">
        <v>47925914</v>
      </c>
      <c r="I69" s="5" t="s">
        <v>663</v>
      </c>
      <c r="J69" s="55" t="str">
        <f t="shared" si="2"/>
        <v>lieky</v>
      </c>
      <c r="K69" s="16">
        <f t="shared" si="2"/>
        <v>248.79</v>
      </c>
      <c r="L69" s="7">
        <v>42901</v>
      </c>
      <c r="M69" s="56" t="str">
        <f t="shared" si="3"/>
        <v>ATONA s.r.o.</v>
      </c>
      <c r="N69" s="56" t="str">
        <f t="shared" si="3"/>
        <v>Okružná 30, 048 01 Rožňava</v>
      </c>
      <c r="O69" s="8">
        <f t="shared" si="3"/>
        <v>47925914</v>
      </c>
      <c r="P69" s="9" t="s">
        <v>76</v>
      </c>
      <c r="Q69" s="9" t="s">
        <v>77</v>
      </c>
    </row>
    <row r="70" spans="1:17" ht="33.75">
      <c r="A70" s="10">
        <v>2017061067</v>
      </c>
      <c r="B70" s="55" t="s">
        <v>103</v>
      </c>
      <c r="C70" s="16">
        <v>466.14</v>
      </c>
      <c r="D70" s="91" t="s">
        <v>634</v>
      </c>
      <c r="E70" s="7">
        <v>42905</v>
      </c>
      <c r="F70" s="59" t="s">
        <v>13</v>
      </c>
      <c r="G70" s="59" t="s">
        <v>14</v>
      </c>
      <c r="H70" s="13">
        <v>47925914</v>
      </c>
      <c r="I70" s="20" t="s">
        <v>664</v>
      </c>
      <c r="J70" s="55" t="str">
        <f t="shared" si="2"/>
        <v>lieky</v>
      </c>
      <c r="K70" s="16">
        <f t="shared" si="2"/>
        <v>466.14</v>
      </c>
      <c r="L70" s="7">
        <v>42902</v>
      </c>
      <c r="M70" s="56" t="str">
        <f t="shared" si="3"/>
        <v>ATONA s.r.o.</v>
      </c>
      <c r="N70" s="56" t="str">
        <f t="shared" si="3"/>
        <v>Okružná 30, 048 01 Rožňava</v>
      </c>
      <c r="O70" s="8">
        <f t="shared" si="3"/>
        <v>47925914</v>
      </c>
      <c r="P70" s="9" t="s">
        <v>76</v>
      </c>
      <c r="Q70" s="9" t="s">
        <v>77</v>
      </c>
    </row>
    <row r="71" spans="1:17" ht="33.75">
      <c r="A71" s="10">
        <v>2017061068</v>
      </c>
      <c r="B71" s="55" t="s">
        <v>103</v>
      </c>
      <c r="C71" s="16">
        <v>687.09</v>
      </c>
      <c r="D71" s="91" t="s">
        <v>634</v>
      </c>
      <c r="E71" s="7">
        <v>42905</v>
      </c>
      <c r="F71" s="59" t="s">
        <v>13</v>
      </c>
      <c r="G71" s="59" t="s">
        <v>14</v>
      </c>
      <c r="H71" s="13">
        <v>47925914</v>
      </c>
      <c r="I71" s="20" t="s">
        <v>665</v>
      </c>
      <c r="J71" s="55" t="str">
        <f t="shared" si="2"/>
        <v>lieky</v>
      </c>
      <c r="K71" s="16">
        <f t="shared" si="2"/>
        <v>687.09</v>
      </c>
      <c r="L71" s="7">
        <v>42901</v>
      </c>
      <c r="M71" s="56" t="str">
        <f t="shared" si="3"/>
        <v>ATONA s.r.o.</v>
      </c>
      <c r="N71" s="56" t="str">
        <f t="shared" si="3"/>
        <v>Okružná 30, 048 01 Rožňava</v>
      </c>
      <c r="O71" s="8">
        <f t="shared" si="3"/>
        <v>47925914</v>
      </c>
      <c r="P71" s="9" t="s">
        <v>76</v>
      </c>
      <c r="Q71" s="9" t="s">
        <v>77</v>
      </c>
    </row>
    <row r="72" spans="1:17" ht="33.75">
      <c r="A72" s="10">
        <v>2017061069</v>
      </c>
      <c r="B72" s="55" t="s">
        <v>103</v>
      </c>
      <c r="C72" s="16">
        <v>1342.65</v>
      </c>
      <c r="D72" s="91" t="s">
        <v>634</v>
      </c>
      <c r="E72" s="7">
        <v>42905</v>
      </c>
      <c r="F72" s="59" t="s">
        <v>13</v>
      </c>
      <c r="G72" s="59" t="s">
        <v>14</v>
      </c>
      <c r="H72" s="13">
        <v>47925914</v>
      </c>
      <c r="I72" s="21"/>
      <c r="J72" s="55" t="str">
        <f t="shared" si="2"/>
        <v>lieky</v>
      </c>
      <c r="K72" s="16">
        <f t="shared" si="2"/>
        <v>1342.65</v>
      </c>
      <c r="L72" s="7">
        <v>42901</v>
      </c>
      <c r="M72" s="56" t="str">
        <f t="shared" si="3"/>
        <v>ATONA s.r.o.</v>
      </c>
      <c r="N72" s="56" t="str">
        <f t="shared" si="3"/>
        <v>Okružná 30, 048 01 Rožňava</v>
      </c>
      <c r="O72" s="8">
        <f t="shared" si="3"/>
        <v>47925914</v>
      </c>
      <c r="P72" s="9" t="s">
        <v>76</v>
      </c>
      <c r="Q72" s="9" t="s">
        <v>77</v>
      </c>
    </row>
    <row r="73" spans="1:17" ht="33.75">
      <c r="A73" s="10">
        <v>2017061070</v>
      </c>
      <c r="B73" s="55" t="s">
        <v>103</v>
      </c>
      <c r="C73" s="16">
        <v>5.58</v>
      </c>
      <c r="D73" s="91" t="s">
        <v>634</v>
      </c>
      <c r="E73" s="7">
        <v>42905</v>
      </c>
      <c r="F73" s="59" t="s">
        <v>13</v>
      </c>
      <c r="G73" s="59" t="s">
        <v>14</v>
      </c>
      <c r="H73" s="13">
        <v>47925914</v>
      </c>
      <c r="I73" s="20" t="s">
        <v>664</v>
      </c>
      <c r="J73" s="55" t="str">
        <f t="shared" si="2"/>
        <v>lieky</v>
      </c>
      <c r="K73" s="16">
        <f t="shared" si="2"/>
        <v>5.58</v>
      </c>
      <c r="L73" s="7">
        <v>42902</v>
      </c>
      <c r="M73" s="56" t="str">
        <f t="shared" si="3"/>
        <v>ATONA s.r.o.</v>
      </c>
      <c r="N73" s="56" t="str">
        <f t="shared" si="3"/>
        <v>Okružná 30, 048 01 Rožňava</v>
      </c>
      <c r="O73" s="8">
        <f t="shared" si="3"/>
        <v>47925914</v>
      </c>
      <c r="P73" s="9" t="s">
        <v>76</v>
      </c>
      <c r="Q73" s="9" t="s">
        <v>77</v>
      </c>
    </row>
    <row r="74" spans="1:17" ht="56.25">
      <c r="A74" s="10">
        <v>2017061071</v>
      </c>
      <c r="B74" s="55" t="s">
        <v>82</v>
      </c>
      <c r="C74" s="16">
        <v>44.87</v>
      </c>
      <c r="D74" s="87" t="s">
        <v>233</v>
      </c>
      <c r="E74" s="7">
        <v>42901</v>
      </c>
      <c r="F74" s="56" t="s">
        <v>109</v>
      </c>
      <c r="G74" s="56" t="s">
        <v>110</v>
      </c>
      <c r="H74" s="8">
        <v>45952671</v>
      </c>
      <c r="I74" s="5"/>
      <c r="J74" s="55" t="str">
        <f t="shared" si="2"/>
        <v>potraviny</v>
      </c>
      <c r="K74" s="16">
        <f t="shared" si="2"/>
        <v>44.87</v>
      </c>
      <c r="L74" s="7">
        <v>42898</v>
      </c>
      <c r="M74" s="56" t="str">
        <f t="shared" si="3"/>
        <v>METRO Cash and Carry SR s.r.o.</v>
      </c>
      <c r="N74" s="56" t="str">
        <f t="shared" si="3"/>
        <v>Senecká cesta 1881,900 28  Ivanka pri Dunaji</v>
      </c>
      <c r="O74" s="8">
        <f t="shared" si="3"/>
        <v>45952671</v>
      </c>
      <c r="P74" s="9" t="s">
        <v>76</v>
      </c>
      <c r="Q74" s="9" t="s">
        <v>77</v>
      </c>
    </row>
    <row r="75" spans="1:17" ht="45">
      <c r="A75" s="10">
        <v>2017061072</v>
      </c>
      <c r="B75" s="55" t="s">
        <v>82</v>
      </c>
      <c r="C75" s="16">
        <v>884.72</v>
      </c>
      <c r="D75" s="6"/>
      <c r="E75" s="7">
        <v>42905</v>
      </c>
      <c r="F75" s="59" t="s">
        <v>99</v>
      </c>
      <c r="G75" s="59" t="s">
        <v>100</v>
      </c>
      <c r="H75" s="13">
        <v>35760532</v>
      </c>
      <c r="I75" s="5" t="s">
        <v>666</v>
      </c>
      <c r="J75" s="55" t="str">
        <f t="shared" si="2"/>
        <v>potraviny</v>
      </c>
      <c r="K75" s="16">
        <f t="shared" si="2"/>
        <v>884.72</v>
      </c>
      <c r="L75" s="7">
        <v>42896</v>
      </c>
      <c r="M75" s="56" t="str">
        <f t="shared" si="3"/>
        <v>ATC - JR, s.r.o.</v>
      </c>
      <c r="N75" s="56" t="str">
        <f t="shared" si="3"/>
        <v>Vsetínska cesta 766,020 01 Púchov</v>
      </c>
      <c r="O75" s="8">
        <f t="shared" si="3"/>
        <v>35760532</v>
      </c>
      <c r="P75" s="9" t="s">
        <v>8</v>
      </c>
      <c r="Q75" s="9" t="s">
        <v>78</v>
      </c>
    </row>
    <row r="76" spans="1:17" ht="33.75">
      <c r="A76" s="10">
        <v>2017061073</v>
      </c>
      <c r="B76" s="55" t="s">
        <v>89</v>
      </c>
      <c r="C76" s="16">
        <v>20.99</v>
      </c>
      <c r="D76" s="10">
        <v>1012894203</v>
      </c>
      <c r="E76" s="7">
        <v>42893</v>
      </c>
      <c r="F76" s="59" t="s">
        <v>90</v>
      </c>
      <c r="G76" s="59" t="s">
        <v>91</v>
      </c>
      <c r="H76" s="13">
        <v>35763469</v>
      </c>
      <c r="I76" s="5"/>
      <c r="J76" s="55"/>
      <c r="K76" s="16"/>
      <c r="L76" s="7"/>
      <c r="M76" s="56"/>
      <c r="N76" s="56"/>
      <c r="O76" s="8"/>
      <c r="P76" s="9"/>
      <c r="Q76" s="9"/>
    </row>
    <row r="77" spans="1:17" ht="56.25">
      <c r="A77" s="10">
        <v>2017061074</v>
      </c>
      <c r="B77" s="55" t="s">
        <v>103</v>
      </c>
      <c r="C77" s="16">
        <v>1539.58</v>
      </c>
      <c r="D77" s="6" t="s">
        <v>230</v>
      </c>
      <c r="E77" s="7">
        <v>42905</v>
      </c>
      <c r="F77" s="59" t="s">
        <v>104</v>
      </c>
      <c r="G77" s="59" t="s">
        <v>105</v>
      </c>
      <c r="H77" s="13">
        <v>45713022</v>
      </c>
      <c r="I77" s="1"/>
      <c r="J77" s="55" t="str">
        <f t="shared" si="2"/>
        <v>lieky</v>
      </c>
      <c r="K77" s="16">
        <f t="shared" si="2"/>
        <v>1539.58</v>
      </c>
      <c r="L77" s="7">
        <v>42903</v>
      </c>
      <c r="M77" s="56" t="str">
        <f t="shared" si="3"/>
        <v>LSPHARM, s.r.o.</v>
      </c>
      <c r="N77" s="56" t="str">
        <f t="shared" si="3"/>
        <v>Jabloňova 29,            974 05                  Banská Bystrica</v>
      </c>
      <c r="O77" s="8">
        <f t="shared" si="3"/>
        <v>45713022</v>
      </c>
      <c r="P77" s="9" t="s">
        <v>76</v>
      </c>
      <c r="Q77" s="9" t="s">
        <v>77</v>
      </c>
    </row>
    <row r="78" spans="1:17" ht="33.75">
      <c r="A78" s="10">
        <v>2017061075</v>
      </c>
      <c r="B78" s="55" t="s">
        <v>103</v>
      </c>
      <c r="C78" s="16">
        <v>212.66</v>
      </c>
      <c r="D78" s="91" t="s">
        <v>634</v>
      </c>
      <c r="E78" s="7">
        <v>42907</v>
      </c>
      <c r="F78" s="59" t="s">
        <v>13</v>
      </c>
      <c r="G78" s="59" t="s">
        <v>14</v>
      </c>
      <c r="H78" s="13">
        <v>47925914</v>
      </c>
      <c r="I78" s="20" t="s">
        <v>665</v>
      </c>
      <c r="J78" s="55" t="str">
        <f t="shared" si="2"/>
        <v>lieky</v>
      </c>
      <c r="K78" s="16">
        <f t="shared" si="2"/>
        <v>212.66</v>
      </c>
      <c r="L78" s="7">
        <v>42901</v>
      </c>
      <c r="M78" s="56" t="str">
        <f t="shared" si="3"/>
        <v>ATONA s.r.o.</v>
      </c>
      <c r="N78" s="56" t="str">
        <f t="shared" si="3"/>
        <v>Okružná 30, 048 01 Rožňava</v>
      </c>
      <c r="O78" s="8">
        <f t="shared" si="3"/>
        <v>47925914</v>
      </c>
      <c r="P78" s="23" t="s">
        <v>76</v>
      </c>
      <c r="Q78" s="23" t="s">
        <v>77</v>
      </c>
    </row>
    <row r="79" spans="1:17" ht="45">
      <c r="A79" s="10">
        <v>2017061076</v>
      </c>
      <c r="B79" s="14" t="s">
        <v>141</v>
      </c>
      <c r="C79" s="16">
        <v>622.5</v>
      </c>
      <c r="D79" s="6"/>
      <c r="E79" s="7">
        <v>42907</v>
      </c>
      <c r="F79" s="12" t="s">
        <v>168</v>
      </c>
      <c r="G79" s="12" t="s">
        <v>171</v>
      </c>
      <c r="H79" s="13">
        <v>31320911</v>
      </c>
      <c r="I79" s="5" t="s">
        <v>667</v>
      </c>
      <c r="J79" s="55" t="str">
        <f t="shared" si="2"/>
        <v>špec. zdrav. materiál</v>
      </c>
      <c r="K79" s="16">
        <f t="shared" si="2"/>
        <v>622.5</v>
      </c>
      <c r="L79" s="7">
        <v>42907</v>
      </c>
      <c r="M79" s="56" t="str">
        <f t="shared" si="3"/>
        <v>Pharma Group, a.s. </v>
      </c>
      <c r="N79" s="56" t="str">
        <f t="shared" si="3"/>
        <v>SNP 150, 908 73 Veľké Leváre</v>
      </c>
      <c r="O79" s="8">
        <f t="shared" si="3"/>
        <v>31320911</v>
      </c>
      <c r="P79" s="23" t="s">
        <v>76</v>
      </c>
      <c r="Q79" s="23" t="s">
        <v>77</v>
      </c>
    </row>
    <row r="80" spans="1:17" ht="45">
      <c r="A80" s="10">
        <v>2017061077</v>
      </c>
      <c r="B80" s="55" t="s">
        <v>668</v>
      </c>
      <c r="C80" s="16">
        <v>132.6</v>
      </c>
      <c r="D80" s="6"/>
      <c r="E80" s="7">
        <v>42906</v>
      </c>
      <c r="F80" s="12" t="s">
        <v>669</v>
      </c>
      <c r="G80" s="12" t="s">
        <v>670</v>
      </c>
      <c r="H80" s="13">
        <v>17128242</v>
      </c>
      <c r="I80" s="5" t="s">
        <v>671</v>
      </c>
      <c r="J80" s="55" t="str">
        <f aca="true" t="shared" si="5" ref="J80:K113">B80</f>
        <v>oprava chladiareského zariadenia</v>
      </c>
      <c r="K80" s="16">
        <f t="shared" si="5"/>
        <v>132.6</v>
      </c>
      <c r="L80" s="7">
        <v>42905</v>
      </c>
      <c r="M80" s="56" t="str">
        <f aca="true" t="shared" si="6" ref="M80:O113">F80</f>
        <v>Chladiarenska služba Hlatký Alexander</v>
      </c>
      <c r="N80" s="56" t="str">
        <f t="shared" si="6"/>
        <v>Šafárikova 79, 048 01 Rožňava</v>
      </c>
      <c r="O80" s="8">
        <f t="shared" si="6"/>
        <v>17128242</v>
      </c>
      <c r="P80" s="23" t="s">
        <v>76</v>
      </c>
      <c r="Q80" s="23" t="s">
        <v>77</v>
      </c>
    </row>
    <row r="81" spans="1:17" ht="22.5">
      <c r="A81" s="10">
        <v>2017061078</v>
      </c>
      <c r="B81" s="55" t="s">
        <v>672</v>
      </c>
      <c r="C81" s="16">
        <v>180.96</v>
      </c>
      <c r="D81" s="6" t="s">
        <v>673</v>
      </c>
      <c r="E81" s="7">
        <v>42893</v>
      </c>
      <c r="F81" s="59" t="s">
        <v>674</v>
      </c>
      <c r="G81" s="59" t="s">
        <v>675</v>
      </c>
      <c r="H81" s="13">
        <v>36514748</v>
      </c>
      <c r="I81" s="5"/>
      <c r="J81" s="55"/>
      <c r="K81" s="16"/>
      <c r="L81" s="7"/>
      <c r="M81" s="56"/>
      <c r="N81" s="56"/>
      <c r="O81" s="8"/>
      <c r="P81" s="23"/>
      <c r="Q81" s="23"/>
    </row>
    <row r="82" spans="1:17" ht="56.25">
      <c r="A82" s="10">
        <v>2017061079</v>
      </c>
      <c r="B82" s="55" t="s">
        <v>82</v>
      </c>
      <c r="C82" s="16">
        <v>1204.83</v>
      </c>
      <c r="D82" s="87" t="s">
        <v>233</v>
      </c>
      <c r="E82" s="7">
        <v>42908</v>
      </c>
      <c r="F82" s="56" t="s">
        <v>109</v>
      </c>
      <c r="G82" s="56" t="s">
        <v>110</v>
      </c>
      <c r="H82" s="8">
        <v>45952671</v>
      </c>
      <c r="I82" s="5"/>
      <c r="J82" s="55" t="str">
        <f t="shared" si="5"/>
        <v>potraviny</v>
      </c>
      <c r="K82" s="16">
        <f t="shared" si="5"/>
        <v>1204.83</v>
      </c>
      <c r="L82" s="7">
        <v>42905</v>
      </c>
      <c r="M82" s="56" t="str">
        <f t="shared" si="6"/>
        <v>METRO Cash and Carry SR s.r.o.</v>
      </c>
      <c r="N82" s="56" t="str">
        <f t="shared" si="6"/>
        <v>Senecká cesta 1881,900 28  Ivanka pri Dunaji</v>
      </c>
      <c r="O82" s="8">
        <f t="shared" si="6"/>
        <v>45952671</v>
      </c>
      <c r="P82" s="23" t="s">
        <v>76</v>
      </c>
      <c r="Q82" s="23" t="s">
        <v>77</v>
      </c>
    </row>
    <row r="83" spans="1:17" ht="56.25">
      <c r="A83" s="10">
        <v>2017061080</v>
      </c>
      <c r="B83" s="55" t="s">
        <v>676</v>
      </c>
      <c r="C83" s="16">
        <v>251.18</v>
      </c>
      <c r="D83" s="87" t="s">
        <v>233</v>
      </c>
      <c r="E83" s="7">
        <v>42908</v>
      </c>
      <c r="F83" s="56" t="s">
        <v>109</v>
      </c>
      <c r="G83" s="56" t="s">
        <v>110</v>
      </c>
      <c r="H83" s="8">
        <v>45952671</v>
      </c>
      <c r="I83" s="5" t="s">
        <v>677</v>
      </c>
      <c r="J83" s="55" t="str">
        <f t="shared" si="5"/>
        <v>ochladzovač vzduchu</v>
      </c>
      <c r="K83" s="16">
        <f t="shared" si="5"/>
        <v>251.18</v>
      </c>
      <c r="L83" s="7">
        <v>42908</v>
      </c>
      <c r="M83" s="56" t="str">
        <f t="shared" si="6"/>
        <v>METRO Cash and Carry SR s.r.o.</v>
      </c>
      <c r="N83" s="56" t="str">
        <f t="shared" si="6"/>
        <v>Senecká cesta 1881,900 28  Ivanka pri Dunaji</v>
      </c>
      <c r="O83" s="8">
        <f t="shared" si="6"/>
        <v>45952671</v>
      </c>
      <c r="P83" s="23" t="s">
        <v>76</v>
      </c>
      <c r="Q83" s="23" t="s">
        <v>77</v>
      </c>
    </row>
    <row r="84" spans="1:17" ht="56.25">
      <c r="A84" s="10">
        <v>2017061081</v>
      </c>
      <c r="B84" s="55" t="s">
        <v>218</v>
      </c>
      <c r="C84" s="16">
        <v>202.66</v>
      </c>
      <c r="D84" s="87" t="s">
        <v>233</v>
      </c>
      <c r="E84" s="7">
        <v>42908</v>
      </c>
      <c r="F84" s="56" t="s">
        <v>109</v>
      </c>
      <c r="G84" s="56" t="s">
        <v>110</v>
      </c>
      <c r="H84" s="8">
        <v>45952671</v>
      </c>
      <c r="I84" s="20"/>
      <c r="J84" s="55" t="str">
        <f t="shared" si="5"/>
        <v>mikrovlnka</v>
      </c>
      <c r="K84" s="16">
        <f t="shared" si="5"/>
        <v>202.66</v>
      </c>
      <c r="L84" s="7">
        <v>42895</v>
      </c>
      <c r="M84" s="56" t="str">
        <f t="shared" si="6"/>
        <v>METRO Cash and Carry SR s.r.o.</v>
      </c>
      <c r="N84" s="56" t="str">
        <f t="shared" si="6"/>
        <v>Senecká cesta 1881,900 28  Ivanka pri Dunaji</v>
      </c>
      <c r="O84" s="8">
        <f t="shared" si="6"/>
        <v>45952671</v>
      </c>
      <c r="P84" s="9" t="s">
        <v>76</v>
      </c>
      <c r="Q84" s="9" t="s">
        <v>77</v>
      </c>
    </row>
    <row r="85" spans="1:17" ht="56.25">
      <c r="A85" s="10">
        <v>2017061082</v>
      </c>
      <c r="B85" s="55" t="s">
        <v>678</v>
      </c>
      <c r="C85" s="16">
        <v>-226.8</v>
      </c>
      <c r="D85" s="87" t="s">
        <v>233</v>
      </c>
      <c r="E85" s="7">
        <v>42905</v>
      </c>
      <c r="F85" s="56" t="s">
        <v>109</v>
      </c>
      <c r="G85" s="56" t="s">
        <v>110</v>
      </c>
      <c r="H85" s="8">
        <v>45952671</v>
      </c>
      <c r="I85" s="20"/>
      <c r="J85" s="55"/>
      <c r="K85" s="16"/>
      <c r="L85" s="7"/>
      <c r="M85" s="56"/>
      <c r="N85" s="56"/>
      <c r="O85" s="8"/>
      <c r="P85" s="9"/>
      <c r="Q85" s="9"/>
    </row>
    <row r="86" spans="1:17" ht="45">
      <c r="A86" s="10">
        <v>2017061083</v>
      </c>
      <c r="B86" s="55" t="s">
        <v>82</v>
      </c>
      <c r="C86" s="16">
        <v>1099.22</v>
      </c>
      <c r="D86" s="23" t="s">
        <v>215</v>
      </c>
      <c r="E86" s="7">
        <v>42909</v>
      </c>
      <c r="F86" s="59" t="s">
        <v>101</v>
      </c>
      <c r="G86" s="59" t="s">
        <v>102</v>
      </c>
      <c r="H86" s="13">
        <v>36019208</v>
      </c>
      <c r="I86" s="5" t="s">
        <v>679</v>
      </c>
      <c r="J86" s="55" t="str">
        <f aca="true" t="shared" si="7" ref="J86:K88">B86</f>
        <v>potraviny</v>
      </c>
      <c r="K86" s="16">
        <f t="shared" si="7"/>
        <v>1099.22</v>
      </c>
      <c r="L86" s="7">
        <v>42896</v>
      </c>
      <c r="M86" s="56" t="str">
        <f aca="true" t="shared" si="8" ref="M86:O88">F86</f>
        <v>INMEDIA, spols.s.r.o.</v>
      </c>
      <c r="N86" s="56" t="str">
        <f t="shared" si="8"/>
        <v>Námestie SNP 11, 960,01 Zvolen</v>
      </c>
      <c r="O86" s="8">
        <f t="shared" si="8"/>
        <v>36019208</v>
      </c>
      <c r="P86" s="9" t="s">
        <v>8</v>
      </c>
      <c r="Q86" s="9" t="s">
        <v>78</v>
      </c>
    </row>
    <row r="87" spans="1:17" ht="45">
      <c r="A87" s="10">
        <v>2017061084</v>
      </c>
      <c r="B87" s="55" t="s">
        <v>82</v>
      </c>
      <c r="C87" s="16">
        <v>535.74</v>
      </c>
      <c r="D87" s="23" t="s">
        <v>215</v>
      </c>
      <c r="E87" s="7">
        <v>42909</v>
      </c>
      <c r="F87" s="59" t="s">
        <v>101</v>
      </c>
      <c r="G87" s="59" t="s">
        <v>102</v>
      </c>
      <c r="H87" s="13">
        <v>36019208</v>
      </c>
      <c r="I87" s="5"/>
      <c r="J87" s="55" t="str">
        <f t="shared" si="7"/>
        <v>potraviny</v>
      </c>
      <c r="K87" s="16">
        <f t="shared" si="7"/>
        <v>535.74</v>
      </c>
      <c r="L87" s="7">
        <v>42905</v>
      </c>
      <c r="M87" s="56" t="str">
        <f t="shared" si="8"/>
        <v>INMEDIA, spols.s.r.o.</v>
      </c>
      <c r="N87" s="56" t="str">
        <f t="shared" si="8"/>
        <v>Námestie SNP 11, 960,01 Zvolen</v>
      </c>
      <c r="O87" s="8">
        <f t="shared" si="8"/>
        <v>36019208</v>
      </c>
      <c r="P87" s="23" t="s">
        <v>76</v>
      </c>
      <c r="Q87" s="23" t="s">
        <v>77</v>
      </c>
    </row>
    <row r="88" spans="1:17" ht="33.75">
      <c r="A88" s="10">
        <v>2017061085</v>
      </c>
      <c r="B88" s="55" t="s">
        <v>82</v>
      </c>
      <c r="C88" s="16">
        <v>463.59</v>
      </c>
      <c r="D88" s="49" t="s">
        <v>43</v>
      </c>
      <c r="E88" s="7">
        <v>42906</v>
      </c>
      <c r="F88" s="59" t="s">
        <v>285</v>
      </c>
      <c r="G88" s="59" t="s">
        <v>286</v>
      </c>
      <c r="H88" s="13">
        <v>33013446</v>
      </c>
      <c r="I88" s="20" t="s">
        <v>647</v>
      </c>
      <c r="J88" s="55" t="str">
        <f t="shared" si="7"/>
        <v>potraviny</v>
      </c>
      <c r="K88" s="16">
        <f t="shared" si="7"/>
        <v>463.59</v>
      </c>
      <c r="L88" s="7">
        <v>42896</v>
      </c>
      <c r="M88" s="56" t="str">
        <f t="shared" si="8"/>
        <v>Valéria Pecsőková - Pekáreň</v>
      </c>
      <c r="N88" s="56" t="str">
        <f t="shared" si="8"/>
        <v>049 12, Čoltovo 161</v>
      </c>
      <c r="O88" s="8">
        <f t="shared" si="8"/>
        <v>33013446</v>
      </c>
      <c r="P88" s="9" t="s">
        <v>8</v>
      </c>
      <c r="Q88" s="9" t="s">
        <v>78</v>
      </c>
    </row>
    <row r="89" spans="1:17" ht="45">
      <c r="A89" s="10">
        <v>2017061086</v>
      </c>
      <c r="B89" s="55" t="s">
        <v>390</v>
      </c>
      <c r="C89" s="16">
        <v>118.28</v>
      </c>
      <c r="D89" s="6" t="s">
        <v>391</v>
      </c>
      <c r="E89" s="7">
        <v>42905</v>
      </c>
      <c r="F89" s="59" t="s">
        <v>392</v>
      </c>
      <c r="G89" s="59" t="s">
        <v>393</v>
      </c>
      <c r="H89" s="13">
        <v>35709332</v>
      </c>
      <c r="I89" s="20"/>
      <c r="J89" s="55"/>
      <c r="K89" s="16"/>
      <c r="L89" s="7"/>
      <c r="M89" s="56"/>
      <c r="N89" s="56"/>
      <c r="O89" s="8"/>
      <c r="P89" s="9"/>
      <c r="Q89" s="9"/>
    </row>
    <row r="90" spans="1:17" ht="45">
      <c r="A90" s="10">
        <v>2017061087</v>
      </c>
      <c r="B90" s="55" t="s">
        <v>82</v>
      </c>
      <c r="C90" s="16">
        <v>1367.4</v>
      </c>
      <c r="D90" s="6"/>
      <c r="E90" s="7">
        <v>42912</v>
      </c>
      <c r="F90" s="55" t="s">
        <v>112</v>
      </c>
      <c r="G90" s="56" t="s">
        <v>113</v>
      </c>
      <c r="H90" s="41">
        <v>45702942</v>
      </c>
      <c r="I90" s="20" t="s">
        <v>680</v>
      </c>
      <c r="J90" s="55" t="str">
        <f t="shared" si="5"/>
        <v>potraviny</v>
      </c>
      <c r="K90" s="16">
        <f t="shared" si="5"/>
        <v>1367.4</v>
      </c>
      <c r="L90" s="7">
        <v>42901</v>
      </c>
      <c r="M90" s="56" t="str">
        <f t="shared" si="6"/>
        <v>EASTFOOD s.r.o.</v>
      </c>
      <c r="N90" s="56" t="str">
        <f t="shared" si="6"/>
        <v>Južná trieda 78, 040 01 Košice</v>
      </c>
      <c r="O90" s="8">
        <f t="shared" si="6"/>
        <v>45702942</v>
      </c>
      <c r="P90" s="9" t="s">
        <v>8</v>
      </c>
      <c r="Q90" s="9" t="s">
        <v>78</v>
      </c>
    </row>
    <row r="91" spans="1:17" ht="45">
      <c r="A91" s="10">
        <v>2017061088</v>
      </c>
      <c r="B91" s="55" t="s">
        <v>82</v>
      </c>
      <c r="C91" s="16">
        <v>525.49</v>
      </c>
      <c r="D91" s="6"/>
      <c r="E91" s="7">
        <v>42912</v>
      </c>
      <c r="F91" s="55" t="s">
        <v>112</v>
      </c>
      <c r="G91" s="56" t="s">
        <v>113</v>
      </c>
      <c r="H91" s="41">
        <v>45702942</v>
      </c>
      <c r="I91" s="20" t="s">
        <v>681</v>
      </c>
      <c r="J91" s="55" t="str">
        <f t="shared" si="5"/>
        <v>potraviny</v>
      </c>
      <c r="K91" s="16">
        <f t="shared" si="5"/>
        <v>525.49</v>
      </c>
      <c r="L91" s="7">
        <v>42906</v>
      </c>
      <c r="M91" s="56" t="str">
        <f t="shared" si="6"/>
        <v>EASTFOOD s.r.o.</v>
      </c>
      <c r="N91" s="56" t="str">
        <f t="shared" si="6"/>
        <v>Južná trieda 78, 040 01 Košice</v>
      </c>
      <c r="O91" s="8">
        <f t="shared" si="6"/>
        <v>45702942</v>
      </c>
      <c r="P91" s="9" t="s">
        <v>8</v>
      </c>
      <c r="Q91" s="9" t="s">
        <v>78</v>
      </c>
    </row>
    <row r="92" spans="1:17" ht="56.25">
      <c r="A92" s="10">
        <v>2017061089</v>
      </c>
      <c r="B92" s="71" t="s">
        <v>82</v>
      </c>
      <c r="C92" s="16">
        <v>425.59</v>
      </c>
      <c r="D92" s="6"/>
      <c r="E92" s="7">
        <v>42913</v>
      </c>
      <c r="F92" s="12" t="s">
        <v>586</v>
      </c>
      <c r="G92" s="12" t="s">
        <v>378</v>
      </c>
      <c r="H92" s="13">
        <v>34152199</v>
      </c>
      <c r="I92" s="20" t="s">
        <v>682</v>
      </c>
      <c r="J92" s="55" t="str">
        <f t="shared" si="5"/>
        <v>potraviny</v>
      </c>
      <c r="K92" s="16">
        <f t="shared" si="5"/>
        <v>425.59</v>
      </c>
      <c r="L92" s="7">
        <v>42906</v>
      </c>
      <c r="M92" s="56" t="str">
        <f t="shared" si="6"/>
        <v>Bidfood Slovakia, s.r.o</v>
      </c>
      <c r="N92" s="56" t="str">
        <f t="shared" si="6"/>
        <v>Piešťanská 2321/71,  915 01 Nové Mesto nad Váhom</v>
      </c>
      <c r="O92" s="8">
        <f t="shared" si="6"/>
        <v>34152199</v>
      </c>
      <c r="P92" s="9" t="s">
        <v>8</v>
      </c>
      <c r="Q92" s="9" t="s">
        <v>78</v>
      </c>
    </row>
    <row r="93" spans="1:17" ht="33.75">
      <c r="A93" s="10">
        <v>2017061090</v>
      </c>
      <c r="B93" s="14" t="s">
        <v>141</v>
      </c>
      <c r="C93" s="16">
        <v>360.31</v>
      </c>
      <c r="D93" s="6"/>
      <c r="E93" s="7">
        <v>42909</v>
      </c>
      <c r="F93" s="59" t="s">
        <v>294</v>
      </c>
      <c r="G93" s="59" t="s">
        <v>295</v>
      </c>
      <c r="H93" s="13">
        <v>31589561</v>
      </c>
      <c r="I93" s="5" t="s">
        <v>683</v>
      </c>
      <c r="J93" s="55" t="str">
        <f t="shared" si="5"/>
        <v>špec. zdrav. materiál</v>
      </c>
      <c r="K93" s="16">
        <f t="shared" si="5"/>
        <v>360.31</v>
      </c>
      <c r="L93" s="7">
        <v>42907</v>
      </c>
      <c r="M93" s="56" t="str">
        <f t="shared" si="6"/>
        <v>VIDRA A SPOL. s.r.o.</v>
      </c>
      <c r="N93" s="56" t="str">
        <f t="shared" si="6"/>
        <v>Štrková 8, 011 96 Žilina</v>
      </c>
      <c r="O93" s="8">
        <f t="shared" si="6"/>
        <v>31589561</v>
      </c>
      <c r="P93" s="9" t="s">
        <v>76</v>
      </c>
      <c r="Q93" s="9" t="s">
        <v>77</v>
      </c>
    </row>
    <row r="94" spans="1:17" ht="33.75">
      <c r="A94" s="10">
        <v>2017061091</v>
      </c>
      <c r="B94" s="55" t="s">
        <v>103</v>
      </c>
      <c r="C94" s="16">
        <v>4104.92</v>
      </c>
      <c r="D94" s="91" t="s">
        <v>634</v>
      </c>
      <c r="E94" s="7">
        <v>42887</v>
      </c>
      <c r="F94" s="59" t="s">
        <v>13</v>
      </c>
      <c r="G94" s="59" t="s">
        <v>14</v>
      </c>
      <c r="H94" s="13">
        <v>47925914</v>
      </c>
      <c r="I94" s="92"/>
      <c r="J94" s="55" t="str">
        <f t="shared" si="5"/>
        <v>lieky</v>
      </c>
      <c r="K94" s="16">
        <f t="shared" si="5"/>
        <v>4104.92</v>
      </c>
      <c r="L94" s="7">
        <v>42887</v>
      </c>
      <c r="M94" s="56" t="str">
        <f t="shared" si="6"/>
        <v>ATONA s.r.o.</v>
      </c>
      <c r="N94" s="56" t="str">
        <f t="shared" si="6"/>
        <v>Okružná 30, 048 01 Rožňava</v>
      </c>
      <c r="O94" s="8">
        <f t="shared" si="6"/>
        <v>47925914</v>
      </c>
      <c r="P94" s="9" t="s">
        <v>76</v>
      </c>
      <c r="Q94" s="9" t="s">
        <v>77</v>
      </c>
    </row>
    <row r="95" spans="1:17" ht="33.75">
      <c r="A95" s="10">
        <v>2017061092</v>
      </c>
      <c r="B95" s="55" t="s">
        <v>103</v>
      </c>
      <c r="C95" s="16">
        <v>274.43</v>
      </c>
      <c r="D95" s="91" t="s">
        <v>634</v>
      </c>
      <c r="E95" s="7">
        <v>42909</v>
      </c>
      <c r="F95" s="59" t="s">
        <v>13</v>
      </c>
      <c r="G95" s="59" t="s">
        <v>14</v>
      </c>
      <c r="H95" s="13">
        <v>47925914</v>
      </c>
      <c r="I95" s="5" t="s">
        <v>684</v>
      </c>
      <c r="J95" s="55" t="str">
        <f t="shared" si="5"/>
        <v>lieky</v>
      </c>
      <c r="K95" s="16">
        <f t="shared" si="5"/>
        <v>274.43</v>
      </c>
      <c r="L95" s="7">
        <v>42908</v>
      </c>
      <c r="M95" s="56" t="str">
        <f t="shared" si="6"/>
        <v>ATONA s.r.o.</v>
      </c>
      <c r="N95" s="56" t="str">
        <f t="shared" si="6"/>
        <v>Okružná 30, 048 01 Rožňava</v>
      </c>
      <c r="O95" s="8">
        <f t="shared" si="6"/>
        <v>47925914</v>
      </c>
      <c r="P95" s="9" t="s">
        <v>76</v>
      </c>
      <c r="Q95" s="9" t="s">
        <v>77</v>
      </c>
    </row>
    <row r="96" spans="1:17" ht="33.75">
      <c r="A96" s="10">
        <v>2017061093</v>
      </c>
      <c r="B96" s="55" t="s">
        <v>103</v>
      </c>
      <c r="C96" s="16">
        <v>85.6</v>
      </c>
      <c r="D96" s="91" t="s">
        <v>634</v>
      </c>
      <c r="E96" s="7">
        <v>42912</v>
      </c>
      <c r="F96" s="59" t="s">
        <v>13</v>
      </c>
      <c r="G96" s="59" t="s">
        <v>14</v>
      </c>
      <c r="H96" s="13">
        <v>47925914</v>
      </c>
      <c r="I96" s="5" t="s">
        <v>684</v>
      </c>
      <c r="J96" s="55" t="str">
        <f t="shared" si="5"/>
        <v>lieky</v>
      </c>
      <c r="K96" s="16">
        <f t="shared" si="5"/>
        <v>85.6</v>
      </c>
      <c r="L96" s="7">
        <v>42908</v>
      </c>
      <c r="M96" s="56" t="str">
        <f t="shared" si="6"/>
        <v>ATONA s.r.o.</v>
      </c>
      <c r="N96" s="56" t="str">
        <f t="shared" si="6"/>
        <v>Okružná 30, 048 01 Rožňava</v>
      </c>
      <c r="O96" s="8">
        <f t="shared" si="6"/>
        <v>47925914</v>
      </c>
      <c r="P96" s="9" t="s">
        <v>76</v>
      </c>
      <c r="Q96" s="9" t="s">
        <v>77</v>
      </c>
    </row>
    <row r="97" spans="1:17" ht="33.75">
      <c r="A97" s="10">
        <v>2017061094</v>
      </c>
      <c r="B97" s="55" t="s">
        <v>103</v>
      </c>
      <c r="C97" s="16">
        <v>458.62</v>
      </c>
      <c r="D97" s="91" t="s">
        <v>634</v>
      </c>
      <c r="E97" s="7">
        <v>42909</v>
      </c>
      <c r="F97" s="59" t="s">
        <v>13</v>
      </c>
      <c r="G97" s="59" t="s">
        <v>14</v>
      </c>
      <c r="H97" s="13">
        <v>47925914</v>
      </c>
      <c r="I97" s="20" t="s">
        <v>685</v>
      </c>
      <c r="J97" s="55" t="str">
        <f t="shared" si="5"/>
        <v>lieky</v>
      </c>
      <c r="K97" s="16">
        <f t="shared" si="5"/>
        <v>458.62</v>
      </c>
      <c r="L97" s="7">
        <v>42908</v>
      </c>
      <c r="M97" s="56" t="str">
        <f t="shared" si="6"/>
        <v>ATONA s.r.o.</v>
      </c>
      <c r="N97" s="56" t="str">
        <f t="shared" si="6"/>
        <v>Okružná 30, 048 01 Rožňava</v>
      </c>
      <c r="O97" s="8">
        <f t="shared" si="6"/>
        <v>47925914</v>
      </c>
      <c r="P97" s="9" t="s">
        <v>76</v>
      </c>
      <c r="Q97" s="9" t="s">
        <v>77</v>
      </c>
    </row>
    <row r="98" spans="1:17" ht="33.75">
      <c r="A98" s="10">
        <v>2017061095</v>
      </c>
      <c r="B98" s="55" t="s">
        <v>103</v>
      </c>
      <c r="C98" s="16">
        <v>535.11</v>
      </c>
      <c r="D98" s="91" t="s">
        <v>634</v>
      </c>
      <c r="E98" s="7">
        <v>42909</v>
      </c>
      <c r="F98" s="59" t="s">
        <v>13</v>
      </c>
      <c r="G98" s="59" t="s">
        <v>14</v>
      </c>
      <c r="H98" s="13">
        <v>47925914</v>
      </c>
      <c r="I98" s="20" t="s">
        <v>686</v>
      </c>
      <c r="J98" s="55" t="str">
        <f t="shared" si="5"/>
        <v>lieky</v>
      </c>
      <c r="K98" s="16">
        <f t="shared" si="5"/>
        <v>535.11</v>
      </c>
      <c r="L98" s="7">
        <v>42907</v>
      </c>
      <c r="M98" s="56" t="str">
        <f t="shared" si="6"/>
        <v>ATONA s.r.o.</v>
      </c>
      <c r="N98" s="56" t="str">
        <f t="shared" si="6"/>
        <v>Okružná 30, 048 01 Rožňava</v>
      </c>
      <c r="O98" s="8">
        <f t="shared" si="6"/>
        <v>47925914</v>
      </c>
      <c r="P98" s="9" t="s">
        <v>76</v>
      </c>
      <c r="Q98" s="9" t="s">
        <v>77</v>
      </c>
    </row>
    <row r="99" spans="1:17" ht="33.75">
      <c r="A99" s="10">
        <v>2017061096</v>
      </c>
      <c r="B99" s="55" t="s">
        <v>103</v>
      </c>
      <c r="C99" s="16">
        <v>44.91</v>
      </c>
      <c r="D99" s="91" t="s">
        <v>634</v>
      </c>
      <c r="E99" s="7">
        <v>42912</v>
      </c>
      <c r="F99" s="59" t="s">
        <v>13</v>
      </c>
      <c r="G99" s="59" t="s">
        <v>14</v>
      </c>
      <c r="H99" s="13">
        <v>47925914</v>
      </c>
      <c r="I99" s="20" t="s">
        <v>686</v>
      </c>
      <c r="J99" s="55" t="str">
        <f t="shared" si="5"/>
        <v>lieky</v>
      </c>
      <c r="K99" s="16">
        <f t="shared" si="5"/>
        <v>44.91</v>
      </c>
      <c r="L99" s="7">
        <v>42907</v>
      </c>
      <c r="M99" s="56" t="str">
        <f t="shared" si="6"/>
        <v>ATONA s.r.o.</v>
      </c>
      <c r="N99" s="56" t="str">
        <f t="shared" si="6"/>
        <v>Okružná 30, 048 01 Rožňava</v>
      </c>
      <c r="O99" s="8">
        <f t="shared" si="6"/>
        <v>47925914</v>
      </c>
      <c r="P99" s="9" t="s">
        <v>76</v>
      </c>
      <c r="Q99" s="9" t="s">
        <v>77</v>
      </c>
    </row>
    <row r="100" spans="1:17" ht="33.75">
      <c r="A100" s="10">
        <v>2017061097</v>
      </c>
      <c r="B100" s="55" t="s">
        <v>103</v>
      </c>
      <c r="C100" s="16">
        <v>817.25</v>
      </c>
      <c r="D100" s="91" t="s">
        <v>634</v>
      </c>
      <c r="E100" s="7">
        <v>42909</v>
      </c>
      <c r="F100" s="59" t="s">
        <v>13</v>
      </c>
      <c r="G100" s="59" t="s">
        <v>14</v>
      </c>
      <c r="H100" s="13">
        <v>47925914</v>
      </c>
      <c r="I100" s="20" t="s">
        <v>687</v>
      </c>
      <c r="J100" s="55" t="str">
        <f t="shared" si="5"/>
        <v>lieky</v>
      </c>
      <c r="K100" s="16">
        <f t="shared" si="5"/>
        <v>817.25</v>
      </c>
      <c r="L100" s="7">
        <v>42908</v>
      </c>
      <c r="M100" s="56" t="str">
        <f t="shared" si="6"/>
        <v>ATONA s.r.o.</v>
      </c>
      <c r="N100" s="56" t="str">
        <f t="shared" si="6"/>
        <v>Okružná 30, 048 01 Rožňava</v>
      </c>
      <c r="O100" s="8">
        <f t="shared" si="6"/>
        <v>47925914</v>
      </c>
      <c r="P100" s="9" t="s">
        <v>76</v>
      </c>
      <c r="Q100" s="9" t="s">
        <v>77</v>
      </c>
    </row>
    <row r="101" spans="1:17" ht="33.75">
      <c r="A101" s="10">
        <v>2017061098</v>
      </c>
      <c r="B101" s="55" t="s">
        <v>103</v>
      </c>
      <c r="C101" s="16">
        <v>24.57</v>
      </c>
      <c r="D101" s="91" t="s">
        <v>634</v>
      </c>
      <c r="E101" s="7">
        <v>42907</v>
      </c>
      <c r="F101" s="59" t="s">
        <v>13</v>
      </c>
      <c r="G101" s="59" t="s">
        <v>14</v>
      </c>
      <c r="H101" s="13">
        <v>47925914</v>
      </c>
      <c r="I101" s="20" t="s">
        <v>688</v>
      </c>
      <c r="J101" s="55" t="str">
        <f t="shared" si="5"/>
        <v>lieky</v>
      </c>
      <c r="K101" s="16">
        <f t="shared" si="5"/>
        <v>24.57</v>
      </c>
      <c r="L101" s="7">
        <v>42901</v>
      </c>
      <c r="M101" s="56" t="str">
        <f t="shared" si="6"/>
        <v>ATONA s.r.o.</v>
      </c>
      <c r="N101" s="56" t="str">
        <f t="shared" si="6"/>
        <v>Okružná 30, 048 01 Rožňava</v>
      </c>
      <c r="O101" s="8">
        <f t="shared" si="6"/>
        <v>47925914</v>
      </c>
      <c r="P101" s="9" t="s">
        <v>76</v>
      </c>
      <c r="Q101" s="9" t="s">
        <v>77</v>
      </c>
    </row>
    <row r="102" spans="1:17" ht="33.75">
      <c r="A102" s="10">
        <v>2017061099</v>
      </c>
      <c r="B102" s="55" t="s">
        <v>103</v>
      </c>
      <c r="C102" s="16">
        <v>57.18</v>
      </c>
      <c r="D102" s="91" t="s">
        <v>634</v>
      </c>
      <c r="E102" s="7">
        <v>42912</v>
      </c>
      <c r="F102" s="59" t="s">
        <v>13</v>
      </c>
      <c r="G102" s="59" t="s">
        <v>14</v>
      </c>
      <c r="H102" s="13">
        <v>47925914</v>
      </c>
      <c r="I102" s="20" t="s">
        <v>687</v>
      </c>
      <c r="J102" s="55" t="str">
        <f t="shared" si="5"/>
        <v>lieky</v>
      </c>
      <c r="K102" s="16">
        <f t="shared" si="5"/>
        <v>57.18</v>
      </c>
      <c r="L102" s="7">
        <v>42908</v>
      </c>
      <c r="M102" s="56" t="str">
        <f t="shared" si="6"/>
        <v>ATONA s.r.o.</v>
      </c>
      <c r="N102" s="56" t="str">
        <f t="shared" si="6"/>
        <v>Okružná 30, 048 01 Rožňava</v>
      </c>
      <c r="O102" s="8">
        <f t="shared" si="6"/>
        <v>47925914</v>
      </c>
      <c r="P102" s="9" t="s">
        <v>76</v>
      </c>
      <c r="Q102" s="9" t="s">
        <v>77</v>
      </c>
    </row>
    <row r="103" spans="1:17" ht="33.75">
      <c r="A103" s="10">
        <v>2017061100</v>
      </c>
      <c r="B103" s="55" t="s">
        <v>89</v>
      </c>
      <c r="C103" s="16">
        <v>471.97</v>
      </c>
      <c r="D103" s="19">
        <v>11899846</v>
      </c>
      <c r="E103" s="7">
        <v>42912</v>
      </c>
      <c r="F103" s="55" t="s">
        <v>98</v>
      </c>
      <c r="G103" s="56" t="s">
        <v>138</v>
      </c>
      <c r="H103" s="41">
        <v>35697270</v>
      </c>
      <c r="I103" s="20"/>
      <c r="J103" s="55"/>
      <c r="K103" s="16"/>
      <c r="L103" s="7"/>
      <c r="M103" s="56"/>
      <c r="N103" s="56"/>
      <c r="O103" s="8"/>
      <c r="P103" s="9"/>
      <c r="Q103" s="9"/>
    </row>
    <row r="104" spans="1:17" ht="33.75">
      <c r="A104" s="10">
        <v>2017061101</v>
      </c>
      <c r="B104" s="55" t="s">
        <v>82</v>
      </c>
      <c r="C104" s="16">
        <v>449.82</v>
      </c>
      <c r="D104" s="6"/>
      <c r="E104" s="7">
        <v>42913</v>
      </c>
      <c r="F104" s="12" t="s">
        <v>164</v>
      </c>
      <c r="G104" s="12" t="s">
        <v>165</v>
      </c>
      <c r="H104" s="13">
        <v>34144579</v>
      </c>
      <c r="I104" s="20" t="s">
        <v>689</v>
      </c>
      <c r="J104" s="55" t="str">
        <f t="shared" si="5"/>
        <v>potraviny</v>
      </c>
      <c r="K104" s="16">
        <f t="shared" si="5"/>
        <v>449.82</v>
      </c>
      <c r="L104" s="7">
        <v>42906</v>
      </c>
      <c r="M104" s="56" t="str">
        <f t="shared" si="6"/>
        <v>AG FOODS SK s.r.o.</v>
      </c>
      <c r="N104" s="56" t="str">
        <f t="shared" si="6"/>
        <v>Moyzesova 10, 902 01 Pezinok</v>
      </c>
      <c r="O104" s="8">
        <f t="shared" si="6"/>
        <v>34144579</v>
      </c>
      <c r="P104" s="9" t="s">
        <v>8</v>
      </c>
      <c r="Q104" s="9" t="s">
        <v>78</v>
      </c>
    </row>
    <row r="105" spans="1:17" ht="56.25">
      <c r="A105" s="10">
        <v>2017061102</v>
      </c>
      <c r="B105" s="55" t="s">
        <v>121</v>
      </c>
      <c r="C105" s="16">
        <v>370.6</v>
      </c>
      <c r="D105" s="6"/>
      <c r="E105" s="7">
        <v>42908</v>
      </c>
      <c r="F105" s="55" t="s">
        <v>108</v>
      </c>
      <c r="G105" s="56" t="s">
        <v>178</v>
      </c>
      <c r="H105" s="42">
        <v>17081173</v>
      </c>
      <c r="I105" s="20" t="s">
        <v>690</v>
      </c>
      <c r="J105" s="55" t="str">
        <f t="shared" si="5"/>
        <v>tonery</v>
      </c>
      <c r="K105" s="16">
        <f t="shared" si="5"/>
        <v>370.6</v>
      </c>
      <c r="L105" s="7">
        <v>42902</v>
      </c>
      <c r="M105" s="56" t="str">
        <f t="shared" si="6"/>
        <v>CompAct-spoločnosť s ručením obmedzeným Rožňava</v>
      </c>
      <c r="N105" s="56" t="str">
        <f t="shared" si="6"/>
        <v>Šafárikova 17, 048 01 Rožňava</v>
      </c>
      <c r="O105" s="8">
        <f t="shared" si="6"/>
        <v>17081173</v>
      </c>
      <c r="P105" s="9" t="s">
        <v>76</v>
      </c>
      <c r="Q105" s="9" t="s">
        <v>77</v>
      </c>
    </row>
    <row r="106" spans="1:17" ht="56.25">
      <c r="A106" s="10">
        <v>2017061103</v>
      </c>
      <c r="B106" s="55" t="s">
        <v>166</v>
      </c>
      <c r="C106" s="16">
        <v>-120.31</v>
      </c>
      <c r="D106" s="87" t="s">
        <v>233</v>
      </c>
      <c r="E106" s="7">
        <v>42914</v>
      </c>
      <c r="F106" s="56" t="s">
        <v>109</v>
      </c>
      <c r="G106" s="56" t="s">
        <v>110</v>
      </c>
      <c r="H106" s="8">
        <v>45952671</v>
      </c>
      <c r="I106" s="5"/>
      <c r="J106" s="55"/>
      <c r="K106" s="16"/>
      <c r="L106" s="7"/>
      <c r="M106" s="56"/>
      <c r="N106" s="56"/>
      <c r="O106" s="8"/>
      <c r="P106" s="9"/>
      <c r="Q106" s="9"/>
    </row>
    <row r="107" spans="1:17" ht="56.25">
      <c r="A107" s="10">
        <v>2017061104</v>
      </c>
      <c r="B107" s="55" t="s">
        <v>82</v>
      </c>
      <c r="C107" s="16">
        <v>1301.85</v>
      </c>
      <c r="D107" s="87" t="s">
        <v>233</v>
      </c>
      <c r="E107" s="7">
        <v>42915</v>
      </c>
      <c r="F107" s="56" t="s">
        <v>109</v>
      </c>
      <c r="G107" s="56" t="s">
        <v>110</v>
      </c>
      <c r="H107" s="8">
        <v>45952671</v>
      </c>
      <c r="I107" s="5"/>
      <c r="J107" s="55" t="str">
        <f t="shared" si="5"/>
        <v>potraviny</v>
      </c>
      <c r="K107" s="16">
        <f t="shared" si="5"/>
        <v>1301.85</v>
      </c>
      <c r="L107" s="7">
        <v>42911</v>
      </c>
      <c r="M107" s="56" t="str">
        <f t="shared" si="6"/>
        <v>METRO Cash and Carry SR s.r.o.</v>
      </c>
      <c r="N107" s="56" t="str">
        <f t="shared" si="6"/>
        <v>Senecká cesta 1881,900 28  Ivanka pri Dunaji</v>
      </c>
      <c r="O107" s="8">
        <f t="shared" si="6"/>
        <v>45952671</v>
      </c>
      <c r="P107" s="9" t="s">
        <v>76</v>
      </c>
      <c r="Q107" s="9" t="s">
        <v>77</v>
      </c>
    </row>
    <row r="108" spans="1:17" ht="56.25">
      <c r="A108" s="10">
        <v>2017061105</v>
      </c>
      <c r="B108" s="55" t="s">
        <v>82</v>
      </c>
      <c r="C108" s="16">
        <v>181.52</v>
      </c>
      <c r="D108" s="87" t="s">
        <v>233</v>
      </c>
      <c r="E108" s="7">
        <v>42915</v>
      </c>
      <c r="F108" s="56" t="s">
        <v>109</v>
      </c>
      <c r="G108" s="56" t="s">
        <v>110</v>
      </c>
      <c r="H108" s="8">
        <v>45952671</v>
      </c>
      <c r="I108" s="5" t="s">
        <v>691</v>
      </c>
      <c r="J108" s="55" t="str">
        <f t="shared" si="5"/>
        <v>potraviny</v>
      </c>
      <c r="K108" s="16">
        <f t="shared" si="5"/>
        <v>181.52</v>
      </c>
      <c r="L108" s="7">
        <v>42914</v>
      </c>
      <c r="M108" s="56" t="str">
        <f t="shared" si="6"/>
        <v>METRO Cash and Carry SR s.r.o.</v>
      </c>
      <c r="N108" s="56" t="str">
        <f t="shared" si="6"/>
        <v>Senecká cesta 1881,900 28  Ivanka pri Dunaji</v>
      </c>
      <c r="O108" s="8">
        <f t="shared" si="6"/>
        <v>45952671</v>
      </c>
      <c r="P108" s="9" t="s">
        <v>8</v>
      </c>
      <c r="Q108" s="9" t="s">
        <v>78</v>
      </c>
    </row>
    <row r="109" spans="1:17" ht="56.25">
      <c r="A109" s="10">
        <v>2017061106</v>
      </c>
      <c r="B109" s="55" t="s">
        <v>82</v>
      </c>
      <c r="C109" s="16">
        <v>126</v>
      </c>
      <c r="D109" s="87" t="s">
        <v>233</v>
      </c>
      <c r="E109" s="7">
        <v>42915</v>
      </c>
      <c r="F109" s="56" t="s">
        <v>109</v>
      </c>
      <c r="G109" s="56" t="s">
        <v>110</v>
      </c>
      <c r="H109" s="8">
        <v>45952671</v>
      </c>
      <c r="I109" s="5" t="s">
        <v>692</v>
      </c>
      <c r="J109" s="55" t="str">
        <f t="shared" si="5"/>
        <v>potraviny</v>
      </c>
      <c r="K109" s="16">
        <f t="shared" si="5"/>
        <v>126</v>
      </c>
      <c r="L109" s="7">
        <v>42906</v>
      </c>
      <c r="M109" s="56" t="str">
        <f t="shared" si="6"/>
        <v>METRO Cash and Carry SR s.r.o.</v>
      </c>
      <c r="N109" s="56" t="str">
        <f t="shared" si="6"/>
        <v>Senecká cesta 1881,900 28  Ivanka pri Dunaji</v>
      </c>
      <c r="O109" s="8">
        <f t="shared" si="6"/>
        <v>45952671</v>
      </c>
      <c r="P109" s="9" t="s">
        <v>8</v>
      </c>
      <c r="Q109" s="9" t="s">
        <v>78</v>
      </c>
    </row>
    <row r="110" spans="1:17" ht="45">
      <c r="A110" s="10">
        <v>2017061107</v>
      </c>
      <c r="B110" s="55" t="s">
        <v>82</v>
      </c>
      <c r="C110" s="16">
        <v>1018.2</v>
      </c>
      <c r="D110" s="23" t="s">
        <v>215</v>
      </c>
      <c r="E110" s="7">
        <v>42916</v>
      </c>
      <c r="F110" s="59" t="s">
        <v>101</v>
      </c>
      <c r="G110" s="59" t="s">
        <v>102</v>
      </c>
      <c r="H110" s="13">
        <v>36019208</v>
      </c>
      <c r="I110" s="20"/>
      <c r="J110" s="55" t="str">
        <f t="shared" si="5"/>
        <v>potraviny</v>
      </c>
      <c r="K110" s="16">
        <f t="shared" si="5"/>
        <v>1018.2</v>
      </c>
      <c r="L110" s="7">
        <v>42912</v>
      </c>
      <c r="M110" s="56" t="str">
        <f t="shared" si="6"/>
        <v>INMEDIA, spols.s.r.o.</v>
      </c>
      <c r="N110" s="56" t="str">
        <f t="shared" si="6"/>
        <v>Námestie SNP 11, 960,01 Zvolen</v>
      </c>
      <c r="O110" s="8">
        <f t="shared" si="6"/>
        <v>36019208</v>
      </c>
      <c r="P110" s="9" t="s">
        <v>76</v>
      </c>
      <c r="Q110" s="9" t="s">
        <v>77</v>
      </c>
    </row>
    <row r="111" spans="1:17" ht="33.75">
      <c r="A111" s="10">
        <v>2017061108</v>
      </c>
      <c r="B111" s="55" t="s">
        <v>693</v>
      </c>
      <c r="C111" s="16">
        <v>40.2</v>
      </c>
      <c r="D111" s="6"/>
      <c r="E111" s="7">
        <v>42900</v>
      </c>
      <c r="F111" s="59" t="s">
        <v>694</v>
      </c>
      <c r="G111" s="59" t="s">
        <v>549</v>
      </c>
      <c r="H111" s="13">
        <v>31694454</v>
      </c>
      <c r="I111" s="20" t="s">
        <v>695</v>
      </c>
      <c r="J111" s="55" t="str">
        <f t="shared" si="5"/>
        <v>postrek</v>
      </c>
      <c r="K111" s="16">
        <f t="shared" si="5"/>
        <v>40.2</v>
      </c>
      <c r="L111" s="7">
        <v>42900</v>
      </c>
      <c r="M111" s="56" t="str">
        <f t="shared" si="6"/>
        <v>QUATTRO trade s.r.o.</v>
      </c>
      <c r="N111" s="56" t="str">
        <f t="shared" si="6"/>
        <v>Šafárikova 71, 048 01 Rožňava</v>
      </c>
      <c r="O111" s="8">
        <f t="shared" si="6"/>
        <v>31694454</v>
      </c>
      <c r="P111" s="9" t="s">
        <v>76</v>
      </c>
      <c r="Q111" s="9" t="s">
        <v>77</v>
      </c>
    </row>
    <row r="112" spans="1:17" ht="33.75">
      <c r="A112" s="10">
        <v>2017061109</v>
      </c>
      <c r="B112" s="55" t="s">
        <v>696</v>
      </c>
      <c r="C112" s="16">
        <v>264.6</v>
      </c>
      <c r="D112" s="6"/>
      <c r="E112" s="7">
        <v>42913</v>
      </c>
      <c r="F112" s="59" t="s">
        <v>697</v>
      </c>
      <c r="G112" s="59" t="s">
        <v>698</v>
      </c>
      <c r="H112" s="13">
        <v>31688497</v>
      </c>
      <c r="I112" s="20" t="s">
        <v>699</v>
      </c>
      <c r="J112" s="55" t="str">
        <f t="shared" si="5"/>
        <v>pracovné nohavice</v>
      </c>
      <c r="K112" s="16">
        <f t="shared" si="5"/>
        <v>264.6</v>
      </c>
      <c r="L112" s="7">
        <v>42913</v>
      </c>
      <c r="M112" s="56" t="str">
        <f t="shared" si="6"/>
        <v>Janete s.r.o.</v>
      </c>
      <c r="N112" s="56" t="str">
        <f t="shared" si="6"/>
        <v>Hviezdoslavova 5, 048 01 Rožňava</v>
      </c>
      <c r="O112" s="8">
        <f t="shared" si="6"/>
        <v>31688497</v>
      </c>
      <c r="P112" s="9" t="s">
        <v>76</v>
      </c>
      <c r="Q112" s="9" t="s">
        <v>77</v>
      </c>
    </row>
    <row r="113" spans="1:17" ht="33.75">
      <c r="A113" s="10">
        <v>2017061110</v>
      </c>
      <c r="B113" s="14" t="s">
        <v>161</v>
      </c>
      <c r="C113" s="16">
        <v>149.83</v>
      </c>
      <c r="D113" s="6"/>
      <c r="E113" s="7">
        <v>42916</v>
      </c>
      <c r="F113" s="12" t="s">
        <v>162</v>
      </c>
      <c r="G113" s="12" t="s">
        <v>163</v>
      </c>
      <c r="H113" s="13">
        <v>31733484</v>
      </c>
      <c r="I113" s="20" t="s">
        <v>700</v>
      </c>
      <c r="J113" s="55" t="str">
        <f t="shared" si="5"/>
        <v>LDPE vrecia</v>
      </c>
      <c r="K113" s="16">
        <f t="shared" si="5"/>
        <v>149.83</v>
      </c>
      <c r="L113" s="7">
        <v>42915</v>
      </c>
      <c r="M113" s="56" t="str">
        <f t="shared" si="6"/>
        <v>DOMITRI, spol. s r.o.</v>
      </c>
      <c r="N113" s="56" t="str">
        <f t="shared" si="6"/>
        <v>049 12 Gemerská Hôrka 421</v>
      </c>
      <c r="O113" s="8">
        <f t="shared" si="6"/>
        <v>31733484</v>
      </c>
      <c r="P113" s="9" t="s">
        <v>76</v>
      </c>
      <c r="Q113" s="9" t="s">
        <v>77</v>
      </c>
    </row>
    <row r="114" spans="1:17" ht="33.75">
      <c r="A114" s="10">
        <v>2017061111</v>
      </c>
      <c r="B114" s="55" t="s">
        <v>89</v>
      </c>
      <c r="C114" s="16">
        <v>254.2</v>
      </c>
      <c r="D114" s="10">
        <v>1012894203</v>
      </c>
      <c r="E114" s="7">
        <v>42916</v>
      </c>
      <c r="F114" s="59" t="s">
        <v>90</v>
      </c>
      <c r="G114" s="59" t="s">
        <v>91</v>
      </c>
      <c r="H114" s="13">
        <v>35763469</v>
      </c>
      <c r="I114" s="20"/>
      <c r="J114" s="55"/>
      <c r="K114" s="16"/>
      <c r="L114" s="7"/>
      <c r="M114" s="56"/>
      <c r="N114" s="56"/>
      <c r="O114" s="8"/>
      <c r="P114" s="9"/>
      <c r="Q114" s="9"/>
    </row>
    <row r="115" spans="1:17" ht="33.75">
      <c r="A115" s="10">
        <v>2017061112</v>
      </c>
      <c r="B115" s="56" t="s">
        <v>114</v>
      </c>
      <c r="C115" s="16">
        <v>126.05</v>
      </c>
      <c r="D115" s="10">
        <v>5611864285</v>
      </c>
      <c r="E115" s="7">
        <v>42916</v>
      </c>
      <c r="F115" s="59" t="s">
        <v>115</v>
      </c>
      <c r="G115" s="59" t="s">
        <v>116</v>
      </c>
      <c r="H115" s="13">
        <v>31322832</v>
      </c>
      <c r="I115" s="20"/>
      <c r="J115" s="55"/>
      <c r="K115" s="16"/>
      <c r="L115" s="7"/>
      <c r="M115" s="56"/>
      <c r="N115" s="56"/>
      <c r="O115" s="8"/>
      <c r="P115" s="9"/>
      <c r="Q115" s="9"/>
    </row>
    <row r="116" spans="1:17" ht="33.75">
      <c r="A116" s="10">
        <v>2017061113</v>
      </c>
      <c r="B116" s="55" t="s">
        <v>82</v>
      </c>
      <c r="C116" s="16">
        <v>461.85</v>
      </c>
      <c r="D116" s="49" t="s">
        <v>43</v>
      </c>
      <c r="E116" s="7">
        <v>42916</v>
      </c>
      <c r="F116" s="59" t="s">
        <v>285</v>
      </c>
      <c r="G116" s="59" t="s">
        <v>286</v>
      </c>
      <c r="H116" s="13">
        <v>33013446</v>
      </c>
      <c r="I116" s="5" t="s">
        <v>701</v>
      </c>
      <c r="J116" s="55" t="str">
        <f>B116</f>
        <v>potraviny</v>
      </c>
      <c r="K116" s="16">
        <f>C116</f>
        <v>461.85</v>
      </c>
      <c r="L116" s="7">
        <v>42916</v>
      </c>
      <c r="M116" s="56" t="str">
        <f>F116</f>
        <v>Valéria Pecsőková - Pekáreň</v>
      </c>
      <c r="N116" s="56" t="str">
        <f>G116</f>
        <v>049 12, Čoltovo 161</v>
      </c>
      <c r="O116" s="8">
        <f>H116</f>
        <v>33013446</v>
      </c>
      <c r="P116" s="9" t="s">
        <v>8</v>
      </c>
      <c r="Q116" s="9" t="s">
        <v>78</v>
      </c>
    </row>
    <row r="117" spans="1:17" ht="45">
      <c r="A117" s="10">
        <v>2017061114</v>
      </c>
      <c r="B117" s="51" t="s">
        <v>147</v>
      </c>
      <c r="C117" s="16">
        <v>150</v>
      </c>
      <c r="D117" s="6" t="s">
        <v>124</v>
      </c>
      <c r="E117" s="7">
        <v>42916</v>
      </c>
      <c r="F117" s="59" t="s">
        <v>125</v>
      </c>
      <c r="G117" s="59" t="s">
        <v>126</v>
      </c>
      <c r="H117" s="13">
        <v>37522272</v>
      </c>
      <c r="I117" s="20"/>
      <c r="J117" s="55"/>
      <c r="K117" s="16"/>
      <c r="L117" s="7"/>
      <c r="M117" s="56"/>
      <c r="N117" s="56"/>
      <c r="O117" s="8"/>
      <c r="P117" s="9"/>
      <c r="Q117" s="9"/>
    </row>
    <row r="118" spans="1:17" ht="33.75">
      <c r="A118" s="10">
        <v>2017061115</v>
      </c>
      <c r="B118" s="55" t="s">
        <v>702</v>
      </c>
      <c r="C118" s="16">
        <v>759.36</v>
      </c>
      <c r="D118" s="6"/>
      <c r="E118" s="7">
        <v>42916</v>
      </c>
      <c r="F118" s="59" t="s">
        <v>703</v>
      </c>
      <c r="G118" s="59" t="s">
        <v>704</v>
      </c>
      <c r="H118" s="13">
        <v>37375890</v>
      </c>
      <c r="I118" s="20" t="s">
        <v>705</v>
      </c>
      <c r="J118" s="55" t="str">
        <f>B118</f>
        <v>servis práčiek</v>
      </c>
      <c r="K118" s="16">
        <f>C118</f>
        <v>759.36</v>
      </c>
      <c r="L118" s="7">
        <v>42901</v>
      </c>
      <c r="M118" s="56" t="str">
        <f>F118</f>
        <v>EL. SERVIS Peter Jacko</v>
      </c>
      <c r="N118" s="56" t="str">
        <f>G118</f>
        <v>Dr. Mašurku 923, 032 61 Važec</v>
      </c>
      <c r="O118" s="8">
        <f>H118</f>
        <v>37375890</v>
      </c>
      <c r="P118" s="9" t="s">
        <v>156</v>
      </c>
      <c r="Q118" s="9" t="s">
        <v>157</v>
      </c>
    </row>
    <row r="119" spans="1:17" ht="45">
      <c r="A119" s="10">
        <v>2017061116</v>
      </c>
      <c r="B119" s="55" t="s">
        <v>706</v>
      </c>
      <c r="C119" s="16">
        <v>960</v>
      </c>
      <c r="D119" s="6" t="s">
        <v>707</v>
      </c>
      <c r="E119" s="7">
        <v>42914</v>
      </c>
      <c r="F119" s="59" t="s">
        <v>708</v>
      </c>
      <c r="G119" s="59" t="s">
        <v>709</v>
      </c>
      <c r="H119" s="13">
        <v>36053058</v>
      </c>
      <c r="I119" s="20"/>
      <c r="J119" s="55"/>
      <c r="K119" s="16"/>
      <c r="L119" s="7"/>
      <c r="M119" s="56"/>
      <c r="N119" s="56"/>
      <c r="O119" s="8"/>
      <c r="P119" s="9"/>
      <c r="Q119" s="9"/>
    </row>
    <row r="120" spans="1:17" ht="33.75">
      <c r="A120" s="10">
        <v>2017061117</v>
      </c>
      <c r="B120" s="55" t="s">
        <v>149</v>
      </c>
      <c r="C120" s="16">
        <v>200</v>
      </c>
      <c r="D120" s="6" t="s">
        <v>176</v>
      </c>
      <c r="E120" s="7">
        <v>42892</v>
      </c>
      <c r="F120" s="5" t="s">
        <v>150</v>
      </c>
      <c r="G120" s="5" t="s">
        <v>151</v>
      </c>
      <c r="H120" s="8">
        <v>45354081</v>
      </c>
      <c r="I120" s="20"/>
      <c r="J120" s="55"/>
      <c r="K120" s="16"/>
      <c r="L120" s="7"/>
      <c r="M120" s="56"/>
      <c r="N120" s="56"/>
      <c r="O120" s="8"/>
      <c r="P120" s="9"/>
      <c r="Q120" s="9"/>
    </row>
    <row r="121" spans="1:17" ht="33.75">
      <c r="A121" s="10">
        <v>2017061118</v>
      </c>
      <c r="B121" s="55" t="s">
        <v>149</v>
      </c>
      <c r="C121" s="16">
        <v>200</v>
      </c>
      <c r="D121" s="6" t="s">
        <v>176</v>
      </c>
      <c r="E121" s="7">
        <v>42916</v>
      </c>
      <c r="F121" s="5" t="s">
        <v>150</v>
      </c>
      <c r="G121" s="5" t="s">
        <v>151</v>
      </c>
      <c r="H121" s="8">
        <v>45354081</v>
      </c>
      <c r="I121" s="20"/>
      <c r="J121" s="55"/>
      <c r="K121" s="16"/>
      <c r="L121" s="7"/>
      <c r="M121" s="56"/>
      <c r="N121" s="56"/>
      <c r="O121" s="8"/>
      <c r="P121" s="9"/>
      <c r="Q121" s="9"/>
    </row>
    <row r="122" spans="1:17" ht="33.75">
      <c r="A122" s="10">
        <v>2017061119</v>
      </c>
      <c r="B122" s="55" t="s">
        <v>3</v>
      </c>
      <c r="C122" s="16">
        <v>54.5</v>
      </c>
      <c r="D122" s="10">
        <v>162700</v>
      </c>
      <c r="E122" s="7">
        <v>42916</v>
      </c>
      <c r="F122" s="59" t="s">
        <v>144</v>
      </c>
      <c r="G122" s="59" t="s">
        <v>145</v>
      </c>
      <c r="H122" s="13">
        <v>17335949</v>
      </c>
      <c r="I122" s="20"/>
      <c r="J122" s="55"/>
      <c r="K122" s="16"/>
      <c r="L122" s="7"/>
      <c r="M122" s="56"/>
      <c r="N122" s="56"/>
      <c r="O122" s="8"/>
      <c r="P122" s="9"/>
      <c r="Q122" s="9"/>
    </row>
    <row r="123" spans="1:17" ht="33.75">
      <c r="A123" s="10">
        <v>2017061120</v>
      </c>
      <c r="B123" s="55" t="s">
        <v>82</v>
      </c>
      <c r="C123" s="16">
        <v>1050.82</v>
      </c>
      <c r="D123" s="19"/>
      <c r="E123" s="7">
        <v>42913</v>
      </c>
      <c r="F123" s="15" t="s">
        <v>83</v>
      </c>
      <c r="G123" s="12" t="s">
        <v>146</v>
      </c>
      <c r="H123" s="13">
        <v>40731715</v>
      </c>
      <c r="I123" s="20" t="s">
        <v>710</v>
      </c>
      <c r="J123" s="55" t="str">
        <f>B123</f>
        <v>potraviny</v>
      </c>
      <c r="K123" s="16">
        <f>C123</f>
        <v>1050.82</v>
      </c>
      <c r="L123" s="7">
        <v>42906</v>
      </c>
      <c r="M123" s="56" t="str">
        <f>F123</f>
        <v>Norbert Balázs - NM-ZEL</v>
      </c>
      <c r="N123" s="56" t="str">
        <f>G123</f>
        <v>980 50 Včelince 66</v>
      </c>
      <c r="O123" s="8">
        <f>H123</f>
        <v>40731715</v>
      </c>
      <c r="P123" s="9" t="s">
        <v>8</v>
      </c>
      <c r="Q123" s="9" t="s">
        <v>78</v>
      </c>
    </row>
    <row r="124" spans="1:17" ht="33.75">
      <c r="A124" s="10">
        <v>2017061121</v>
      </c>
      <c r="B124" s="55" t="s">
        <v>111</v>
      </c>
      <c r="C124" s="16">
        <v>2881.12</v>
      </c>
      <c r="D124" s="49" t="s">
        <v>219</v>
      </c>
      <c r="E124" s="7">
        <v>42916</v>
      </c>
      <c r="F124" s="12" t="s">
        <v>96</v>
      </c>
      <c r="G124" s="12" t="s">
        <v>97</v>
      </c>
      <c r="H124" s="13">
        <v>686395</v>
      </c>
      <c r="I124" s="20"/>
      <c r="J124" s="55"/>
      <c r="K124" s="16"/>
      <c r="L124" s="7"/>
      <c r="M124" s="56"/>
      <c r="N124" s="56"/>
      <c r="O124" s="8"/>
      <c r="P124" s="9"/>
      <c r="Q124" s="9"/>
    </row>
    <row r="125" spans="1:17" ht="56.25">
      <c r="A125" s="10">
        <v>2017061122</v>
      </c>
      <c r="B125" s="55" t="s">
        <v>79</v>
      </c>
      <c r="C125" s="16">
        <v>163.49</v>
      </c>
      <c r="D125" s="10">
        <v>4020004007</v>
      </c>
      <c r="E125" s="7">
        <v>42916</v>
      </c>
      <c r="F125" s="59" t="s">
        <v>80</v>
      </c>
      <c r="G125" s="59" t="s">
        <v>81</v>
      </c>
      <c r="H125" s="13">
        <v>36570460</v>
      </c>
      <c r="I125" s="20"/>
      <c r="J125" s="55"/>
      <c r="K125" s="16"/>
      <c r="L125" s="7"/>
      <c r="M125" s="56"/>
      <c r="N125" s="56"/>
      <c r="O125" s="8"/>
      <c r="P125" s="9"/>
      <c r="Q125" s="9"/>
    </row>
    <row r="126" spans="1:17" ht="45">
      <c r="A126" s="10">
        <v>2017061123</v>
      </c>
      <c r="B126" s="55" t="s">
        <v>339</v>
      </c>
      <c r="C126" s="16">
        <v>3398.9</v>
      </c>
      <c r="D126" s="10">
        <v>4020004007</v>
      </c>
      <c r="E126" s="22">
        <v>42916</v>
      </c>
      <c r="F126" s="55" t="s">
        <v>87</v>
      </c>
      <c r="G126" s="56" t="s">
        <v>88</v>
      </c>
      <c r="H126" s="8">
        <v>44483767</v>
      </c>
      <c r="I126" s="20"/>
      <c r="J126" s="55"/>
      <c r="K126" s="16"/>
      <c r="L126" s="7"/>
      <c r="M126" s="56"/>
      <c r="N126" s="56"/>
      <c r="O126" s="8"/>
      <c r="P126" s="9"/>
      <c r="Q126" s="9"/>
    </row>
    <row r="127" spans="1:17" ht="67.5">
      <c r="A127" s="10">
        <v>2017061124</v>
      </c>
      <c r="B127" s="55" t="s">
        <v>92</v>
      </c>
      <c r="C127" s="16">
        <v>4.26</v>
      </c>
      <c r="D127" s="6" t="s">
        <v>93</v>
      </c>
      <c r="E127" s="7">
        <v>42916</v>
      </c>
      <c r="F127" s="14" t="s">
        <v>94</v>
      </c>
      <c r="G127" s="5" t="s">
        <v>95</v>
      </c>
      <c r="H127" s="8">
        <v>36597341</v>
      </c>
      <c r="I127" s="20"/>
      <c r="J127" s="55"/>
      <c r="K127" s="16"/>
      <c r="L127" s="7"/>
      <c r="M127" s="56"/>
      <c r="N127" s="56"/>
      <c r="O127" s="8"/>
      <c r="P127" s="9"/>
      <c r="Q127" s="9"/>
    </row>
    <row r="128" spans="1:17" ht="56.25">
      <c r="A128" s="10">
        <v>2017061125</v>
      </c>
      <c r="B128" s="51" t="s">
        <v>9</v>
      </c>
      <c r="C128" s="16">
        <v>99.6</v>
      </c>
      <c r="D128" s="6" t="s">
        <v>84</v>
      </c>
      <c r="E128" s="7">
        <v>42916</v>
      </c>
      <c r="F128" s="14" t="s">
        <v>85</v>
      </c>
      <c r="G128" s="5" t="s">
        <v>86</v>
      </c>
      <c r="H128" s="41">
        <v>36021211</v>
      </c>
      <c r="I128" s="20"/>
      <c r="J128" s="55"/>
      <c r="K128" s="16"/>
      <c r="L128" s="7"/>
      <c r="M128" s="56"/>
      <c r="N128" s="56"/>
      <c r="O128" s="8"/>
      <c r="P128" s="9"/>
      <c r="Q128" s="9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02">
      <selection activeCell="E123" sqref="E123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2.140625" style="0" bestFit="1" customWidth="1"/>
    <col min="5" max="5" width="14.421875" style="0" bestFit="1" customWidth="1"/>
    <col min="6" max="6" width="13.28125" style="0" customWidth="1"/>
    <col min="7" max="7" width="14.71093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9.28125" style="0" customWidth="1"/>
    <col min="14" max="14" width="16.421875" style="0" customWidth="1"/>
    <col min="15" max="15" width="7.8515625" style="0" bestFit="1" customWidth="1"/>
    <col min="16" max="16" width="10.28125" style="0" bestFit="1" customWidth="1"/>
    <col min="17" max="17" width="9.8515625" style="0" customWidth="1"/>
  </cols>
  <sheetData>
    <row r="1" spans="1:17" ht="12.75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12.75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17" ht="22.5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</row>
    <row r="4" spans="1:17" ht="22.5">
      <c r="A4" s="10">
        <v>2017071001</v>
      </c>
      <c r="B4" s="55" t="s">
        <v>785</v>
      </c>
      <c r="C4" s="16">
        <v>473.8</v>
      </c>
      <c r="D4" s="6"/>
      <c r="E4" s="7">
        <v>42919</v>
      </c>
      <c r="F4" s="55" t="s">
        <v>783</v>
      </c>
      <c r="G4" s="56" t="s">
        <v>782</v>
      </c>
      <c r="H4" s="42">
        <v>35950226</v>
      </c>
      <c r="I4" s="20"/>
      <c r="J4" s="55"/>
      <c r="K4" s="16"/>
      <c r="L4" s="7"/>
      <c r="M4" s="56"/>
      <c r="N4" s="56"/>
      <c r="O4" s="8"/>
      <c r="P4" s="9"/>
      <c r="Q4" s="9"/>
    </row>
    <row r="5" spans="1:17" ht="33.75">
      <c r="A5" s="10">
        <v>2017071002</v>
      </c>
      <c r="B5" s="55" t="s">
        <v>784</v>
      </c>
      <c r="C5" s="16">
        <v>474.8</v>
      </c>
      <c r="D5" s="6"/>
      <c r="E5" s="7">
        <v>42920</v>
      </c>
      <c r="F5" s="55" t="s">
        <v>783</v>
      </c>
      <c r="G5" s="56" t="s">
        <v>782</v>
      </c>
      <c r="H5" s="42">
        <v>35950227</v>
      </c>
      <c r="I5" s="20"/>
      <c r="J5" s="55" t="str">
        <f aca="true" t="shared" si="0" ref="J5:K7">B5</f>
        <v>umývačky riadu</v>
      </c>
      <c r="K5" s="16">
        <f t="shared" si="0"/>
        <v>474.8</v>
      </c>
      <c r="L5" s="7">
        <v>42890</v>
      </c>
      <c r="M5" s="56" t="str">
        <f aca="true" t="shared" si="1" ref="M5:O7">F5</f>
        <v>Internet Mall Slovakia, s.r.o.</v>
      </c>
      <c r="N5" s="56" t="str">
        <f t="shared" si="1"/>
        <v>Galvaniho 6, 821 04 Bratislava</v>
      </c>
      <c r="O5" s="8">
        <f t="shared" si="1"/>
        <v>35950227</v>
      </c>
      <c r="P5" s="9" t="s">
        <v>156</v>
      </c>
      <c r="Q5" s="9" t="s">
        <v>157</v>
      </c>
    </row>
    <row r="6" spans="1:17" ht="33.75">
      <c r="A6" s="10">
        <v>2017071003</v>
      </c>
      <c r="B6" s="55" t="s">
        <v>318</v>
      </c>
      <c r="C6" s="16">
        <v>658.07</v>
      </c>
      <c r="D6" s="6"/>
      <c r="E6" s="7">
        <v>42920</v>
      </c>
      <c r="F6" s="55" t="s">
        <v>319</v>
      </c>
      <c r="G6" s="56" t="s">
        <v>320</v>
      </c>
      <c r="H6" s="49">
        <v>44721676</v>
      </c>
      <c r="I6" s="20" t="s">
        <v>781</v>
      </c>
      <c r="J6" s="55" t="str">
        <f t="shared" si="0"/>
        <v>stavebné úpravy</v>
      </c>
      <c r="K6" s="16">
        <f t="shared" si="0"/>
        <v>658.07</v>
      </c>
      <c r="L6" s="7">
        <v>42920</v>
      </c>
      <c r="M6" s="56" t="str">
        <f t="shared" si="1"/>
        <v>FEVIN, s.r.o.</v>
      </c>
      <c r="N6" s="56" t="str">
        <f t="shared" si="1"/>
        <v>Záhradnícka 1/1788, 048 01 Rožňava</v>
      </c>
      <c r="O6" s="8">
        <f t="shared" si="1"/>
        <v>44721676</v>
      </c>
      <c r="P6" s="9" t="s">
        <v>76</v>
      </c>
      <c r="Q6" s="9" t="s">
        <v>77</v>
      </c>
    </row>
    <row r="7" spans="1:17" ht="33.75">
      <c r="A7" s="10">
        <v>2017071004</v>
      </c>
      <c r="B7" s="55" t="s">
        <v>318</v>
      </c>
      <c r="C7" s="16">
        <v>1431.73</v>
      </c>
      <c r="D7" s="6"/>
      <c r="E7" s="7">
        <v>42923</v>
      </c>
      <c r="F7" s="55" t="s">
        <v>319</v>
      </c>
      <c r="G7" s="56" t="s">
        <v>320</v>
      </c>
      <c r="H7" s="49">
        <v>44721676</v>
      </c>
      <c r="I7" s="20" t="s">
        <v>780</v>
      </c>
      <c r="J7" s="55" t="str">
        <f t="shared" si="0"/>
        <v>stavebné úpravy</v>
      </c>
      <c r="K7" s="16">
        <f t="shared" si="0"/>
        <v>1431.73</v>
      </c>
      <c r="L7" s="7">
        <v>42922</v>
      </c>
      <c r="M7" s="56" t="str">
        <f t="shared" si="1"/>
        <v>FEVIN, s.r.o.</v>
      </c>
      <c r="N7" s="56" t="str">
        <f t="shared" si="1"/>
        <v>Záhradnícka 1/1788, 048 01 Rožňava</v>
      </c>
      <c r="O7" s="8">
        <f t="shared" si="1"/>
        <v>44721676</v>
      </c>
      <c r="P7" s="9" t="s">
        <v>76</v>
      </c>
      <c r="Q7" s="9" t="s">
        <v>77</v>
      </c>
    </row>
    <row r="8" spans="1:17" ht="22.5">
      <c r="A8" s="10">
        <v>2017071005</v>
      </c>
      <c r="B8" s="55" t="s">
        <v>167</v>
      </c>
      <c r="C8" s="16">
        <v>135.04</v>
      </c>
      <c r="D8" s="6" t="s">
        <v>118</v>
      </c>
      <c r="E8" s="7">
        <v>42919</v>
      </c>
      <c r="F8" s="55" t="s">
        <v>119</v>
      </c>
      <c r="G8" s="56" t="s">
        <v>120</v>
      </c>
      <c r="H8" s="8">
        <v>31692656</v>
      </c>
      <c r="I8" s="20"/>
      <c r="J8" s="55"/>
      <c r="K8" s="16"/>
      <c r="L8" s="7"/>
      <c r="M8" s="56"/>
      <c r="N8" s="56"/>
      <c r="O8" s="8"/>
      <c r="P8" s="9"/>
      <c r="Q8" s="9"/>
    </row>
    <row r="9" spans="1:17" ht="22.5">
      <c r="A9" s="10">
        <v>2017071006</v>
      </c>
      <c r="B9" s="55" t="s">
        <v>103</v>
      </c>
      <c r="C9" s="16">
        <v>525.11</v>
      </c>
      <c r="D9" s="91" t="s">
        <v>634</v>
      </c>
      <c r="E9" s="7">
        <v>42919</v>
      </c>
      <c r="F9" s="59" t="s">
        <v>13</v>
      </c>
      <c r="G9" s="59" t="s">
        <v>14</v>
      </c>
      <c r="H9" s="13">
        <v>47925914</v>
      </c>
      <c r="I9" s="5" t="s">
        <v>774</v>
      </c>
      <c r="J9" s="55" t="str">
        <f aca="true" t="shared" si="2" ref="J9:J17">B9</f>
        <v>lieky</v>
      </c>
      <c r="K9" s="16">
        <f aca="true" t="shared" si="3" ref="K9:K17">C9</f>
        <v>525.11</v>
      </c>
      <c r="L9" s="7">
        <v>42916</v>
      </c>
      <c r="M9" s="56" t="str">
        <f aca="true" t="shared" si="4" ref="M9:M17">F9</f>
        <v>ATONA s.r.o.</v>
      </c>
      <c r="N9" s="56" t="str">
        <f aca="true" t="shared" si="5" ref="N9:N17">G9</f>
        <v>Okružná 30, 048 01 Rožňava</v>
      </c>
      <c r="O9" s="8">
        <f aca="true" t="shared" si="6" ref="O9:O17">H9</f>
        <v>47925914</v>
      </c>
      <c r="P9" s="9" t="s">
        <v>76</v>
      </c>
      <c r="Q9" s="9" t="s">
        <v>77</v>
      </c>
    </row>
    <row r="10" spans="1:17" ht="22.5">
      <c r="A10" s="10">
        <v>2017071007</v>
      </c>
      <c r="B10" s="55" t="s">
        <v>103</v>
      </c>
      <c r="C10" s="16">
        <v>453.12</v>
      </c>
      <c r="D10" s="91" t="s">
        <v>634</v>
      </c>
      <c r="E10" s="7">
        <v>42919</v>
      </c>
      <c r="F10" s="59" t="s">
        <v>13</v>
      </c>
      <c r="G10" s="59" t="s">
        <v>14</v>
      </c>
      <c r="H10" s="13">
        <v>47925914</v>
      </c>
      <c r="I10" s="5" t="s">
        <v>664</v>
      </c>
      <c r="J10" s="55" t="str">
        <f t="shared" si="2"/>
        <v>lieky</v>
      </c>
      <c r="K10" s="16">
        <f t="shared" si="3"/>
        <v>453.12</v>
      </c>
      <c r="L10" s="7">
        <v>42916</v>
      </c>
      <c r="M10" s="56" t="str">
        <f t="shared" si="4"/>
        <v>ATONA s.r.o.</v>
      </c>
      <c r="N10" s="56" t="str">
        <f t="shared" si="5"/>
        <v>Okružná 30, 048 01 Rožňava</v>
      </c>
      <c r="O10" s="8">
        <f t="shared" si="6"/>
        <v>47925914</v>
      </c>
      <c r="P10" s="9" t="s">
        <v>76</v>
      </c>
      <c r="Q10" s="9" t="s">
        <v>77</v>
      </c>
    </row>
    <row r="11" spans="1:17" ht="22.5">
      <c r="A11" s="10">
        <v>2017071008</v>
      </c>
      <c r="B11" s="55" t="s">
        <v>103</v>
      </c>
      <c r="C11" s="16">
        <v>3</v>
      </c>
      <c r="D11" s="91" t="s">
        <v>634</v>
      </c>
      <c r="E11" s="7">
        <v>42920</v>
      </c>
      <c r="F11" s="59" t="s">
        <v>13</v>
      </c>
      <c r="G11" s="59" t="s">
        <v>14</v>
      </c>
      <c r="H11" s="13">
        <v>47925914</v>
      </c>
      <c r="I11" s="20" t="s">
        <v>664</v>
      </c>
      <c r="J11" s="55" t="str">
        <f t="shared" si="2"/>
        <v>lieky</v>
      </c>
      <c r="K11" s="16">
        <f t="shared" si="3"/>
        <v>3</v>
      </c>
      <c r="L11" s="7">
        <v>42916</v>
      </c>
      <c r="M11" s="56" t="str">
        <f t="shared" si="4"/>
        <v>ATONA s.r.o.</v>
      </c>
      <c r="N11" s="56" t="str">
        <f t="shared" si="5"/>
        <v>Okružná 30, 048 01 Rožňava</v>
      </c>
      <c r="O11" s="8">
        <f t="shared" si="6"/>
        <v>47925914</v>
      </c>
      <c r="P11" s="9" t="s">
        <v>76</v>
      </c>
      <c r="Q11" s="9" t="s">
        <v>77</v>
      </c>
    </row>
    <row r="12" spans="1:17" ht="22.5">
      <c r="A12" s="10">
        <v>2017071009</v>
      </c>
      <c r="B12" s="55" t="s">
        <v>103</v>
      </c>
      <c r="C12" s="16">
        <v>348.22</v>
      </c>
      <c r="D12" s="91" t="s">
        <v>634</v>
      </c>
      <c r="E12" s="7">
        <v>42919</v>
      </c>
      <c r="F12" s="59" t="s">
        <v>13</v>
      </c>
      <c r="G12" s="59" t="s">
        <v>14</v>
      </c>
      <c r="H12" s="13">
        <v>47925914</v>
      </c>
      <c r="I12" s="20" t="s">
        <v>779</v>
      </c>
      <c r="J12" s="55" t="str">
        <f t="shared" si="2"/>
        <v>lieky</v>
      </c>
      <c r="K12" s="16">
        <f t="shared" si="3"/>
        <v>348.22</v>
      </c>
      <c r="L12" s="7">
        <v>42915</v>
      </c>
      <c r="M12" s="56" t="str">
        <f t="shared" si="4"/>
        <v>ATONA s.r.o.</v>
      </c>
      <c r="N12" s="56" t="str">
        <f t="shared" si="5"/>
        <v>Okružná 30, 048 01 Rožňava</v>
      </c>
      <c r="O12" s="8">
        <f t="shared" si="6"/>
        <v>47925914</v>
      </c>
      <c r="P12" s="9" t="s">
        <v>76</v>
      </c>
      <c r="Q12" s="9" t="s">
        <v>77</v>
      </c>
    </row>
    <row r="13" spans="1:17" ht="22.5">
      <c r="A13" s="10">
        <v>2017071010</v>
      </c>
      <c r="B13" s="55" t="s">
        <v>103</v>
      </c>
      <c r="C13" s="16">
        <v>4.22</v>
      </c>
      <c r="D13" s="91" t="s">
        <v>634</v>
      </c>
      <c r="E13" s="7">
        <v>42920</v>
      </c>
      <c r="F13" s="59" t="s">
        <v>13</v>
      </c>
      <c r="G13" s="59" t="s">
        <v>14</v>
      </c>
      <c r="H13" s="13">
        <v>47925914</v>
      </c>
      <c r="I13" s="20" t="s">
        <v>779</v>
      </c>
      <c r="J13" s="55" t="str">
        <f t="shared" si="2"/>
        <v>lieky</v>
      </c>
      <c r="K13" s="16">
        <f t="shared" si="3"/>
        <v>4.22</v>
      </c>
      <c r="L13" s="7">
        <v>42915</v>
      </c>
      <c r="M13" s="56" t="str">
        <f t="shared" si="4"/>
        <v>ATONA s.r.o.</v>
      </c>
      <c r="N13" s="56" t="str">
        <f t="shared" si="5"/>
        <v>Okružná 30, 048 01 Rožňava</v>
      </c>
      <c r="O13" s="8">
        <f t="shared" si="6"/>
        <v>47925914</v>
      </c>
      <c r="P13" s="9" t="s">
        <v>76</v>
      </c>
      <c r="Q13" s="9" t="s">
        <v>77</v>
      </c>
    </row>
    <row r="14" spans="1:17" ht="22.5">
      <c r="A14" s="10">
        <v>2017071011</v>
      </c>
      <c r="B14" s="55" t="s">
        <v>103</v>
      </c>
      <c r="C14" s="16">
        <v>1106.69</v>
      </c>
      <c r="D14" s="91" t="s">
        <v>634</v>
      </c>
      <c r="E14" s="7">
        <v>42919</v>
      </c>
      <c r="F14" s="59" t="s">
        <v>13</v>
      </c>
      <c r="G14" s="59" t="s">
        <v>14</v>
      </c>
      <c r="H14" s="13">
        <v>47925914</v>
      </c>
      <c r="I14" s="20" t="s">
        <v>778</v>
      </c>
      <c r="J14" s="55" t="str">
        <f t="shared" si="2"/>
        <v>lieky</v>
      </c>
      <c r="K14" s="16">
        <f t="shared" si="3"/>
        <v>1106.69</v>
      </c>
      <c r="L14" s="7">
        <v>42915</v>
      </c>
      <c r="M14" s="56" t="str">
        <f t="shared" si="4"/>
        <v>ATONA s.r.o.</v>
      </c>
      <c r="N14" s="56" t="str">
        <f t="shared" si="5"/>
        <v>Okružná 30, 048 01 Rožňava</v>
      </c>
      <c r="O14" s="8">
        <f t="shared" si="6"/>
        <v>47925914</v>
      </c>
      <c r="P14" s="9" t="s">
        <v>76</v>
      </c>
      <c r="Q14" s="9" t="s">
        <v>77</v>
      </c>
    </row>
    <row r="15" spans="1:17" ht="22.5">
      <c r="A15" s="10">
        <v>2017071012</v>
      </c>
      <c r="B15" s="55" t="s">
        <v>103</v>
      </c>
      <c r="C15" s="16">
        <v>11.64</v>
      </c>
      <c r="D15" s="91" t="s">
        <v>634</v>
      </c>
      <c r="E15" s="7">
        <v>42920</v>
      </c>
      <c r="F15" s="59" t="s">
        <v>13</v>
      </c>
      <c r="G15" s="59" t="s">
        <v>14</v>
      </c>
      <c r="H15" s="13">
        <v>47925914</v>
      </c>
      <c r="I15" s="20" t="s">
        <v>778</v>
      </c>
      <c r="J15" s="55" t="str">
        <f t="shared" si="2"/>
        <v>lieky</v>
      </c>
      <c r="K15" s="16">
        <f t="shared" si="3"/>
        <v>11.64</v>
      </c>
      <c r="L15" s="7">
        <v>42915</v>
      </c>
      <c r="M15" s="56" t="str">
        <f t="shared" si="4"/>
        <v>ATONA s.r.o.</v>
      </c>
      <c r="N15" s="56" t="str">
        <f t="shared" si="5"/>
        <v>Okružná 30, 048 01 Rožňava</v>
      </c>
      <c r="O15" s="8">
        <f t="shared" si="6"/>
        <v>47925914</v>
      </c>
      <c r="P15" s="9" t="s">
        <v>76</v>
      </c>
      <c r="Q15" s="9" t="s">
        <v>77</v>
      </c>
    </row>
    <row r="16" spans="1:17" ht="22.5">
      <c r="A16" s="10">
        <v>2017071013</v>
      </c>
      <c r="B16" s="55" t="s">
        <v>103</v>
      </c>
      <c r="C16" s="16">
        <v>40.33</v>
      </c>
      <c r="D16" s="91" t="s">
        <v>634</v>
      </c>
      <c r="E16" s="7">
        <v>42920</v>
      </c>
      <c r="F16" s="59" t="s">
        <v>13</v>
      </c>
      <c r="G16" s="59" t="s">
        <v>14</v>
      </c>
      <c r="H16" s="13">
        <v>47925914</v>
      </c>
      <c r="I16" s="20" t="s">
        <v>778</v>
      </c>
      <c r="J16" s="55" t="str">
        <f t="shared" si="2"/>
        <v>lieky</v>
      </c>
      <c r="K16" s="16">
        <f t="shared" si="3"/>
        <v>40.33</v>
      </c>
      <c r="L16" s="7">
        <v>42915</v>
      </c>
      <c r="M16" s="56" t="str">
        <f t="shared" si="4"/>
        <v>ATONA s.r.o.</v>
      </c>
      <c r="N16" s="56" t="str">
        <f t="shared" si="5"/>
        <v>Okružná 30, 048 01 Rožňava</v>
      </c>
      <c r="O16" s="8">
        <f t="shared" si="6"/>
        <v>47925914</v>
      </c>
      <c r="P16" s="9" t="s">
        <v>76</v>
      </c>
      <c r="Q16" s="9" t="s">
        <v>77</v>
      </c>
    </row>
    <row r="17" spans="1:17" ht="22.5">
      <c r="A17" s="10">
        <v>2017071014</v>
      </c>
      <c r="B17" s="55" t="s">
        <v>103</v>
      </c>
      <c r="C17" s="16">
        <v>39.94</v>
      </c>
      <c r="D17" s="91" t="s">
        <v>634</v>
      </c>
      <c r="E17" s="7">
        <v>42920</v>
      </c>
      <c r="F17" s="59" t="s">
        <v>13</v>
      </c>
      <c r="G17" s="59" t="s">
        <v>14</v>
      </c>
      <c r="H17" s="13">
        <v>47925914</v>
      </c>
      <c r="I17" s="20" t="s">
        <v>778</v>
      </c>
      <c r="J17" s="55" t="str">
        <f t="shared" si="2"/>
        <v>lieky</v>
      </c>
      <c r="K17" s="16">
        <f t="shared" si="3"/>
        <v>39.94</v>
      </c>
      <c r="L17" s="7">
        <v>42915</v>
      </c>
      <c r="M17" s="56" t="str">
        <f t="shared" si="4"/>
        <v>ATONA s.r.o.</v>
      </c>
      <c r="N17" s="56" t="str">
        <f t="shared" si="5"/>
        <v>Okružná 30, 048 01 Rožňava</v>
      </c>
      <c r="O17" s="8">
        <f t="shared" si="6"/>
        <v>47925914</v>
      </c>
      <c r="P17" s="9" t="s">
        <v>76</v>
      </c>
      <c r="Q17" s="9" t="s">
        <v>77</v>
      </c>
    </row>
    <row r="18" spans="1:17" ht="22.5">
      <c r="A18" s="10">
        <v>2017071015</v>
      </c>
      <c r="B18" s="55" t="s">
        <v>512</v>
      </c>
      <c r="C18" s="16">
        <v>118.8</v>
      </c>
      <c r="D18" s="6" t="s">
        <v>513</v>
      </c>
      <c r="E18" s="7">
        <v>42919</v>
      </c>
      <c r="F18" s="59" t="s">
        <v>514</v>
      </c>
      <c r="G18" s="59" t="s">
        <v>515</v>
      </c>
      <c r="H18" s="13">
        <v>44031483</v>
      </c>
      <c r="I18" s="20"/>
      <c r="J18" s="55"/>
      <c r="K18" s="16"/>
      <c r="L18" s="7"/>
      <c r="M18" s="56"/>
      <c r="N18" s="56"/>
      <c r="O18" s="8"/>
      <c r="P18" s="9"/>
      <c r="Q18" s="9"/>
    </row>
    <row r="19" spans="1:17" ht="33.75">
      <c r="A19" s="10">
        <v>2017071016</v>
      </c>
      <c r="B19" s="48" t="s">
        <v>2</v>
      </c>
      <c r="C19" s="37">
        <v>219.96</v>
      </c>
      <c r="D19" s="39"/>
      <c r="E19" s="38">
        <v>42920</v>
      </c>
      <c r="F19" s="48" t="s">
        <v>0</v>
      </c>
      <c r="G19" s="48" t="s">
        <v>1</v>
      </c>
      <c r="H19" s="40">
        <v>47011815</v>
      </c>
      <c r="I19" s="20" t="s">
        <v>777</v>
      </c>
      <c r="J19" s="55" t="str">
        <f>B19</f>
        <v>tabl. soľ</v>
      </c>
      <c r="K19" s="16">
        <f>C19</f>
        <v>219.96</v>
      </c>
      <c r="L19" s="7">
        <v>42920</v>
      </c>
      <c r="M19" s="56" t="str">
        <f aca="true" t="shared" si="7" ref="M19:O20">F19</f>
        <v>Obal Parther s.r.o.</v>
      </c>
      <c r="N19" s="56" t="str">
        <f t="shared" si="7"/>
        <v>Jesenná 1, 08001 Prešov 1</v>
      </c>
      <c r="O19" s="8">
        <f t="shared" si="7"/>
        <v>47011815</v>
      </c>
      <c r="P19" s="9" t="s">
        <v>76</v>
      </c>
      <c r="Q19" s="9" t="s">
        <v>77</v>
      </c>
    </row>
    <row r="20" spans="1:17" ht="56.25">
      <c r="A20" s="10">
        <v>2017071017</v>
      </c>
      <c r="B20" s="55" t="s">
        <v>776</v>
      </c>
      <c r="C20" s="16">
        <v>228</v>
      </c>
      <c r="D20" s="6"/>
      <c r="E20" s="7">
        <v>42922</v>
      </c>
      <c r="F20" s="55" t="s">
        <v>108</v>
      </c>
      <c r="G20" s="56" t="s">
        <v>178</v>
      </c>
      <c r="H20" s="42">
        <v>17081173</v>
      </c>
      <c r="I20" s="20" t="s">
        <v>775</v>
      </c>
      <c r="J20" s="55" t="str">
        <f>B20</f>
        <v>tlačiareň</v>
      </c>
      <c r="K20" s="16">
        <f>C20</f>
        <v>228</v>
      </c>
      <c r="L20" s="7">
        <v>42922</v>
      </c>
      <c r="M20" s="56" t="str">
        <f t="shared" si="7"/>
        <v>CompAct-spoločnosť s ručením obmedzeným Rožňava</v>
      </c>
      <c r="N20" s="56" t="str">
        <f t="shared" si="7"/>
        <v>Šafárikova 17, 048 01 Rožňava</v>
      </c>
      <c r="O20" s="8">
        <f t="shared" si="7"/>
        <v>17081173</v>
      </c>
      <c r="P20" s="9" t="s">
        <v>76</v>
      </c>
      <c r="Q20" s="9" t="s">
        <v>77</v>
      </c>
    </row>
    <row r="21" spans="1:17" ht="22.5">
      <c r="A21" s="10">
        <v>2017071018</v>
      </c>
      <c r="B21" s="55" t="s">
        <v>158</v>
      </c>
      <c r="C21" s="16">
        <v>155.64</v>
      </c>
      <c r="D21" s="10">
        <v>6577885234</v>
      </c>
      <c r="E21" s="7">
        <v>42923</v>
      </c>
      <c r="F21" s="12" t="s">
        <v>159</v>
      </c>
      <c r="G21" s="12" t="s">
        <v>160</v>
      </c>
      <c r="H21" s="13">
        <v>17335949</v>
      </c>
      <c r="I21" s="20"/>
      <c r="J21" s="55"/>
      <c r="K21" s="16"/>
      <c r="L21" s="7"/>
      <c r="M21" s="56"/>
      <c r="N21" s="56"/>
      <c r="O21" s="8"/>
      <c r="P21" s="9"/>
      <c r="Q21" s="9"/>
    </row>
    <row r="22" spans="1:17" ht="22.5">
      <c r="A22" s="10">
        <v>2017071019</v>
      </c>
      <c r="B22" s="55" t="s">
        <v>158</v>
      </c>
      <c r="C22" s="16">
        <v>51.52</v>
      </c>
      <c r="D22" s="10">
        <v>6577885234</v>
      </c>
      <c r="E22" s="7">
        <v>42923</v>
      </c>
      <c r="F22" s="12" t="s">
        <v>159</v>
      </c>
      <c r="G22" s="12" t="s">
        <v>160</v>
      </c>
      <c r="H22" s="13">
        <v>17335949</v>
      </c>
      <c r="I22" s="20"/>
      <c r="J22" s="55"/>
      <c r="K22" s="16"/>
      <c r="L22" s="7"/>
      <c r="M22" s="56"/>
      <c r="N22" s="56"/>
      <c r="O22" s="8"/>
      <c r="P22" s="9"/>
      <c r="Q22" s="9"/>
    </row>
    <row r="23" spans="1:17" ht="22.5">
      <c r="A23" s="10">
        <v>2017071020</v>
      </c>
      <c r="B23" s="55" t="s">
        <v>103</v>
      </c>
      <c r="C23" s="16">
        <v>7.98</v>
      </c>
      <c r="D23" s="91" t="s">
        <v>634</v>
      </c>
      <c r="E23" s="7">
        <v>42922</v>
      </c>
      <c r="F23" s="59" t="s">
        <v>13</v>
      </c>
      <c r="G23" s="59" t="s">
        <v>14</v>
      </c>
      <c r="H23" s="13">
        <v>47925914</v>
      </c>
      <c r="I23" s="20" t="s">
        <v>774</v>
      </c>
      <c r="J23" s="55" t="str">
        <f aca="true" t="shared" si="8" ref="J23:K26">B23</f>
        <v>lieky</v>
      </c>
      <c r="K23" s="16">
        <f t="shared" si="8"/>
        <v>7.98</v>
      </c>
      <c r="L23" s="7">
        <v>42916</v>
      </c>
      <c r="M23" s="56" t="str">
        <f aca="true" t="shared" si="9" ref="M23:O26">F23</f>
        <v>ATONA s.r.o.</v>
      </c>
      <c r="N23" s="56" t="str">
        <f t="shared" si="9"/>
        <v>Okružná 30, 048 01 Rožňava</v>
      </c>
      <c r="O23" s="8">
        <f t="shared" si="9"/>
        <v>47925914</v>
      </c>
      <c r="P23" s="9" t="s">
        <v>76</v>
      </c>
      <c r="Q23" s="9" t="s">
        <v>77</v>
      </c>
    </row>
    <row r="24" spans="1:17" ht="22.5">
      <c r="A24" s="10">
        <v>2017071021</v>
      </c>
      <c r="B24" s="55" t="s">
        <v>152</v>
      </c>
      <c r="C24" s="16">
        <v>662.06</v>
      </c>
      <c r="D24" s="6"/>
      <c r="E24" s="7">
        <v>42919</v>
      </c>
      <c r="F24" s="12" t="s">
        <v>153</v>
      </c>
      <c r="G24" s="12" t="s">
        <v>154</v>
      </c>
      <c r="H24" s="13">
        <v>31342213</v>
      </c>
      <c r="I24" s="20" t="s">
        <v>352</v>
      </c>
      <c r="J24" s="55" t="str">
        <f t="shared" si="8"/>
        <v>prac. prostriedky</v>
      </c>
      <c r="K24" s="16">
        <f t="shared" si="8"/>
        <v>662.06</v>
      </c>
      <c r="L24" s="7">
        <v>42915</v>
      </c>
      <c r="M24" s="56" t="str">
        <f t="shared" si="9"/>
        <v>ECOLAB s.r.o.</v>
      </c>
      <c r="N24" s="56" t="str">
        <f t="shared" si="9"/>
        <v>Čajakova 18, 811 05 Bratislava</v>
      </c>
      <c r="O24" s="8">
        <f t="shared" si="9"/>
        <v>31342213</v>
      </c>
      <c r="P24" s="9" t="s">
        <v>76</v>
      </c>
      <c r="Q24" s="9" t="s">
        <v>77</v>
      </c>
    </row>
    <row r="25" spans="1:17" ht="22.5">
      <c r="A25" s="10">
        <v>2017071022</v>
      </c>
      <c r="B25" s="55" t="s">
        <v>82</v>
      </c>
      <c r="C25" s="16">
        <v>770.88</v>
      </c>
      <c r="D25" s="6"/>
      <c r="E25" s="7">
        <v>42919</v>
      </c>
      <c r="F25" s="55" t="s">
        <v>112</v>
      </c>
      <c r="G25" s="56" t="s">
        <v>113</v>
      </c>
      <c r="H25" s="41">
        <v>45702942</v>
      </c>
      <c r="I25" s="20" t="s">
        <v>773</v>
      </c>
      <c r="J25" s="55" t="str">
        <f t="shared" si="8"/>
        <v>potraviny</v>
      </c>
      <c r="K25" s="16">
        <f t="shared" si="8"/>
        <v>770.88</v>
      </c>
      <c r="L25" s="7">
        <v>42916</v>
      </c>
      <c r="M25" s="56" t="str">
        <f t="shared" si="9"/>
        <v>EASTFOOD s.r.o.</v>
      </c>
      <c r="N25" s="56" t="str">
        <f t="shared" si="9"/>
        <v>Južná trieda 78, 040 01 Košice</v>
      </c>
      <c r="O25" s="8">
        <f t="shared" si="9"/>
        <v>45702942</v>
      </c>
      <c r="P25" s="9" t="s">
        <v>8</v>
      </c>
      <c r="Q25" s="9" t="s">
        <v>78</v>
      </c>
    </row>
    <row r="26" spans="1:17" ht="33.75">
      <c r="A26" s="10">
        <v>2017071023</v>
      </c>
      <c r="B26" s="55" t="s">
        <v>82</v>
      </c>
      <c r="C26" s="16">
        <v>1542.59</v>
      </c>
      <c r="D26" s="6"/>
      <c r="E26" s="7">
        <v>42922</v>
      </c>
      <c r="F26" s="55" t="s">
        <v>122</v>
      </c>
      <c r="G26" s="56" t="s">
        <v>123</v>
      </c>
      <c r="H26" s="8">
        <v>44240104</v>
      </c>
      <c r="I26" s="20" t="s">
        <v>772</v>
      </c>
      <c r="J26" s="55" t="str">
        <f t="shared" si="8"/>
        <v>potraviny</v>
      </c>
      <c r="K26" s="16">
        <f t="shared" si="8"/>
        <v>1542.59</v>
      </c>
      <c r="L26" s="7">
        <v>42918</v>
      </c>
      <c r="M26" s="56" t="str">
        <f t="shared" si="9"/>
        <v>BOHUŠ ŠESTÁK s.r.o.</v>
      </c>
      <c r="N26" s="56" t="str">
        <f t="shared" si="9"/>
        <v>Vodárenská 343/2, 924 01 Galanta</v>
      </c>
      <c r="O26" s="8">
        <f t="shared" si="9"/>
        <v>44240104</v>
      </c>
      <c r="P26" s="9" t="s">
        <v>8</v>
      </c>
      <c r="Q26" s="9" t="s">
        <v>78</v>
      </c>
    </row>
    <row r="27" spans="1:17" ht="33.75">
      <c r="A27" s="10">
        <v>2017071024</v>
      </c>
      <c r="B27" s="55" t="s">
        <v>166</v>
      </c>
      <c r="C27" s="16">
        <v>-51.22</v>
      </c>
      <c r="D27" s="6" t="s">
        <v>229</v>
      </c>
      <c r="E27" s="7">
        <v>42920</v>
      </c>
      <c r="F27" s="56" t="s">
        <v>109</v>
      </c>
      <c r="G27" s="56" t="s">
        <v>110</v>
      </c>
      <c r="H27" s="8">
        <v>45952671</v>
      </c>
      <c r="I27" s="20"/>
      <c r="J27" s="55"/>
      <c r="K27" s="16"/>
      <c r="L27" s="7"/>
      <c r="M27" s="56"/>
      <c r="N27" s="56"/>
      <c r="O27" s="8"/>
      <c r="P27" s="9"/>
      <c r="Q27" s="9"/>
    </row>
    <row r="28" spans="1:17" ht="45">
      <c r="A28" s="10">
        <v>2017071025</v>
      </c>
      <c r="B28" s="55" t="s">
        <v>82</v>
      </c>
      <c r="C28" s="16">
        <v>805.25</v>
      </c>
      <c r="D28" s="6" t="s">
        <v>229</v>
      </c>
      <c r="E28" s="7">
        <v>42922</v>
      </c>
      <c r="F28" s="56" t="s">
        <v>109</v>
      </c>
      <c r="G28" s="56" t="s">
        <v>110</v>
      </c>
      <c r="H28" s="8">
        <v>45952671</v>
      </c>
      <c r="I28" s="20"/>
      <c r="J28" s="55" t="str">
        <f>B28</f>
        <v>potraviny</v>
      </c>
      <c r="K28" s="16">
        <f>C28</f>
        <v>805.25</v>
      </c>
      <c r="L28" s="7">
        <v>42919</v>
      </c>
      <c r="M28" s="56" t="str">
        <f aca="true" t="shared" si="10" ref="M28:O29">F28</f>
        <v>METRO Cash and Carry SR s.r.o.</v>
      </c>
      <c r="N28" s="56" t="str">
        <f t="shared" si="10"/>
        <v>Senecká cesta 1881,900 28  Ivanka pri Dunaji</v>
      </c>
      <c r="O28" s="8">
        <f t="shared" si="10"/>
        <v>45952671</v>
      </c>
      <c r="P28" s="9" t="s">
        <v>76</v>
      </c>
      <c r="Q28" s="9" t="s">
        <v>77</v>
      </c>
    </row>
    <row r="29" spans="1:17" ht="22.5">
      <c r="A29" s="10">
        <v>2017071026</v>
      </c>
      <c r="B29" s="55" t="s">
        <v>82</v>
      </c>
      <c r="C29" s="16">
        <v>38.4</v>
      </c>
      <c r="D29" s="23" t="s">
        <v>215</v>
      </c>
      <c r="E29" s="7">
        <v>42923</v>
      </c>
      <c r="F29" s="59" t="s">
        <v>101</v>
      </c>
      <c r="G29" s="59" t="s">
        <v>102</v>
      </c>
      <c r="H29" s="13">
        <v>36019208</v>
      </c>
      <c r="I29" s="20" t="s">
        <v>771</v>
      </c>
      <c r="J29" s="55" t="str">
        <f>B29</f>
        <v>potraviny</v>
      </c>
      <c r="K29" s="16">
        <f>C29</f>
        <v>38.4</v>
      </c>
      <c r="L29" s="7">
        <v>42920</v>
      </c>
      <c r="M29" s="56" t="str">
        <f t="shared" si="10"/>
        <v>INMEDIA, spols.s.r.o.</v>
      </c>
      <c r="N29" s="56" t="str">
        <f t="shared" si="10"/>
        <v>Námestie SNP 11, 960,01 Zvolen</v>
      </c>
      <c r="O29" s="8">
        <f t="shared" si="10"/>
        <v>36019208</v>
      </c>
      <c r="P29" s="9" t="s">
        <v>8</v>
      </c>
      <c r="Q29" s="9" t="s">
        <v>78</v>
      </c>
    </row>
    <row r="30" spans="1:17" ht="33.75">
      <c r="A30" s="10">
        <v>2017071027</v>
      </c>
      <c r="B30" s="55" t="s">
        <v>155</v>
      </c>
      <c r="C30" s="16">
        <v>3710</v>
      </c>
      <c r="D30" s="10">
        <v>4020004007</v>
      </c>
      <c r="E30" s="22">
        <v>42926</v>
      </c>
      <c r="F30" s="55" t="s">
        <v>87</v>
      </c>
      <c r="G30" s="56" t="s">
        <v>88</v>
      </c>
      <c r="H30" s="8">
        <v>44483767</v>
      </c>
      <c r="I30" s="5"/>
      <c r="J30" s="55"/>
      <c r="K30" s="16"/>
      <c r="L30" s="7"/>
      <c r="M30" s="56"/>
      <c r="N30" s="56"/>
      <c r="O30" s="8"/>
      <c r="P30" s="9"/>
      <c r="Q30" s="9"/>
    </row>
    <row r="31" spans="1:17" ht="33.75">
      <c r="A31" s="10">
        <v>2017071028</v>
      </c>
      <c r="B31" s="55" t="s">
        <v>770</v>
      </c>
      <c r="C31" s="16">
        <v>2575</v>
      </c>
      <c r="D31" s="6"/>
      <c r="E31" s="7">
        <v>42919</v>
      </c>
      <c r="F31" s="55" t="s">
        <v>767</v>
      </c>
      <c r="G31" s="56" t="s">
        <v>766</v>
      </c>
      <c r="H31" s="49">
        <v>48298093</v>
      </c>
      <c r="I31" s="5" t="s">
        <v>769</v>
      </c>
      <c r="J31" s="55" t="str">
        <f aca="true" t="shared" si="11" ref="J31:J47">B31</f>
        <v>pracovné oblečenie</v>
      </c>
      <c r="K31" s="16">
        <f aca="true" t="shared" si="12" ref="K31:K47">C31</f>
        <v>2575</v>
      </c>
      <c r="L31" s="7">
        <v>42919</v>
      </c>
      <c r="M31" s="56" t="str">
        <f aca="true" t="shared" si="13" ref="M31:M47">F31</f>
        <v>Sarana Fashion s.r.o.</v>
      </c>
      <c r="N31" s="56" t="str">
        <f aca="true" t="shared" si="14" ref="N31:N47">G31</f>
        <v>Staničná 7, 949 01 Nitra</v>
      </c>
      <c r="O31" s="8">
        <f aca="true" t="shared" si="15" ref="O31:O47">H31</f>
        <v>48298093</v>
      </c>
      <c r="P31" s="9" t="s">
        <v>76</v>
      </c>
      <c r="Q31" s="9" t="s">
        <v>77</v>
      </c>
    </row>
    <row r="32" spans="1:17" ht="33.75">
      <c r="A32" s="10">
        <v>2017071029</v>
      </c>
      <c r="B32" s="51" t="s">
        <v>768</v>
      </c>
      <c r="C32" s="16">
        <v>80</v>
      </c>
      <c r="D32" s="6"/>
      <c r="E32" s="7">
        <v>42919</v>
      </c>
      <c r="F32" s="55" t="s">
        <v>767</v>
      </c>
      <c r="G32" s="56" t="s">
        <v>766</v>
      </c>
      <c r="H32" s="49">
        <v>48298093</v>
      </c>
      <c r="I32" s="20"/>
      <c r="J32" s="55" t="str">
        <f t="shared" si="11"/>
        <v>vrece na prádlo</v>
      </c>
      <c r="K32" s="16">
        <f t="shared" si="12"/>
        <v>80</v>
      </c>
      <c r="L32" s="7">
        <v>42902</v>
      </c>
      <c r="M32" s="56" t="str">
        <f t="shared" si="13"/>
        <v>Sarana Fashion s.r.o.</v>
      </c>
      <c r="N32" s="56" t="str">
        <f t="shared" si="14"/>
        <v>Staničná 7, 949 01 Nitra</v>
      </c>
      <c r="O32" s="8">
        <f t="shared" si="15"/>
        <v>48298093</v>
      </c>
      <c r="P32" s="9" t="s">
        <v>76</v>
      </c>
      <c r="Q32" s="9" t="s">
        <v>77</v>
      </c>
    </row>
    <row r="33" spans="1:17" ht="22.5">
      <c r="A33" s="10">
        <v>2017071030</v>
      </c>
      <c r="B33" s="55" t="s">
        <v>103</v>
      </c>
      <c r="C33" s="16">
        <v>271.43</v>
      </c>
      <c r="D33" s="91" t="s">
        <v>634</v>
      </c>
      <c r="E33" s="7">
        <v>42923</v>
      </c>
      <c r="F33" s="59" t="s">
        <v>13</v>
      </c>
      <c r="G33" s="59" t="s">
        <v>14</v>
      </c>
      <c r="H33" s="13">
        <v>47925914</v>
      </c>
      <c r="I33" s="5" t="s">
        <v>765</v>
      </c>
      <c r="J33" s="55" t="str">
        <f t="shared" si="11"/>
        <v>lieky</v>
      </c>
      <c r="K33" s="16">
        <f t="shared" si="12"/>
        <v>271.43</v>
      </c>
      <c r="L33" s="7">
        <v>42922</v>
      </c>
      <c r="M33" s="56" t="str">
        <f t="shared" si="13"/>
        <v>ATONA s.r.o.</v>
      </c>
      <c r="N33" s="56" t="str">
        <f t="shared" si="14"/>
        <v>Okružná 30, 048 01 Rožňava</v>
      </c>
      <c r="O33" s="8">
        <f t="shared" si="15"/>
        <v>47925914</v>
      </c>
      <c r="P33" s="9" t="s">
        <v>76</v>
      </c>
      <c r="Q33" s="9" t="s">
        <v>77</v>
      </c>
    </row>
    <row r="34" spans="1:17" ht="22.5">
      <c r="A34" s="10">
        <v>2017071031</v>
      </c>
      <c r="B34" s="55" t="s">
        <v>103</v>
      </c>
      <c r="C34" s="16">
        <v>329.14</v>
      </c>
      <c r="D34" s="91" t="s">
        <v>634</v>
      </c>
      <c r="E34" s="7">
        <v>42923</v>
      </c>
      <c r="F34" s="59" t="s">
        <v>13</v>
      </c>
      <c r="G34" s="59" t="s">
        <v>14</v>
      </c>
      <c r="H34" s="13">
        <v>47925914</v>
      </c>
      <c r="I34" s="5" t="s">
        <v>764</v>
      </c>
      <c r="J34" s="55" t="str">
        <f t="shared" si="11"/>
        <v>lieky</v>
      </c>
      <c r="K34" s="16">
        <f t="shared" si="12"/>
        <v>329.14</v>
      </c>
      <c r="L34" s="7">
        <v>42923</v>
      </c>
      <c r="M34" s="56" t="str">
        <f t="shared" si="13"/>
        <v>ATONA s.r.o.</v>
      </c>
      <c r="N34" s="56" t="str">
        <f t="shared" si="14"/>
        <v>Okružná 30, 048 01 Rožňava</v>
      </c>
      <c r="O34" s="8">
        <f t="shared" si="15"/>
        <v>47925914</v>
      </c>
      <c r="P34" s="9" t="s">
        <v>76</v>
      </c>
      <c r="Q34" s="9" t="s">
        <v>77</v>
      </c>
    </row>
    <row r="35" spans="1:17" ht="22.5">
      <c r="A35" s="10">
        <v>2017071032</v>
      </c>
      <c r="B35" s="55" t="s">
        <v>103</v>
      </c>
      <c r="C35" s="16">
        <v>14.5</v>
      </c>
      <c r="D35" s="91" t="s">
        <v>634</v>
      </c>
      <c r="E35" s="7">
        <v>42923</v>
      </c>
      <c r="F35" s="59" t="s">
        <v>13</v>
      </c>
      <c r="G35" s="59" t="s">
        <v>14</v>
      </c>
      <c r="H35" s="13">
        <v>47925914</v>
      </c>
      <c r="I35" s="5" t="s">
        <v>764</v>
      </c>
      <c r="J35" s="55" t="str">
        <f t="shared" si="11"/>
        <v>lieky</v>
      </c>
      <c r="K35" s="16">
        <f t="shared" si="12"/>
        <v>14.5</v>
      </c>
      <c r="L35" s="7">
        <v>42923</v>
      </c>
      <c r="M35" s="56" t="str">
        <f t="shared" si="13"/>
        <v>ATONA s.r.o.</v>
      </c>
      <c r="N35" s="56" t="str">
        <f t="shared" si="14"/>
        <v>Okružná 30, 048 01 Rožňava</v>
      </c>
      <c r="O35" s="8">
        <f t="shared" si="15"/>
        <v>47925914</v>
      </c>
      <c r="P35" s="9" t="s">
        <v>76</v>
      </c>
      <c r="Q35" s="9" t="s">
        <v>77</v>
      </c>
    </row>
    <row r="36" spans="1:17" ht="22.5">
      <c r="A36" s="10">
        <v>2017071033</v>
      </c>
      <c r="B36" s="55" t="s">
        <v>103</v>
      </c>
      <c r="C36" s="16">
        <v>977.27</v>
      </c>
      <c r="D36" s="91" t="s">
        <v>634</v>
      </c>
      <c r="E36" s="7">
        <v>42923</v>
      </c>
      <c r="F36" s="59" t="s">
        <v>13</v>
      </c>
      <c r="G36" s="59" t="s">
        <v>14</v>
      </c>
      <c r="H36" s="13">
        <v>47925914</v>
      </c>
      <c r="I36" s="5" t="s">
        <v>763</v>
      </c>
      <c r="J36" s="55" t="str">
        <f t="shared" si="11"/>
        <v>lieky</v>
      </c>
      <c r="K36" s="16">
        <f t="shared" si="12"/>
        <v>977.27</v>
      </c>
      <c r="L36" s="7">
        <v>42922</v>
      </c>
      <c r="M36" s="56" t="str">
        <f t="shared" si="13"/>
        <v>ATONA s.r.o.</v>
      </c>
      <c r="N36" s="56" t="str">
        <f t="shared" si="14"/>
        <v>Okružná 30, 048 01 Rožňava</v>
      </c>
      <c r="O36" s="8">
        <f t="shared" si="15"/>
        <v>47925914</v>
      </c>
      <c r="P36" s="9" t="s">
        <v>76</v>
      </c>
      <c r="Q36" s="9" t="s">
        <v>77</v>
      </c>
    </row>
    <row r="37" spans="1:17" ht="22.5">
      <c r="A37" s="10">
        <v>2017071034</v>
      </c>
      <c r="B37" s="55" t="s">
        <v>103</v>
      </c>
      <c r="C37" s="16">
        <v>1074.59</v>
      </c>
      <c r="D37" s="91" t="s">
        <v>634</v>
      </c>
      <c r="E37" s="7">
        <v>42923</v>
      </c>
      <c r="F37" s="59" t="s">
        <v>13</v>
      </c>
      <c r="G37" s="59" t="s">
        <v>14</v>
      </c>
      <c r="H37" s="13">
        <v>47925914</v>
      </c>
      <c r="I37" s="20" t="s">
        <v>762</v>
      </c>
      <c r="J37" s="55" t="str">
        <f t="shared" si="11"/>
        <v>lieky</v>
      </c>
      <c r="K37" s="16">
        <f t="shared" si="12"/>
        <v>1074.59</v>
      </c>
      <c r="L37" s="7">
        <v>42922</v>
      </c>
      <c r="M37" s="56" t="str">
        <f t="shared" si="13"/>
        <v>ATONA s.r.o.</v>
      </c>
      <c r="N37" s="56" t="str">
        <f t="shared" si="14"/>
        <v>Okružná 30, 048 01 Rožňava</v>
      </c>
      <c r="O37" s="8">
        <f t="shared" si="15"/>
        <v>47925914</v>
      </c>
      <c r="P37" s="9" t="s">
        <v>76</v>
      </c>
      <c r="Q37" s="9" t="s">
        <v>77</v>
      </c>
    </row>
    <row r="38" spans="1:17" ht="22.5">
      <c r="A38" s="10">
        <v>2017071035</v>
      </c>
      <c r="B38" s="55" t="s">
        <v>103</v>
      </c>
      <c r="C38" s="16">
        <v>147.2</v>
      </c>
      <c r="D38" s="91" t="s">
        <v>634</v>
      </c>
      <c r="E38" s="7">
        <v>42926</v>
      </c>
      <c r="F38" s="59" t="s">
        <v>13</v>
      </c>
      <c r="G38" s="59" t="s">
        <v>14</v>
      </c>
      <c r="H38" s="13">
        <v>47925914</v>
      </c>
      <c r="I38" s="20" t="s">
        <v>762</v>
      </c>
      <c r="J38" s="55" t="str">
        <f t="shared" si="11"/>
        <v>lieky</v>
      </c>
      <c r="K38" s="16">
        <f t="shared" si="12"/>
        <v>147.2</v>
      </c>
      <c r="L38" s="7">
        <v>42922</v>
      </c>
      <c r="M38" s="56" t="str">
        <f t="shared" si="13"/>
        <v>ATONA s.r.o.</v>
      </c>
      <c r="N38" s="56" t="str">
        <f t="shared" si="14"/>
        <v>Okružná 30, 048 01 Rožňava</v>
      </c>
      <c r="O38" s="8">
        <f t="shared" si="15"/>
        <v>47925914</v>
      </c>
      <c r="P38" s="9" t="s">
        <v>76</v>
      </c>
      <c r="Q38" s="9" t="s">
        <v>77</v>
      </c>
    </row>
    <row r="39" spans="1:17" ht="22.5">
      <c r="A39" s="10">
        <v>2017071036</v>
      </c>
      <c r="B39" s="55" t="s">
        <v>103</v>
      </c>
      <c r="C39" s="16">
        <v>8.71</v>
      </c>
      <c r="D39" s="91" t="s">
        <v>634</v>
      </c>
      <c r="E39" s="7">
        <v>42926</v>
      </c>
      <c r="F39" s="59" t="s">
        <v>13</v>
      </c>
      <c r="G39" s="59" t="s">
        <v>14</v>
      </c>
      <c r="H39" s="13">
        <v>47925914</v>
      </c>
      <c r="I39" s="20" t="s">
        <v>762</v>
      </c>
      <c r="J39" s="55" t="str">
        <f t="shared" si="11"/>
        <v>lieky</v>
      </c>
      <c r="K39" s="16">
        <f t="shared" si="12"/>
        <v>8.71</v>
      </c>
      <c r="L39" s="7">
        <v>42922</v>
      </c>
      <c r="M39" s="56" t="str">
        <f t="shared" si="13"/>
        <v>ATONA s.r.o.</v>
      </c>
      <c r="N39" s="56" t="str">
        <f t="shared" si="14"/>
        <v>Okružná 30, 048 01 Rožňava</v>
      </c>
      <c r="O39" s="8">
        <f t="shared" si="15"/>
        <v>47925914</v>
      </c>
      <c r="P39" s="9" t="s">
        <v>76</v>
      </c>
      <c r="Q39" s="9" t="s">
        <v>77</v>
      </c>
    </row>
    <row r="40" spans="1:17" ht="45">
      <c r="A40" s="10">
        <v>2017071037</v>
      </c>
      <c r="B40" s="55" t="s">
        <v>82</v>
      </c>
      <c r="C40" s="16">
        <v>74.34</v>
      </c>
      <c r="D40" s="6" t="s">
        <v>229</v>
      </c>
      <c r="E40" s="7">
        <v>42920</v>
      </c>
      <c r="F40" s="56" t="s">
        <v>109</v>
      </c>
      <c r="G40" s="56" t="s">
        <v>110</v>
      </c>
      <c r="H40" s="8">
        <v>45952671</v>
      </c>
      <c r="I40" s="20" t="s">
        <v>761</v>
      </c>
      <c r="J40" s="55" t="str">
        <f t="shared" si="11"/>
        <v>potraviny</v>
      </c>
      <c r="K40" s="16">
        <f t="shared" si="12"/>
        <v>74.34</v>
      </c>
      <c r="L40" s="7">
        <v>42918</v>
      </c>
      <c r="M40" s="56" t="str">
        <f t="shared" si="13"/>
        <v>METRO Cash and Carry SR s.r.o.</v>
      </c>
      <c r="N40" s="56" t="str">
        <f t="shared" si="14"/>
        <v>Senecká cesta 1881,900 28  Ivanka pri Dunaji</v>
      </c>
      <c r="O40" s="8">
        <f t="shared" si="15"/>
        <v>45952671</v>
      </c>
      <c r="P40" s="9" t="s">
        <v>8</v>
      </c>
      <c r="Q40" s="9" t="s">
        <v>78</v>
      </c>
    </row>
    <row r="41" spans="1:17" ht="45">
      <c r="A41" s="10">
        <v>2017071038</v>
      </c>
      <c r="B41" s="55" t="s">
        <v>82</v>
      </c>
      <c r="C41" s="16">
        <v>807.38</v>
      </c>
      <c r="D41" s="6" t="s">
        <v>229</v>
      </c>
      <c r="E41" s="7">
        <v>42927</v>
      </c>
      <c r="F41" s="56" t="s">
        <v>109</v>
      </c>
      <c r="G41" s="56" t="s">
        <v>110</v>
      </c>
      <c r="H41" s="8">
        <v>45952671</v>
      </c>
      <c r="I41" s="20"/>
      <c r="J41" s="55" t="str">
        <f t="shared" si="11"/>
        <v>potraviny</v>
      </c>
      <c r="K41" s="16">
        <f t="shared" si="12"/>
        <v>807.38</v>
      </c>
      <c r="L41" s="7">
        <v>42926</v>
      </c>
      <c r="M41" s="56" t="str">
        <f t="shared" si="13"/>
        <v>METRO Cash and Carry SR s.r.o.</v>
      </c>
      <c r="N41" s="56" t="str">
        <f t="shared" si="14"/>
        <v>Senecká cesta 1881,900 28  Ivanka pri Dunaji</v>
      </c>
      <c r="O41" s="8">
        <f t="shared" si="15"/>
        <v>45952671</v>
      </c>
      <c r="P41" s="9" t="s">
        <v>76</v>
      </c>
      <c r="Q41" s="9" t="s">
        <v>77</v>
      </c>
    </row>
    <row r="42" spans="1:17" ht="22.5">
      <c r="A42" s="10">
        <v>2017071039</v>
      </c>
      <c r="B42" s="55" t="s">
        <v>82</v>
      </c>
      <c r="C42" s="16">
        <v>169.56</v>
      </c>
      <c r="D42" s="23" t="s">
        <v>215</v>
      </c>
      <c r="E42" s="7">
        <v>42927</v>
      </c>
      <c r="F42" s="59" t="s">
        <v>101</v>
      </c>
      <c r="G42" s="59" t="s">
        <v>102</v>
      </c>
      <c r="H42" s="13">
        <v>36019208</v>
      </c>
      <c r="I42" s="20" t="s">
        <v>760</v>
      </c>
      <c r="J42" s="55" t="str">
        <f t="shared" si="11"/>
        <v>potraviny</v>
      </c>
      <c r="K42" s="16">
        <f t="shared" si="12"/>
        <v>169.56</v>
      </c>
      <c r="L42" s="7">
        <v>42924</v>
      </c>
      <c r="M42" s="56" t="str">
        <f t="shared" si="13"/>
        <v>INMEDIA, spols.s.r.o.</v>
      </c>
      <c r="N42" s="56" t="str">
        <f t="shared" si="14"/>
        <v>Námestie SNP 11, 960,01 Zvolen</v>
      </c>
      <c r="O42" s="8">
        <f t="shared" si="15"/>
        <v>36019208</v>
      </c>
      <c r="P42" s="9" t="s">
        <v>8</v>
      </c>
      <c r="Q42" s="9" t="s">
        <v>78</v>
      </c>
    </row>
    <row r="43" spans="1:17" ht="22.5">
      <c r="A43" s="10">
        <v>2017071040</v>
      </c>
      <c r="B43" s="55" t="s">
        <v>82</v>
      </c>
      <c r="C43" s="16">
        <v>1013.98</v>
      </c>
      <c r="D43" s="23" t="s">
        <v>215</v>
      </c>
      <c r="E43" s="7">
        <v>42927</v>
      </c>
      <c r="F43" s="59" t="s">
        <v>101</v>
      </c>
      <c r="G43" s="59" t="s">
        <v>102</v>
      </c>
      <c r="H43" s="13">
        <v>36019208</v>
      </c>
      <c r="I43" s="20" t="s">
        <v>759</v>
      </c>
      <c r="J43" s="55" t="str">
        <f t="shared" si="11"/>
        <v>potraviny</v>
      </c>
      <c r="K43" s="16">
        <f t="shared" si="12"/>
        <v>1013.98</v>
      </c>
      <c r="L43" s="7">
        <v>42923</v>
      </c>
      <c r="M43" s="56" t="str">
        <f t="shared" si="13"/>
        <v>INMEDIA, spols.s.r.o.</v>
      </c>
      <c r="N43" s="56" t="str">
        <f t="shared" si="14"/>
        <v>Námestie SNP 11, 960,01 Zvolen</v>
      </c>
      <c r="O43" s="8">
        <f t="shared" si="15"/>
        <v>36019208</v>
      </c>
      <c r="P43" s="9" t="s">
        <v>8</v>
      </c>
      <c r="Q43" s="9" t="s">
        <v>78</v>
      </c>
    </row>
    <row r="44" spans="1:17" ht="22.5">
      <c r="A44" s="10">
        <v>2017071041</v>
      </c>
      <c r="B44" s="55" t="s">
        <v>82</v>
      </c>
      <c r="C44" s="16">
        <v>467.75</v>
      </c>
      <c r="D44" s="23" t="s">
        <v>215</v>
      </c>
      <c r="E44" s="7">
        <v>42927</v>
      </c>
      <c r="F44" s="59" t="s">
        <v>101</v>
      </c>
      <c r="G44" s="59" t="s">
        <v>102</v>
      </c>
      <c r="H44" s="13">
        <v>36019208</v>
      </c>
      <c r="I44" s="20"/>
      <c r="J44" s="55" t="str">
        <f t="shared" si="11"/>
        <v>potraviny</v>
      </c>
      <c r="K44" s="16">
        <f t="shared" si="12"/>
        <v>467.75</v>
      </c>
      <c r="L44" s="7">
        <v>42922</v>
      </c>
      <c r="M44" s="56" t="str">
        <f t="shared" si="13"/>
        <v>INMEDIA, spols.s.r.o.</v>
      </c>
      <c r="N44" s="56" t="str">
        <f t="shared" si="14"/>
        <v>Námestie SNP 11, 960,01 Zvolen</v>
      </c>
      <c r="O44" s="8">
        <f t="shared" si="15"/>
        <v>36019208</v>
      </c>
      <c r="P44" s="9" t="s">
        <v>76</v>
      </c>
      <c r="Q44" s="9" t="s">
        <v>77</v>
      </c>
    </row>
    <row r="45" spans="1:17" ht="33.75">
      <c r="A45" s="10">
        <v>2017071042</v>
      </c>
      <c r="B45" s="55" t="s">
        <v>143</v>
      </c>
      <c r="C45" s="16">
        <v>121.21</v>
      </c>
      <c r="D45" s="6"/>
      <c r="E45" s="7">
        <v>42927</v>
      </c>
      <c r="F45" s="5" t="s">
        <v>729</v>
      </c>
      <c r="G45" s="5" t="s">
        <v>117</v>
      </c>
      <c r="H45" s="8">
        <v>36629324</v>
      </c>
      <c r="I45" s="20" t="s">
        <v>758</v>
      </c>
      <c r="J45" s="55" t="str">
        <f t="shared" si="11"/>
        <v>lab. rozbor vody</v>
      </c>
      <c r="K45" s="16">
        <f t="shared" si="12"/>
        <v>121.21</v>
      </c>
      <c r="L45" s="7">
        <v>42927</v>
      </c>
      <c r="M45" s="56" t="str">
        <f t="shared" si="13"/>
        <v>ALS SK, s.r.o.</v>
      </c>
      <c r="N45" s="56" t="str">
        <f t="shared" si="14"/>
        <v>Kirejevská 1678, 979 01 Rimavská Sobota</v>
      </c>
      <c r="O45" s="8">
        <f t="shared" si="15"/>
        <v>36629324</v>
      </c>
      <c r="P45" s="9" t="s">
        <v>76</v>
      </c>
      <c r="Q45" s="9" t="s">
        <v>77</v>
      </c>
    </row>
    <row r="46" spans="1:17" ht="33.75">
      <c r="A46" s="10">
        <v>2017071043</v>
      </c>
      <c r="B46" s="55" t="s">
        <v>82</v>
      </c>
      <c r="C46" s="16">
        <v>595.99</v>
      </c>
      <c r="D46" s="6"/>
      <c r="E46" s="7">
        <v>42929</v>
      </c>
      <c r="F46" s="59" t="s">
        <v>132</v>
      </c>
      <c r="G46" s="59" t="s">
        <v>133</v>
      </c>
      <c r="H46" s="13">
        <v>36208027</v>
      </c>
      <c r="I46" s="20" t="s">
        <v>757</v>
      </c>
      <c r="J46" s="55" t="str">
        <f t="shared" si="11"/>
        <v>potraviny</v>
      </c>
      <c r="K46" s="16">
        <f t="shared" si="12"/>
        <v>595.99</v>
      </c>
      <c r="L46" s="7">
        <v>42926</v>
      </c>
      <c r="M46" s="56" t="str">
        <f t="shared" si="13"/>
        <v>Prvá cateringová spol., s.r.o.</v>
      </c>
      <c r="N46" s="56" t="str">
        <f t="shared" si="14"/>
        <v>Holubyho 12, 040 01 Košice</v>
      </c>
      <c r="O46" s="8">
        <f t="shared" si="15"/>
        <v>36208027</v>
      </c>
      <c r="P46" s="9" t="s">
        <v>8</v>
      </c>
      <c r="Q46" s="9" t="s">
        <v>78</v>
      </c>
    </row>
    <row r="47" spans="1:17" ht="33.75">
      <c r="A47" s="10">
        <v>2017071044</v>
      </c>
      <c r="B47" s="55" t="s">
        <v>318</v>
      </c>
      <c r="C47" s="16">
        <v>2792.58</v>
      </c>
      <c r="D47" s="6"/>
      <c r="E47" s="7">
        <v>42930</v>
      </c>
      <c r="F47" s="55" t="s">
        <v>319</v>
      </c>
      <c r="G47" s="56" t="s">
        <v>320</v>
      </c>
      <c r="H47" s="49">
        <v>44721676</v>
      </c>
      <c r="I47" s="20" t="s">
        <v>756</v>
      </c>
      <c r="J47" s="55" t="str">
        <f t="shared" si="11"/>
        <v>stavebné úpravy</v>
      </c>
      <c r="K47" s="16">
        <f t="shared" si="12"/>
        <v>2792.58</v>
      </c>
      <c r="L47" s="7">
        <v>42930</v>
      </c>
      <c r="M47" s="56" t="str">
        <f t="shared" si="13"/>
        <v>FEVIN, s.r.o.</v>
      </c>
      <c r="N47" s="56" t="str">
        <f t="shared" si="14"/>
        <v>Záhradnícka 1/1788, 048 01 Rožňava</v>
      </c>
      <c r="O47" s="8">
        <f t="shared" si="15"/>
        <v>44721676</v>
      </c>
      <c r="P47" s="9" t="s">
        <v>76</v>
      </c>
      <c r="Q47" s="9" t="s">
        <v>77</v>
      </c>
    </row>
    <row r="48" spans="1:17" ht="22.5">
      <c r="A48" s="10">
        <v>2017071045</v>
      </c>
      <c r="B48" s="55" t="s">
        <v>175</v>
      </c>
      <c r="C48" s="16">
        <v>471.9</v>
      </c>
      <c r="D48" s="6"/>
      <c r="E48" s="7">
        <v>42929</v>
      </c>
      <c r="F48" s="12" t="s">
        <v>173</v>
      </c>
      <c r="G48" s="12" t="s">
        <v>174</v>
      </c>
      <c r="H48" s="13">
        <v>26297850</v>
      </c>
      <c r="I48" s="5"/>
      <c r="J48" s="55"/>
      <c r="K48" s="16"/>
      <c r="L48" s="7"/>
      <c r="M48" s="56"/>
      <c r="N48" s="56"/>
      <c r="O48" s="8"/>
      <c r="P48" s="9"/>
      <c r="Q48" s="9"/>
    </row>
    <row r="49" spans="1:17" ht="56.25">
      <c r="A49" s="10">
        <v>2017071046</v>
      </c>
      <c r="B49" s="55" t="s">
        <v>121</v>
      </c>
      <c r="C49" s="16">
        <v>345.6</v>
      </c>
      <c r="D49" s="6"/>
      <c r="E49" s="7">
        <v>42929</v>
      </c>
      <c r="F49" s="55" t="s">
        <v>108</v>
      </c>
      <c r="G49" s="56" t="s">
        <v>178</v>
      </c>
      <c r="H49" s="42">
        <v>17081173</v>
      </c>
      <c r="I49" s="5" t="s">
        <v>755</v>
      </c>
      <c r="J49" s="55" t="str">
        <f aca="true" t="shared" si="16" ref="J49:K51">B49</f>
        <v>tonery</v>
      </c>
      <c r="K49" s="16">
        <f t="shared" si="16"/>
        <v>345.6</v>
      </c>
      <c r="L49" s="7">
        <v>42919</v>
      </c>
      <c r="M49" s="56" t="str">
        <f aca="true" t="shared" si="17" ref="M49:O51">F49</f>
        <v>CompAct-spoločnosť s ručením obmedzeným Rožňava</v>
      </c>
      <c r="N49" s="56" t="str">
        <f t="shared" si="17"/>
        <v>Šafárikova 17, 048 01 Rožňava</v>
      </c>
      <c r="O49" s="8">
        <f t="shared" si="17"/>
        <v>17081173</v>
      </c>
      <c r="P49" s="9" t="s">
        <v>76</v>
      </c>
      <c r="Q49" s="9" t="s">
        <v>77</v>
      </c>
    </row>
    <row r="50" spans="1:17" ht="22.5">
      <c r="A50" s="10">
        <v>2017071047</v>
      </c>
      <c r="B50" s="55" t="s">
        <v>82</v>
      </c>
      <c r="C50" s="16">
        <v>677.53</v>
      </c>
      <c r="D50" s="6"/>
      <c r="E50" s="7">
        <v>42929</v>
      </c>
      <c r="F50" s="55" t="s">
        <v>112</v>
      </c>
      <c r="G50" s="56" t="s">
        <v>113</v>
      </c>
      <c r="H50" s="41">
        <v>45702942</v>
      </c>
      <c r="I50" s="5" t="s">
        <v>754</v>
      </c>
      <c r="J50" s="55" t="str">
        <f t="shared" si="16"/>
        <v>potraviny</v>
      </c>
      <c r="K50" s="16">
        <f t="shared" si="16"/>
        <v>677.53</v>
      </c>
      <c r="L50" s="7">
        <v>42926</v>
      </c>
      <c r="M50" s="56" t="str">
        <f t="shared" si="17"/>
        <v>EASTFOOD s.r.o.</v>
      </c>
      <c r="N50" s="56" t="str">
        <f t="shared" si="17"/>
        <v>Južná trieda 78, 040 01 Košice</v>
      </c>
      <c r="O50" s="8">
        <f t="shared" si="17"/>
        <v>45702942</v>
      </c>
      <c r="P50" s="9" t="s">
        <v>8</v>
      </c>
      <c r="Q50" s="9" t="s">
        <v>78</v>
      </c>
    </row>
    <row r="51" spans="1:17" ht="22.5">
      <c r="A51" s="10">
        <v>2017071048</v>
      </c>
      <c r="B51" s="55" t="s">
        <v>82</v>
      </c>
      <c r="C51" s="16">
        <v>624.24</v>
      </c>
      <c r="D51" s="23" t="s">
        <v>215</v>
      </c>
      <c r="E51" s="7">
        <v>42930</v>
      </c>
      <c r="F51" s="59" t="s">
        <v>101</v>
      </c>
      <c r="G51" s="59" t="s">
        <v>102</v>
      </c>
      <c r="H51" s="13">
        <v>36019208</v>
      </c>
      <c r="I51" s="5" t="s">
        <v>753</v>
      </c>
      <c r="J51" s="55" t="str">
        <f t="shared" si="16"/>
        <v>potraviny</v>
      </c>
      <c r="K51" s="16">
        <f t="shared" si="16"/>
        <v>624.24</v>
      </c>
      <c r="L51" s="7">
        <v>42922</v>
      </c>
      <c r="M51" s="56" t="str">
        <f t="shared" si="17"/>
        <v>INMEDIA, spols.s.r.o.</v>
      </c>
      <c r="N51" s="56" t="str">
        <f t="shared" si="17"/>
        <v>Námestie SNP 11, 960,01 Zvolen</v>
      </c>
      <c r="O51" s="8">
        <f t="shared" si="17"/>
        <v>36019208</v>
      </c>
      <c r="P51" s="9" t="s">
        <v>8</v>
      </c>
      <c r="Q51" s="9" t="s">
        <v>78</v>
      </c>
    </row>
    <row r="52" spans="1:17" ht="22.5">
      <c r="A52" s="10">
        <v>2017071049</v>
      </c>
      <c r="B52" s="55" t="s">
        <v>89</v>
      </c>
      <c r="C52" s="16">
        <v>20.99</v>
      </c>
      <c r="D52" s="10">
        <v>1012894203</v>
      </c>
      <c r="E52" s="7">
        <v>42923</v>
      </c>
      <c r="F52" s="59" t="s">
        <v>90</v>
      </c>
      <c r="G52" s="59" t="s">
        <v>91</v>
      </c>
      <c r="H52" s="13">
        <v>35763469</v>
      </c>
      <c r="I52" s="5"/>
      <c r="J52" s="55"/>
      <c r="K52" s="16"/>
      <c r="L52" s="7"/>
      <c r="M52" s="56"/>
      <c r="N52" s="56"/>
      <c r="O52" s="8"/>
      <c r="P52" s="9"/>
      <c r="Q52" s="9"/>
    </row>
    <row r="53" spans="1:17" ht="33.75">
      <c r="A53" s="10">
        <v>2017071050</v>
      </c>
      <c r="B53" s="51" t="s">
        <v>7</v>
      </c>
      <c r="C53" s="16">
        <v>41.55</v>
      </c>
      <c r="D53" s="6" t="s">
        <v>268</v>
      </c>
      <c r="E53" s="7">
        <v>42930</v>
      </c>
      <c r="F53" s="12" t="s">
        <v>269</v>
      </c>
      <c r="G53" s="12" t="s">
        <v>270</v>
      </c>
      <c r="H53" s="13">
        <v>35908718</v>
      </c>
      <c r="I53" s="5"/>
      <c r="J53" s="55"/>
      <c r="K53" s="16"/>
      <c r="L53" s="7"/>
      <c r="M53" s="56"/>
      <c r="N53" s="56"/>
      <c r="O53" s="8"/>
      <c r="P53" s="9"/>
      <c r="Q53" s="9"/>
    </row>
    <row r="54" spans="1:17" ht="33.75">
      <c r="A54" s="10">
        <v>2017071051</v>
      </c>
      <c r="B54" s="55" t="s">
        <v>274</v>
      </c>
      <c r="C54" s="16">
        <v>293.16</v>
      </c>
      <c r="D54" s="6"/>
      <c r="E54" s="7">
        <v>42932</v>
      </c>
      <c r="F54" s="12" t="s">
        <v>169</v>
      </c>
      <c r="G54" s="12" t="s">
        <v>170</v>
      </c>
      <c r="H54" s="13">
        <v>35486686</v>
      </c>
      <c r="I54" s="5" t="s">
        <v>752</v>
      </c>
      <c r="J54" s="55" t="str">
        <f aca="true" t="shared" si="18" ref="J54:J71">B54</f>
        <v>elektroinštalačný tovar</v>
      </c>
      <c r="K54" s="16">
        <f aca="true" t="shared" si="19" ref="K54:K71">C54</f>
        <v>293.16</v>
      </c>
      <c r="L54" s="7">
        <v>42930</v>
      </c>
      <c r="M54" s="56" t="str">
        <f aca="true" t="shared" si="20" ref="M54:M71">F54</f>
        <v>Gejza Molnár - ELMOL</v>
      </c>
      <c r="N54" s="56" t="str">
        <f aca="true" t="shared" si="21" ref="N54:N71">G54</f>
        <v>Chanava 137, 980 44 Lenartovce</v>
      </c>
      <c r="O54" s="8">
        <f aca="true" t="shared" si="22" ref="O54:O71">H54</f>
        <v>35486686</v>
      </c>
      <c r="P54" s="9" t="s">
        <v>76</v>
      </c>
      <c r="Q54" s="9" t="s">
        <v>77</v>
      </c>
    </row>
    <row r="55" spans="1:17" ht="22.5">
      <c r="A55" s="10">
        <v>2017071052</v>
      </c>
      <c r="B55" s="55" t="s">
        <v>103</v>
      </c>
      <c r="C55" s="16">
        <v>5.5</v>
      </c>
      <c r="D55" s="91" t="s">
        <v>634</v>
      </c>
      <c r="E55" s="7">
        <v>42928</v>
      </c>
      <c r="F55" s="59" t="s">
        <v>13</v>
      </c>
      <c r="G55" s="59" t="s">
        <v>14</v>
      </c>
      <c r="H55" s="13">
        <v>47925914</v>
      </c>
      <c r="I55" s="5"/>
      <c r="J55" s="55" t="str">
        <f t="shared" si="18"/>
        <v>lieky</v>
      </c>
      <c r="K55" s="16">
        <f t="shared" si="19"/>
        <v>5.5</v>
      </c>
      <c r="L55" s="7">
        <v>42928</v>
      </c>
      <c r="M55" s="56" t="str">
        <f t="shared" si="20"/>
        <v>ATONA s.r.o.</v>
      </c>
      <c r="N55" s="56" t="str">
        <f t="shared" si="21"/>
        <v>Okružná 30, 048 01 Rožňava</v>
      </c>
      <c r="O55" s="8">
        <f t="shared" si="22"/>
        <v>47925914</v>
      </c>
      <c r="P55" s="9" t="s">
        <v>76</v>
      </c>
      <c r="Q55" s="9" t="s">
        <v>77</v>
      </c>
    </row>
    <row r="56" spans="1:17" ht="22.5">
      <c r="A56" s="10">
        <v>2017071053</v>
      </c>
      <c r="B56" s="55" t="s">
        <v>103</v>
      </c>
      <c r="C56" s="16">
        <v>6.6</v>
      </c>
      <c r="D56" s="91" t="s">
        <v>634</v>
      </c>
      <c r="E56" s="7">
        <v>42928</v>
      </c>
      <c r="F56" s="59" t="s">
        <v>13</v>
      </c>
      <c r="G56" s="59" t="s">
        <v>14</v>
      </c>
      <c r="H56" s="13">
        <v>47925914</v>
      </c>
      <c r="I56" s="20"/>
      <c r="J56" s="55" t="str">
        <f t="shared" si="18"/>
        <v>lieky</v>
      </c>
      <c r="K56" s="16">
        <f t="shared" si="19"/>
        <v>6.6</v>
      </c>
      <c r="L56" s="7">
        <v>42928</v>
      </c>
      <c r="M56" s="56" t="str">
        <f t="shared" si="20"/>
        <v>ATONA s.r.o.</v>
      </c>
      <c r="N56" s="56" t="str">
        <f t="shared" si="21"/>
        <v>Okružná 30, 048 01 Rožňava</v>
      </c>
      <c r="O56" s="8">
        <f t="shared" si="22"/>
        <v>47925914</v>
      </c>
      <c r="P56" s="9" t="s">
        <v>76</v>
      </c>
      <c r="Q56" s="9" t="s">
        <v>77</v>
      </c>
    </row>
    <row r="57" spans="1:17" ht="22.5">
      <c r="A57" s="10">
        <v>2017071054</v>
      </c>
      <c r="B57" s="55" t="s">
        <v>103</v>
      </c>
      <c r="C57" s="16">
        <v>264.63</v>
      </c>
      <c r="D57" s="91" t="s">
        <v>634</v>
      </c>
      <c r="E57" s="7">
        <v>42933</v>
      </c>
      <c r="F57" s="59" t="s">
        <v>13</v>
      </c>
      <c r="G57" s="59" t="s">
        <v>14</v>
      </c>
      <c r="H57" s="13">
        <v>47925914</v>
      </c>
      <c r="I57" s="5" t="s">
        <v>751</v>
      </c>
      <c r="J57" s="55" t="str">
        <f t="shared" si="18"/>
        <v>lieky</v>
      </c>
      <c r="K57" s="16">
        <f t="shared" si="19"/>
        <v>264.63</v>
      </c>
      <c r="L57" s="7">
        <v>42929</v>
      </c>
      <c r="M57" s="56" t="str">
        <f t="shared" si="20"/>
        <v>ATONA s.r.o.</v>
      </c>
      <c r="N57" s="56" t="str">
        <f t="shared" si="21"/>
        <v>Okružná 30, 048 01 Rožňava</v>
      </c>
      <c r="O57" s="8">
        <f t="shared" si="22"/>
        <v>47925914</v>
      </c>
      <c r="P57" s="9" t="s">
        <v>76</v>
      </c>
      <c r="Q57" s="9" t="s">
        <v>77</v>
      </c>
    </row>
    <row r="58" spans="1:17" ht="22.5">
      <c r="A58" s="10">
        <v>2017071055</v>
      </c>
      <c r="B58" s="55" t="s">
        <v>103</v>
      </c>
      <c r="C58" s="16">
        <v>626.07</v>
      </c>
      <c r="D58" s="91" t="s">
        <v>634</v>
      </c>
      <c r="E58" s="7">
        <v>42933</v>
      </c>
      <c r="F58" s="59" t="s">
        <v>13</v>
      </c>
      <c r="G58" s="59" t="s">
        <v>14</v>
      </c>
      <c r="H58" s="13">
        <v>47925914</v>
      </c>
      <c r="I58" s="5" t="s">
        <v>750</v>
      </c>
      <c r="J58" s="55" t="str">
        <f t="shared" si="18"/>
        <v>lieky</v>
      </c>
      <c r="K58" s="16">
        <f t="shared" si="19"/>
        <v>626.07</v>
      </c>
      <c r="L58" s="7">
        <v>42930</v>
      </c>
      <c r="M58" s="56" t="str">
        <f t="shared" si="20"/>
        <v>ATONA s.r.o.</v>
      </c>
      <c r="N58" s="56" t="str">
        <f t="shared" si="21"/>
        <v>Okružná 30, 048 01 Rožňava</v>
      </c>
      <c r="O58" s="8">
        <f t="shared" si="22"/>
        <v>47925914</v>
      </c>
      <c r="P58" s="9" t="s">
        <v>76</v>
      </c>
      <c r="Q58" s="9" t="s">
        <v>77</v>
      </c>
    </row>
    <row r="59" spans="1:17" ht="22.5">
      <c r="A59" s="10">
        <v>2017071056</v>
      </c>
      <c r="B59" s="55" t="s">
        <v>103</v>
      </c>
      <c r="C59" s="16">
        <v>622.81</v>
      </c>
      <c r="D59" s="91" t="s">
        <v>634</v>
      </c>
      <c r="E59" s="7">
        <v>42933</v>
      </c>
      <c r="F59" s="59" t="s">
        <v>13</v>
      </c>
      <c r="G59" s="59" t="s">
        <v>14</v>
      </c>
      <c r="H59" s="13">
        <v>47925914</v>
      </c>
      <c r="I59" s="20" t="s">
        <v>720</v>
      </c>
      <c r="J59" s="55" t="str">
        <f t="shared" si="18"/>
        <v>lieky</v>
      </c>
      <c r="K59" s="16">
        <f t="shared" si="19"/>
        <v>622.81</v>
      </c>
      <c r="L59" s="7">
        <v>42929</v>
      </c>
      <c r="M59" s="56" t="str">
        <f t="shared" si="20"/>
        <v>ATONA s.r.o.</v>
      </c>
      <c r="N59" s="56" t="str">
        <f t="shared" si="21"/>
        <v>Okružná 30, 048 01 Rožňava</v>
      </c>
      <c r="O59" s="8">
        <f t="shared" si="22"/>
        <v>47925914</v>
      </c>
      <c r="P59" s="9" t="s">
        <v>76</v>
      </c>
      <c r="Q59" s="9" t="s">
        <v>77</v>
      </c>
    </row>
    <row r="60" spans="1:17" ht="22.5">
      <c r="A60" s="10">
        <v>2017071057</v>
      </c>
      <c r="B60" s="55" t="s">
        <v>103</v>
      </c>
      <c r="C60" s="16">
        <v>1118.28</v>
      </c>
      <c r="D60" s="91" t="s">
        <v>634</v>
      </c>
      <c r="E60" s="7">
        <v>42933</v>
      </c>
      <c r="F60" s="59" t="s">
        <v>13</v>
      </c>
      <c r="G60" s="59" t="s">
        <v>14</v>
      </c>
      <c r="H60" s="13">
        <v>47925914</v>
      </c>
      <c r="I60" s="20" t="s">
        <v>749</v>
      </c>
      <c r="J60" s="55" t="str">
        <f t="shared" si="18"/>
        <v>lieky</v>
      </c>
      <c r="K60" s="16">
        <f t="shared" si="19"/>
        <v>1118.28</v>
      </c>
      <c r="L60" s="7">
        <v>42930</v>
      </c>
      <c r="M60" s="56" t="str">
        <f t="shared" si="20"/>
        <v>ATONA s.r.o.</v>
      </c>
      <c r="N60" s="56" t="str">
        <f t="shared" si="21"/>
        <v>Okružná 30, 048 01 Rožňava</v>
      </c>
      <c r="O60" s="8">
        <f t="shared" si="22"/>
        <v>47925914</v>
      </c>
      <c r="P60" s="9" t="s">
        <v>76</v>
      </c>
      <c r="Q60" s="9" t="s">
        <v>77</v>
      </c>
    </row>
    <row r="61" spans="1:17" ht="22.5">
      <c r="A61" s="10">
        <v>2017071058</v>
      </c>
      <c r="B61" s="55" t="s">
        <v>103</v>
      </c>
      <c r="C61" s="16">
        <v>4.58</v>
      </c>
      <c r="D61" s="91" t="s">
        <v>634</v>
      </c>
      <c r="E61" s="7">
        <v>42934</v>
      </c>
      <c r="F61" s="59" t="s">
        <v>13</v>
      </c>
      <c r="G61" s="59" t="s">
        <v>14</v>
      </c>
      <c r="H61" s="13">
        <v>47925914</v>
      </c>
      <c r="I61" s="20" t="s">
        <v>749</v>
      </c>
      <c r="J61" s="55" t="str">
        <f t="shared" si="18"/>
        <v>lieky</v>
      </c>
      <c r="K61" s="16">
        <f t="shared" si="19"/>
        <v>4.58</v>
      </c>
      <c r="L61" s="7">
        <v>42930</v>
      </c>
      <c r="M61" s="56" t="str">
        <f t="shared" si="20"/>
        <v>ATONA s.r.o.</v>
      </c>
      <c r="N61" s="56" t="str">
        <f t="shared" si="21"/>
        <v>Okružná 30, 048 01 Rožňava</v>
      </c>
      <c r="O61" s="8">
        <f t="shared" si="22"/>
        <v>47925914</v>
      </c>
      <c r="P61" s="9" t="s">
        <v>76</v>
      </c>
      <c r="Q61" s="9" t="s">
        <v>77</v>
      </c>
    </row>
    <row r="62" spans="1:17" ht="22.5">
      <c r="A62" s="10">
        <v>2017071059</v>
      </c>
      <c r="B62" s="55" t="s">
        <v>82</v>
      </c>
      <c r="C62" s="16">
        <v>746.5</v>
      </c>
      <c r="D62" s="6"/>
      <c r="E62" s="7">
        <v>42933</v>
      </c>
      <c r="F62" s="59" t="s">
        <v>127</v>
      </c>
      <c r="G62" s="59" t="s">
        <v>128</v>
      </c>
      <c r="H62" s="13">
        <v>36397164</v>
      </c>
      <c r="I62" s="20" t="s">
        <v>748</v>
      </c>
      <c r="J62" s="55" t="str">
        <f t="shared" si="18"/>
        <v>potraviny</v>
      </c>
      <c r="K62" s="16">
        <f t="shared" si="19"/>
        <v>746.5</v>
      </c>
      <c r="L62" s="7">
        <v>42926</v>
      </c>
      <c r="M62" s="56" t="str">
        <f t="shared" si="20"/>
        <v>PICADO , s.r.o</v>
      </c>
      <c r="N62" s="56" t="str">
        <f t="shared" si="21"/>
        <v>Vysokoškolákov 6, 010 08 Žilina</v>
      </c>
      <c r="O62" s="8">
        <f t="shared" si="22"/>
        <v>36397164</v>
      </c>
      <c r="P62" s="9" t="s">
        <v>8</v>
      </c>
      <c r="Q62" s="9" t="s">
        <v>78</v>
      </c>
    </row>
    <row r="63" spans="1:17" ht="22.5">
      <c r="A63" s="10">
        <v>2017071060</v>
      </c>
      <c r="B63" s="55" t="s">
        <v>82</v>
      </c>
      <c r="C63" s="16">
        <v>1326.76</v>
      </c>
      <c r="D63" s="23" t="s">
        <v>215</v>
      </c>
      <c r="E63" s="7">
        <v>42934</v>
      </c>
      <c r="F63" s="59" t="s">
        <v>101</v>
      </c>
      <c r="G63" s="59" t="s">
        <v>102</v>
      </c>
      <c r="H63" s="13">
        <v>36019208</v>
      </c>
      <c r="I63" s="20" t="s">
        <v>747</v>
      </c>
      <c r="J63" s="55" t="str">
        <f t="shared" si="18"/>
        <v>potraviny</v>
      </c>
      <c r="K63" s="16">
        <f t="shared" si="19"/>
        <v>1326.76</v>
      </c>
      <c r="L63" s="7">
        <v>42926</v>
      </c>
      <c r="M63" s="56" t="str">
        <f t="shared" si="20"/>
        <v>INMEDIA, spols.s.r.o.</v>
      </c>
      <c r="N63" s="56" t="str">
        <f t="shared" si="21"/>
        <v>Námestie SNP 11, 960,01 Zvolen</v>
      </c>
      <c r="O63" s="8">
        <f t="shared" si="22"/>
        <v>36019208</v>
      </c>
      <c r="P63" s="9" t="s">
        <v>8</v>
      </c>
      <c r="Q63" s="9" t="s">
        <v>78</v>
      </c>
    </row>
    <row r="64" spans="1:17" ht="22.5">
      <c r="A64" s="10">
        <v>2017071061</v>
      </c>
      <c r="B64" s="55" t="s">
        <v>82</v>
      </c>
      <c r="C64" s="16">
        <v>252.91</v>
      </c>
      <c r="D64" s="23" t="s">
        <v>215</v>
      </c>
      <c r="E64" s="7">
        <v>42934</v>
      </c>
      <c r="F64" s="59" t="s">
        <v>101</v>
      </c>
      <c r="G64" s="59" t="s">
        <v>102</v>
      </c>
      <c r="H64" s="13">
        <v>36019208</v>
      </c>
      <c r="I64" s="20"/>
      <c r="J64" s="55" t="str">
        <f t="shared" si="18"/>
        <v>potraviny</v>
      </c>
      <c r="K64" s="16">
        <f t="shared" si="19"/>
        <v>252.91</v>
      </c>
      <c r="L64" s="7">
        <v>42929</v>
      </c>
      <c r="M64" s="56" t="str">
        <f t="shared" si="20"/>
        <v>INMEDIA, spols.s.r.o.</v>
      </c>
      <c r="N64" s="56" t="str">
        <f t="shared" si="21"/>
        <v>Námestie SNP 11, 960,01 Zvolen</v>
      </c>
      <c r="O64" s="8">
        <f t="shared" si="22"/>
        <v>36019208</v>
      </c>
      <c r="P64" s="9" t="s">
        <v>76</v>
      </c>
      <c r="Q64" s="9" t="s">
        <v>77</v>
      </c>
    </row>
    <row r="65" spans="1:17" ht="22.5">
      <c r="A65" s="10">
        <v>2017071062</v>
      </c>
      <c r="B65" s="55" t="s">
        <v>746</v>
      </c>
      <c r="C65" s="16">
        <v>42.5</v>
      </c>
      <c r="D65" s="91" t="s">
        <v>634</v>
      </c>
      <c r="E65" s="7">
        <v>42934</v>
      </c>
      <c r="F65" s="59" t="s">
        <v>13</v>
      </c>
      <c r="G65" s="59" t="s">
        <v>14</v>
      </c>
      <c r="H65" s="13">
        <v>47925914</v>
      </c>
      <c r="I65" s="20"/>
      <c r="J65" s="55" t="str">
        <f t="shared" si="18"/>
        <v>EKG papier</v>
      </c>
      <c r="K65" s="16">
        <f t="shared" si="19"/>
        <v>42.5</v>
      </c>
      <c r="L65" s="7">
        <v>42926</v>
      </c>
      <c r="M65" s="56" t="str">
        <f t="shared" si="20"/>
        <v>ATONA s.r.o.</v>
      </c>
      <c r="N65" s="56" t="str">
        <f t="shared" si="21"/>
        <v>Okružná 30, 048 01 Rožňava</v>
      </c>
      <c r="O65" s="8">
        <f t="shared" si="22"/>
        <v>47925914</v>
      </c>
      <c r="P65" s="9" t="s">
        <v>76</v>
      </c>
      <c r="Q65" s="9" t="s">
        <v>77</v>
      </c>
    </row>
    <row r="66" spans="1:17" ht="33.75">
      <c r="A66" s="10">
        <v>2017071063</v>
      </c>
      <c r="B66" s="55" t="s">
        <v>745</v>
      </c>
      <c r="C66" s="16">
        <v>158.4</v>
      </c>
      <c r="D66" s="6"/>
      <c r="E66" s="7">
        <v>42926</v>
      </c>
      <c r="F66" s="59" t="s">
        <v>744</v>
      </c>
      <c r="G66" s="59" t="s">
        <v>743</v>
      </c>
      <c r="H66" s="13">
        <v>45420165</v>
      </c>
      <c r="I66" s="20" t="s">
        <v>742</v>
      </c>
      <c r="J66" s="55" t="str">
        <f t="shared" si="18"/>
        <v>oprava kotla</v>
      </c>
      <c r="K66" s="16">
        <f t="shared" si="19"/>
        <v>158.4</v>
      </c>
      <c r="L66" s="7">
        <v>42929</v>
      </c>
      <c r="M66" s="56" t="str">
        <f t="shared" si="20"/>
        <v>WEXIM TRUCK s.r.o.</v>
      </c>
      <c r="N66" s="56" t="str">
        <f t="shared" si="21"/>
        <v>Štítnická 23, 048 01 Rožňava</v>
      </c>
      <c r="O66" s="8">
        <f t="shared" si="22"/>
        <v>45420165</v>
      </c>
      <c r="P66" s="9" t="s">
        <v>76</v>
      </c>
      <c r="Q66" s="9" t="s">
        <v>77</v>
      </c>
    </row>
    <row r="67" spans="1:17" ht="33.75">
      <c r="A67" s="10">
        <v>2017071064</v>
      </c>
      <c r="B67" s="55" t="s">
        <v>82</v>
      </c>
      <c r="C67" s="16">
        <v>656.53</v>
      </c>
      <c r="D67" s="49" t="s">
        <v>43</v>
      </c>
      <c r="E67" s="7">
        <v>42926</v>
      </c>
      <c r="F67" s="59" t="s">
        <v>285</v>
      </c>
      <c r="G67" s="59" t="s">
        <v>286</v>
      </c>
      <c r="H67" s="13">
        <v>33013446</v>
      </c>
      <c r="I67" s="20" t="s">
        <v>741</v>
      </c>
      <c r="J67" s="55" t="str">
        <f t="shared" si="18"/>
        <v>potraviny</v>
      </c>
      <c r="K67" s="16">
        <f t="shared" si="19"/>
        <v>656.53</v>
      </c>
      <c r="L67" s="7">
        <v>42922</v>
      </c>
      <c r="M67" s="56" t="str">
        <f t="shared" si="20"/>
        <v>Valéria Pecsőková - Pekáreň</v>
      </c>
      <c r="N67" s="56" t="str">
        <f t="shared" si="21"/>
        <v>049 12, Čoltovo 161</v>
      </c>
      <c r="O67" s="8">
        <f t="shared" si="22"/>
        <v>33013446</v>
      </c>
      <c r="P67" s="9" t="s">
        <v>8</v>
      </c>
      <c r="Q67" s="9" t="s">
        <v>78</v>
      </c>
    </row>
    <row r="68" spans="1:17" ht="22.5">
      <c r="A68" s="10">
        <v>2017071065</v>
      </c>
      <c r="B68" s="55" t="s">
        <v>82</v>
      </c>
      <c r="C68" s="16">
        <v>728.34</v>
      </c>
      <c r="D68" s="6"/>
      <c r="E68" s="7">
        <v>42935</v>
      </c>
      <c r="F68" s="59" t="s">
        <v>99</v>
      </c>
      <c r="G68" s="59" t="s">
        <v>100</v>
      </c>
      <c r="H68" s="13">
        <v>35760532</v>
      </c>
      <c r="I68" s="20" t="s">
        <v>740</v>
      </c>
      <c r="J68" s="55" t="str">
        <f t="shared" si="18"/>
        <v>potraviny</v>
      </c>
      <c r="K68" s="16">
        <f t="shared" si="19"/>
        <v>728.34</v>
      </c>
      <c r="L68" s="7">
        <v>42926</v>
      </c>
      <c r="M68" s="56" t="str">
        <f t="shared" si="20"/>
        <v>ATC - JR, s.r.o.</v>
      </c>
      <c r="N68" s="56" t="str">
        <f t="shared" si="21"/>
        <v>Vsetínska cesta 766,020 01 Púchov</v>
      </c>
      <c r="O68" s="8">
        <f t="shared" si="22"/>
        <v>35760532</v>
      </c>
      <c r="P68" s="9" t="s">
        <v>8</v>
      </c>
      <c r="Q68" s="9" t="s">
        <v>78</v>
      </c>
    </row>
    <row r="69" spans="1:17" ht="22.5">
      <c r="A69" s="10">
        <v>2017071066</v>
      </c>
      <c r="B69" s="55" t="s">
        <v>82</v>
      </c>
      <c r="C69" s="16">
        <v>680.84</v>
      </c>
      <c r="D69" s="6"/>
      <c r="E69" s="7">
        <v>42935</v>
      </c>
      <c r="F69" s="59" t="s">
        <v>99</v>
      </c>
      <c r="G69" s="59" t="s">
        <v>100</v>
      </c>
      <c r="H69" s="13">
        <v>35760532</v>
      </c>
      <c r="I69" s="5" t="s">
        <v>739</v>
      </c>
      <c r="J69" s="55" t="str">
        <f t="shared" si="18"/>
        <v>potraviny</v>
      </c>
      <c r="K69" s="16">
        <f t="shared" si="19"/>
        <v>680.84</v>
      </c>
      <c r="L69" s="7">
        <v>42926</v>
      </c>
      <c r="M69" s="56" t="str">
        <f t="shared" si="20"/>
        <v>ATC - JR, s.r.o.</v>
      </c>
      <c r="N69" s="56" t="str">
        <f t="shared" si="21"/>
        <v>Vsetínska cesta 766,020 01 Púchov</v>
      </c>
      <c r="O69" s="8">
        <f t="shared" si="22"/>
        <v>35760532</v>
      </c>
      <c r="P69" s="9" t="s">
        <v>8</v>
      </c>
      <c r="Q69" s="9" t="s">
        <v>78</v>
      </c>
    </row>
    <row r="70" spans="1:17" ht="45">
      <c r="A70" s="10">
        <v>2017071067</v>
      </c>
      <c r="B70" s="55" t="s">
        <v>82</v>
      </c>
      <c r="C70" s="16">
        <v>818.1</v>
      </c>
      <c r="D70" s="6" t="s">
        <v>229</v>
      </c>
      <c r="E70" s="7">
        <v>42936</v>
      </c>
      <c r="F70" s="56" t="s">
        <v>109</v>
      </c>
      <c r="G70" s="56" t="s">
        <v>110</v>
      </c>
      <c r="H70" s="8">
        <v>45952671</v>
      </c>
      <c r="I70" s="20"/>
      <c r="J70" s="55" t="str">
        <f t="shared" si="18"/>
        <v>potraviny</v>
      </c>
      <c r="K70" s="16">
        <f t="shared" si="19"/>
        <v>818.1</v>
      </c>
      <c r="L70" s="7">
        <v>42930</v>
      </c>
      <c r="M70" s="56" t="str">
        <f t="shared" si="20"/>
        <v>METRO Cash and Carry SR s.r.o.</v>
      </c>
      <c r="N70" s="56" t="str">
        <f t="shared" si="21"/>
        <v>Senecká cesta 1881,900 28  Ivanka pri Dunaji</v>
      </c>
      <c r="O70" s="8">
        <f t="shared" si="22"/>
        <v>45952671</v>
      </c>
      <c r="P70" s="9" t="s">
        <v>76</v>
      </c>
      <c r="Q70" s="9" t="s">
        <v>77</v>
      </c>
    </row>
    <row r="71" spans="1:17" ht="22.5">
      <c r="A71" s="10">
        <v>2017071068</v>
      </c>
      <c r="B71" s="55" t="s">
        <v>134</v>
      </c>
      <c r="C71" s="16">
        <v>1306.37</v>
      </c>
      <c r="D71" s="6" t="s">
        <v>17</v>
      </c>
      <c r="E71" s="7">
        <v>42936</v>
      </c>
      <c r="F71" s="59" t="s">
        <v>136</v>
      </c>
      <c r="G71" s="59" t="s">
        <v>137</v>
      </c>
      <c r="H71" s="13">
        <v>36227901</v>
      </c>
      <c r="I71" s="20" t="s">
        <v>317</v>
      </c>
      <c r="J71" s="55" t="str">
        <f t="shared" si="18"/>
        <v>čist.prostriedky</v>
      </c>
      <c r="K71" s="16">
        <f t="shared" si="19"/>
        <v>1306.37</v>
      </c>
      <c r="L71" s="7">
        <v>42934</v>
      </c>
      <c r="M71" s="56" t="str">
        <f t="shared" si="20"/>
        <v>BANCHEM, s.r.o.</v>
      </c>
      <c r="N71" s="56" t="str">
        <f t="shared" si="21"/>
        <v>Rybný trh 332/9</v>
      </c>
      <c r="O71" s="8">
        <f t="shared" si="22"/>
        <v>36227901</v>
      </c>
      <c r="P71" s="9" t="s">
        <v>76</v>
      </c>
      <c r="Q71" s="9" t="s">
        <v>77</v>
      </c>
    </row>
    <row r="72" spans="1:17" ht="33.75">
      <c r="A72" s="10">
        <v>2017071069</v>
      </c>
      <c r="B72" s="55" t="s">
        <v>141</v>
      </c>
      <c r="C72" s="16">
        <v>53.05</v>
      </c>
      <c r="D72" s="6"/>
      <c r="E72" s="7">
        <v>42935</v>
      </c>
      <c r="F72" s="55" t="s">
        <v>139</v>
      </c>
      <c r="G72" s="56" t="s">
        <v>140</v>
      </c>
      <c r="H72" s="8">
        <v>602175</v>
      </c>
      <c r="I72" s="21"/>
      <c r="J72" s="55"/>
      <c r="K72" s="16"/>
      <c r="L72" s="7"/>
      <c r="M72" s="56"/>
      <c r="N72" s="56"/>
      <c r="O72" s="8"/>
      <c r="P72" s="9"/>
      <c r="Q72" s="9"/>
    </row>
    <row r="73" spans="1:17" ht="22.5">
      <c r="A73" s="10">
        <v>2017071070</v>
      </c>
      <c r="B73" s="55" t="s">
        <v>103</v>
      </c>
      <c r="C73" s="16">
        <v>56.5</v>
      </c>
      <c r="D73" s="89" t="s">
        <v>634</v>
      </c>
      <c r="E73" s="7">
        <v>42935</v>
      </c>
      <c r="F73" s="59" t="s">
        <v>13</v>
      </c>
      <c r="G73" s="59" t="s">
        <v>14</v>
      </c>
      <c r="H73" s="13">
        <v>47925914</v>
      </c>
      <c r="I73" s="20"/>
      <c r="J73" s="55" t="str">
        <f aca="true" t="shared" si="23" ref="J73:J92">B73</f>
        <v>lieky</v>
      </c>
      <c r="K73" s="16">
        <f aca="true" t="shared" si="24" ref="K73:K92">C73</f>
        <v>56.5</v>
      </c>
      <c r="L73" s="7">
        <v>42935</v>
      </c>
      <c r="M73" s="56" t="str">
        <f aca="true" t="shared" si="25" ref="M73:M92">F73</f>
        <v>ATONA s.r.o.</v>
      </c>
      <c r="N73" s="56" t="str">
        <f aca="true" t="shared" si="26" ref="N73:N92">G73</f>
        <v>Okružná 30, 048 01 Rožňava</v>
      </c>
      <c r="O73" s="8">
        <f aca="true" t="shared" si="27" ref="O73:O92">H73</f>
        <v>47925914</v>
      </c>
      <c r="P73" s="9" t="s">
        <v>76</v>
      </c>
      <c r="Q73" s="9" t="s">
        <v>77</v>
      </c>
    </row>
    <row r="74" spans="1:17" ht="22.5">
      <c r="A74" s="10">
        <v>2017071071</v>
      </c>
      <c r="B74" s="55" t="s">
        <v>103</v>
      </c>
      <c r="C74" s="16">
        <v>1614.32</v>
      </c>
      <c r="D74" s="91" t="s">
        <v>634</v>
      </c>
      <c r="E74" s="7">
        <v>42937</v>
      </c>
      <c r="F74" s="59" t="s">
        <v>13</v>
      </c>
      <c r="G74" s="59" t="s">
        <v>14</v>
      </c>
      <c r="H74" s="13">
        <v>47925914</v>
      </c>
      <c r="I74" s="5"/>
      <c r="J74" s="55" t="str">
        <f t="shared" si="23"/>
        <v>lieky</v>
      </c>
      <c r="K74" s="16">
        <f t="shared" si="24"/>
        <v>1614.32</v>
      </c>
      <c r="L74" s="7">
        <v>42928</v>
      </c>
      <c r="M74" s="56" t="str">
        <f t="shared" si="25"/>
        <v>ATONA s.r.o.</v>
      </c>
      <c r="N74" s="56" t="str">
        <f t="shared" si="26"/>
        <v>Okružná 30, 048 01 Rožňava</v>
      </c>
      <c r="O74" s="8">
        <f t="shared" si="27"/>
        <v>47925914</v>
      </c>
      <c r="P74" s="9" t="s">
        <v>76</v>
      </c>
      <c r="Q74" s="9" t="s">
        <v>77</v>
      </c>
    </row>
    <row r="75" spans="1:17" ht="33.75">
      <c r="A75" s="10">
        <v>2017071072</v>
      </c>
      <c r="B75" s="71" t="s">
        <v>626</v>
      </c>
      <c r="C75" s="16">
        <v>155.88</v>
      </c>
      <c r="D75" s="6"/>
      <c r="E75" s="7">
        <v>42935</v>
      </c>
      <c r="F75" s="12" t="s">
        <v>627</v>
      </c>
      <c r="G75" s="12" t="s">
        <v>628</v>
      </c>
      <c r="H75" s="13">
        <v>35901896</v>
      </c>
      <c r="I75" s="5"/>
      <c r="J75" s="55" t="str">
        <f t="shared" si="23"/>
        <v>nd práčka</v>
      </c>
      <c r="K75" s="16">
        <f t="shared" si="24"/>
        <v>155.88</v>
      </c>
      <c r="L75" s="7">
        <v>42933</v>
      </c>
      <c r="M75" s="56" t="str">
        <f t="shared" si="25"/>
        <v>PRAGOPERUN SK s.r.o.</v>
      </c>
      <c r="N75" s="56" t="str">
        <f t="shared" si="26"/>
        <v>Dvojkrížna 47, 821 06 Bratislava 214</v>
      </c>
      <c r="O75" s="8">
        <f t="shared" si="27"/>
        <v>35901896</v>
      </c>
      <c r="P75" s="9" t="s">
        <v>738</v>
      </c>
      <c r="Q75" s="9" t="s">
        <v>737</v>
      </c>
    </row>
    <row r="76" spans="1:17" ht="22.5">
      <c r="A76" s="10">
        <v>2017071073</v>
      </c>
      <c r="B76" s="55" t="s">
        <v>103</v>
      </c>
      <c r="C76" s="16">
        <v>862.76</v>
      </c>
      <c r="D76" s="89" t="s">
        <v>634</v>
      </c>
      <c r="E76" s="7">
        <v>42937</v>
      </c>
      <c r="F76" s="59" t="s">
        <v>13</v>
      </c>
      <c r="G76" s="59" t="s">
        <v>14</v>
      </c>
      <c r="H76" s="13">
        <v>47925914</v>
      </c>
      <c r="I76" s="5" t="s">
        <v>736</v>
      </c>
      <c r="J76" s="55" t="str">
        <f t="shared" si="23"/>
        <v>lieky</v>
      </c>
      <c r="K76" s="16">
        <f t="shared" si="24"/>
        <v>862.76</v>
      </c>
      <c r="L76" s="7">
        <v>42936</v>
      </c>
      <c r="M76" s="56" t="str">
        <f t="shared" si="25"/>
        <v>ATONA s.r.o.</v>
      </c>
      <c r="N76" s="56" t="str">
        <f t="shared" si="26"/>
        <v>Okružná 30, 048 01 Rožňava</v>
      </c>
      <c r="O76" s="8">
        <f t="shared" si="27"/>
        <v>47925914</v>
      </c>
      <c r="P76" s="9" t="s">
        <v>76</v>
      </c>
      <c r="Q76" s="9" t="s">
        <v>77</v>
      </c>
    </row>
    <row r="77" spans="1:17" ht="22.5">
      <c r="A77" s="10">
        <v>2017071074</v>
      </c>
      <c r="B77" s="55" t="s">
        <v>103</v>
      </c>
      <c r="C77" s="16">
        <v>272.57</v>
      </c>
      <c r="D77" s="89" t="s">
        <v>634</v>
      </c>
      <c r="E77" s="7">
        <v>42937</v>
      </c>
      <c r="F77" s="59" t="s">
        <v>13</v>
      </c>
      <c r="G77" s="59" t="s">
        <v>14</v>
      </c>
      <c r="H77" s="13">
        <v>47925914</v>
      </c>
      <c r="I77" s="91" t="s">
        <v>727</v>
      </c>
      <c r="J77" s="55" t="str">
        <f t="shared" si="23"/>
        <v>lieky</v>
      </c>
      <c r="K77" s="16">
        <f t="shared" si="24"/>
        <v>272.57</v>
      </c>
      <c r="L77" s="7">
        <v>42936</v>
      </c>
      <c r="M77" s="56" t="str">
        <f t="shared" si="25"/>
        <v>ATONA s.r.o.</v>
      </c>
      <c r="N77" s="56" t="str">
        <f t="shared" si="26"/>
        <v>Okružná 30, 048 01 Rožňava</v>
      </c>
      <c r="O77" s="8">
        <f t="shared" si="27"/>
        <v>47925914</v>
      </c>
      <c r="P77" s="9" t="s">
        <v>76</v>
      </c>
      <c r="Q77" s="9" t="s">
        <v>77</v>
      </c>
    </row>
    <row r="78" spans="1:17" ht="22.5">
      <c r="A78" s="10">
        <v>2017071075</v>
      </c>
      <c r="B78" s="55" t="s">
        <v>103</v>
      </c>
      <c r="C78" s="16">
        <v>981.79</v>
      </c>
      <c r="D78" s="89" t="s">
        <v>634</v>
      </c>
      <c r="E78" s="7">
        <v>42937</v>
      </c>
      <c r="F78" s="59" t="s">
        <v>13</v>
      </c>
      <c r="G78" s="59" t="s">
        <v>14</v>
      </c>
      <c r="H78" s="13">
        <v>47925914</v>
      </c>
      <c r="I78" s="20" t="s">
        <v>726</v>
      </c>
      <c r="J78" s="55" t="str">
        <f t="shared" si="23"/>
        <v>lieky</v>
      </c>
      <c r="K78" s="16">
        <f t="shared" si="24"/>
        <v>981.79</v>
      </c>
      <c r="L78" s="7">
        <v>42934</v>
      </c>
      <c r="M78" s="56" t="str">
        <f t="shared" si="25"/>
        <v>ATONA s.r.o.</v>
      </c>
      <c r="N78" s="56" t="str">
        <f t="shared" si="26"/>
        <v>Okružná 30, 048 01 Rožňava</v>
      </c>
      <c r="O78" s="8">
        <f t="shared" si="27"/>
        <v>47925914</v>
      </c>
      <c r="P78" s="9" t="s">
        <v>76</v>
      </c>
      <c r="Q78" s="9" t="s">
        <v>77</v>
      </c>
    </row>
    <row r="79" spans="1:17" ht="22.5">
      <c r="A79" s="10">
        <v>2017071076</v>
      </c>
      <c r="B79" s="55" t="s">
        <v>103</v>
      </c>
      <c r="C79" s="16">
        <v>14.91</v>
      </c>
      <c r="D79" s="89" t="s">
        <v>634</v>
      </c>
      <c r="E79" s="7">
        <v>42940</v>
      </c>
      <c r="F79" s="59" t="s">
        <v>13</v>
      </c>
      <c r="G79" s="59" t="s">
        <v>14</v>
      </c>
      <c r="H79" s="13">
        <v>47925914</v>
      </c>
      <c r="I79" s="5" t="s">
        <v>726</v>
      </c>
      <c r="J79" s="55" t="str">
        <f t="shared" si="23"/>
        <v>lieky</v>
      </c>
      <c r="K79" s="16">
        <f t="shared" si="24"/>
        <v>14.91</v>
      </c>
      <c r="L79" s="7">
        <v>42934</v>
      </c>
      <c r="M79" s="56" t="str">
        <f t="shared" si="25"/>
        <v>ATONA s.r.o.</v>
      </c>
      <c r="N79" s="56" t="str">
        <f t="shared" si="26"/>
        <v>Okružná 30, 048 01 Rožňava</v>
      </c>
      <c r="O79" s="8">
        <f t="shared" si="27"/>
        <v>47925914</v>
      </c>
      <c r="P79" s="9" t="s">
        <v>76</v>
      </c>
      <c r="Q79" s="9" t="s">
        <v>77</v>
      </c>
    </row>
    <row r="80" spans="1:17" ht="22.5">
      <c r="A80" s="10">
        <v>2017071077</v>
      </c>
      <c r="B80" s="55" t="s">
        <v>103</v>
      </c>
      <c r="C80" s="16">
        <v>2116.52</v>
      </c>
      <c r="D80" s="89" t="s">
        <v>634</v>
      </c>
      <c r="E80" s="7">
        <v>42937</v>
      </c>
      <c r="F80" s="59" t="s">
        <v>13</v>
      </c>
      <c r="G80" s="59" t="s">
        <v>14</v>
      </c>
      <c r="H80" s="13">
        <v>47925914</v>
      </c>
      <c r="I80" s="5" t="s">
        <v>725</v>
      </c>
      <c r="J80" s="55" t="str">
        <f t="shared" si="23"/>
        <v>lieky</v>
      </c>
      <c r="K80" s="16">
        <f t="shared" si="24"/>
        <v>2116.52</v>
      </c>
      <c r="L80" s="7">
        <v>42936</v>
      </c>
      <c r="M80" s="56" t="str">
        <f t="shared" si="25"/>
        <v>ATONA s.r.o.</v>
      </c>
      <c r="N80" s="56" t="str">
        <f t="shared" si="26"/>
        <v>Okružná 30, 048 01 Rožňava</v>
      </c>
      <c r="O80" s="8">
        <f t="shared" si="27"/>
        <v>47925914</v>
      </c>
      <c r="P80" s="9" t="s">
        <v>76</v>
      </c>
      <c r="Q80" s="9" t="s">
        <v>77</v>
      </c>
    </row>
    <row r="81" spans="1:17" ht="22.5">
      <c r="A81" s="10">
        <v>2017071078</v>
      </c>
      <c r="B81" s="55" t="s">
        <v>103</v>
      </c>
      <c r="C81" s="16">
        <v>13.66</v>
      </c>
      <c r="D81" s="89" t="s">
        <v>634</v>
      </c>
      <c r="E81" s="7">
        <v>42940</v>
      </c>
      <c r="F81" s="59" t="s">
        <v>13</v>
      </c>
      <c r="G81" s="59" t="s">
        <v>14</v>
      </c>
      <c r="H81" s="13">
        <v>47925914</v>
      </c>
      <c r="I81" s="5" t="s">
        <v>725</v>
      </c>
      <c r="J81" s="55" t="str">
        <f t="shared" si="23"/>
        <v>lieky</v>
      </c>
      <c r="K81" s="16">
        <f t="shared" si="24"/>
        <v>13.66</v>
      </c>
      <c r="L81" s="7">
        <v>42936</v>
      </c>
      <c r="M81" s="56" t="str">
        <f t="shared" si="25"/>
        <v>ATONA s.r.o.</v>
      </c>
      <c r="N81" s="56" t="str">
        <f t="shared" si="26"/>
        <v>Okružná 30, 048 01 Rožňava</v>
      </c>
      <c r="O81" s="8">
        <f t="shared" si="27"/>
        <v>47925914</v>
      </c>
      <c r="P81" s="23" t="s">
        <v>76</v>
      </c>
      <c r="Q81" s="23" t="s">
        <v>77</v>
      </c>
    </row>
    <row r="82" spans="1:17" ht="33.75">
      <c r="A82" s="10">
        <v>2017071079</v>
      </c>
      <c r="B82" s="55" t="s">
        <v>735</v>
      </c>
      <c r="C82" s="16">
        <v>176.04</v>
      </c>
      <c r="D82" s="10">
        <v>162700</v>
      </c>
      <c r="E82" s="7">
        <v>42941</v>
      </c>
      <c r="F82" s="59" t="s">
        <v>144</v>
      </c>
      <c r="G82" s="59" t="s">
        <v>145</v>
      </c>
      <c r="H82" s="13">
        <v>17335949</v>
      </c>
      <c r="I82" s="5" t="s">
        <v>734</v>
      </c>
      <c r="J82" s="55" t="str">
        <f t="shared" si="23"/>
        <v>acetylén technický</v>
      </c>
      <c r="K82" s="16">
        <f t="shared" si="24"/>
        <v>176.04</v>
      </c>
      <c r="L82" s="7">
        <v>42941</v>
      </c>
      <c r="M82" s="56" t="str">
        <f t="shared" si="25"/>
        <v>MesserTatragas spol. s r.o.</v>
      </c>
      <c r="N82" s="56" t="str">
        <f t="shared" si="26"/>
        <v>Chalupkova 9, 819 44 Bratislava</v>
      </c>
      <c r="O82" s="8">
        <f t="shared" si="27"/>
        <v>17335949</v>
      </c>
      <c r="P82" s="23" t="s">
        <v>76</v>
      </c>
      <c r="Q82" s="23" t="s">
        <v>77</v>
      </c>
    </row>
    <row r="83" spans="1:17" ht="22.5">
      <c r="A83" s="10">
        <v>2017071080</v>
      </c>
      <c r="B83" s="55" t="s">
        <v>82</v>
      </c>
      <c r="C83" s="16">
        <v>434.12</v>
      </c>
      <c r="D83" s="23" t="s">
        <v>215</v>
      </c>
      <c r="E83" s="7">
        <v>42941</v>
      </c>
      <c r="F83" s="59" t="s">
        <v>101</v>
      </c>
      <c r="G83" s="59" t="s">
        <v>102</v>
      </c>
      <c r="H83" s="13">
        <v>36019208</v>
      </c>
      <c r="I83" s="5"/>
      <c r="J83" s="55" t="str">
        <f t="shared" si="23"/>
        <v>potraviny</v>
      </c>
      <c r="K83" s="16">
        <f t="shared" si="24"/>
        <v>434.12</v>
      </c>
      <c r="L83" s="7">
        <v>42936</v>
      </c>
      <c r="M83" s="56" t="str">
        <f t="shared" si="25"/>
        <v>INMEDIA, spols.s.r.o.</v>
      </c>
      <c r="N83" s="56" t="str">
        <f t="shared" si="26"/>
        <v>Námestie SNP 11, 960,01 Zvolen</v>
      </c>
      <c r="O83" s="8">
        <f t="shared" si="27"/>
        <v>36019208</v>
      </c>
      <c r="P83" s="23" t="s">
        <v>76</v>
      </c>
      <c r="Q83" s="23" t="s">
        <v>77</v>
      </c>
    </row>
    <row r="84" spans="1:17" ht="22.5">
      <c r="A84" s="10">
        <v>2017071081</v>
      </c>
      <c r="B84" s="55" t="s">
        <v>82</v>
      </c>
      <c r="C84" s="16">
        <v>155.28</v>
      </c>
      <c r="D84" s="23" t="s">
        <v>215</v>
      </c>
      <c r="E84" s="7">
        <v>42941</v>
      </c>
      <c r="F84" s="59" t="s">
        <v>101</v>
      </c>
      <c r="G84" s="59" t="s">
        <v>102</v>
      </c>
      <c r="H84" s="13">
        <v>36019208</v>
      </c>
      <c r="I84" s="20" t="s">
        <v>733</v>
      </c>
      <c r="J84" s="55" t="str">
        <f t="shared" si="23"/>
        <v>potraviny</v>
      </c>
      <c r="K84" s="16">
        <f t="shared" si="24"/>
        <v>155.28</v>
      </c>
      <c r="L84" s="7">
        <v>42923</v>
      </c>
      <c r="M84" s="56" t="str">
        <f t="shared" si="25"/>
        <v>INMEDIA, spols.s.r.o.</v>
      </c>
      <c r="N84" s="56" t="str">
        <f t="shared" si="26"/>
        <v>Námestie SNP 11, 960,01 Zvolen</v>
      </c>
      <c r="O84" s="8">
        <f t="shared" si="27"/>
        <v>36019208</v>
      </c>
      <c r="P84" s="9" t="s">
        <v>8</v>
      </c>
      <c r="Q84" s="9" t="s">
        <v>78</v>
      </c>
    </row>
    <row r="85" spans="1:17" ht="22.5">
      <c r="A85" s="10">
        <v>2017071082</v>
      </c>
      <c r="B85" s="55" t="s">
        <v>82</v>
      </c>
      <c r="C85" s="16">
        <v>662.99</v>
      </c>
      <c r="D85" s="23" t="s">
        <v>215</v>
      </c>
      <c r="E85" s="7">
        <v>42941</v>
      </c>
      <c r="F85" s="59" t="s">
        <v>101</v>
      </c>
      <c r="G85" s="59" t="s">
        <v>102</v>
      </c>
      <c r="H85" s="13">
        <v>36019208</v>
      </c>
      <c r="I85" s="20" t="s">
        <v>732</v>
      </c>
      <c r="J85" s="55" t="str">
        <f t="shared" si="23"/>
        <v>potraviny</v>
      </c>
      <c r="K85" s="16">
        <f t="shared" si="24"/>
        <v>662.99</v>
      </c>
      <c r="L85" s="7">
        <v>42926</v>
      </c>
      <c r="M85" s="56" t="str">
        <f t="shared" si="25"/>
        <v>INMEDIA, spols.s.r.o.</v>
      </c>
      <c r="N85" s="56" t="str">
        <f t="shared" si="26"/>
        <v>Námestie SNP 11, 960,01 Zvolen</v>
      </c>
      <c r="O85" s="8">
        <f t="shared" si="27"/>
        <v>36019208</v>
      </c>
      <c r="P85" s="9" t="s">
        <v>8</v>
      </c>
      <c r="Q85" s="9" t="s">
        <v>78</v>
      </c>
    </row>
    <row r="86" spans="1:17" ht="22.5">
      <c r="A86" s="10">
        <v>2017071083</v>
      </c>
      <c r="B86" s="55" t="s">
        <v>82</v>
      </c>
      <c r="C86" s="16">
        <v>1669.61</v>
      </c>
      <c r="D86" s="23" t="s">
        <v>215</v>
      </c>
      <c r="E86" s="7">
        <v>42941</v>
      </c>
      <c r="F86" s="59" t="s">
        <v>101</v>
      </c>
      <c r="G86" s="59" t="s">
        <v>102</v>
      </c>
      <c r="H86" s="13">
        <v>36019208</v>
      </c>
      <c r="I86" s="5"/>
      <c r="J86" s="55" t="str">
        <f t="shared" si="23"/>
        <v>potraviny</v>
      </c>
      <c r="K86" s="16">
        <f t="shared" si="24"/>
        <v>1669.61</v>
      </c>
      <c r="L86" s="7" t="s">
        <v>731</v>
      </c>
      <c r="M86" s="56" t="str">
        <f t="shared" si="25"/>
        <v>INMEDIA, spols.s.r.o.</v>
      </c>
      <c r="N86" s="56" t="str">
        <f t="shared" si="26"/>
        <v>Námestie SNP 11, 960,01 Zvolen</v>
      </c>
      <c r="O86" s="8">
        <f t="shared" si="27"/>
        <v>36019208</v>
      </c>
      <c r="P86" s="9" t="s">
        <v>76</v>
      </c>
      <c r="Q86" s="9" t="s">
        <v>77</v>
      </c>
    </row>
    <row r="87" spans="1:17" ht="22.5">
      <c r="A87" s="10">
        <v>2017071084</v>
      </c>
      <c r="B87" s="55" t="s">
        <v>82</v>
      </c>
      <c r="C87" s="16">
        <v>1119.89</v>
      </c>
      <c r="D87" s="6"/>
      <c r="E87" s="7">
        <v>42941</v>
      </c>
      <c r="F87" s="12" t="s">
        <v>164</v>
      </c>
      <c r="G87" s="12" t="s">
        <v>165</v>
      </c>
      <c r="H87" s="13">
        <v>34144579</v>
      </c>
      <c r="I87" s="5" t="s">
        <v>730</v>
      </c>
      <c r="J87" s="55" t="str">
        <f t="shared" si="23"/>
        <v>potraviny</v>
      </c>
      <c r="K87" s="16">
        <f t="shared" si="24"/>
        <v>1119.89</v>
      </c>
      <c r="L87" s="7">
        <v>42926</v>
      </c>
      <c r="M87" s="56" t="str">
        <f t="shared" si="25"/>
        <v>AG FOODS SK s.r.o.</v>
      </c>
      <c r="N87" s="56" t="str">
        <f t="shared" si="26"/>
        <v>Moyzesova 10, 902 01 Pezinok</v>
      </c>
      <c r="O87" s="8">
        <f t="shared" si="27"/>
        <v>34144579</v>
      </c>
      <c r="P87" s="23" t="s">
        <v>8</v>
      </c>
      <c r="Q87" s="93" t="s">
        <v>78</v>
      </c>
    </row>
    <row r="88" spans="1:17" ht="33.75">
      <c r="A88" s="10">
        <v>2017071085</v>
      </c>
      <c r="B88" s="55" t="s">
        <v>143</v>
      </c>
      <c r="C88" s="16">
        <v>23.9</v>
      </c>
      <c r="D88" s="6"/>
      <c r="E88" s="7">
        <v>42940</v>
      </c>
      <c r="F88" s="5" t="s">
        <v>729</v>
      </c>
      <c r="G88" s="5" t="s">
        <v>117</v>
      </c>
      <c r="H88" s="8">
        <v>36629324</v>
      </c>
      <c r="I88" s="20" t="s">
        <v>728</v>
      </c>
      <c r="J88" s="55" t="str">
        <f t="shared" si="23"/>
        <v>lab. rozbor vody</v>
      </c>
      <c r="K88" s="16">
        <f t="shared" si="24"/>
        <v>23.9</v>
      </c>
      <c r="L88" s="7">
        <v>42936</v>
      </c>
      <c r="M88" s="56" t="str">
        <f t="shared" si="25"/>
        <v>ALS SK, s.r.o.</v>
      </c>
      <c r="N88" s="56" t="str">
        <f t="shared" si="26"/>
        <v>Kirejevská 1678, 979 01 Rimavská Sobota</v>
      </c>
      <c r="O88" s="8">
        <f t="shared" si="27"/>
        <v>36629324</v>
      </c>
      <c r="P88" s="9" t="s">
        <v>76</v>
      </c>
      <c r="Q88" s="9" t="s">
        <v>77</v>
      </c>
    </row>
    <row r="89" spans="1:17" ht="22.5">
      <c r="A89" s="10">
        <v>2017071086</v>
      </c>
      <c r="B89" s="55" t="s">
        <v>103</v>
      </c>
      <c r="C89" s="16">
        <v>4.97</v>
      </c>
      <c r="D89" s="89" t="s">
        <v>634</v>
      </c>
      <c r="E89" s="7">
        <v>42941</v>
      </c>
      <c r="F89" s="59" t="s">
        <v>13</v>
      </c>
      <c r="G89" s="59" t="s">
        <v>14</v>
      </c>
      <c r="H89" s="13">
        <v>47925914</v>
      </c>
      <c r="I89" s="20" t="s">
        <v>727</v>
      </c>
      <c r="J89" s="55" t="str">
        <f t="shared" si="23"/>
        <v>lieky</v>
      </c>
      <c r="K89" s="16">
        <f t="shared" si="24"/>
        <v>4.97</v>
      </c>
      <c r="L89" s="7">
        <v>42936</v>
      </c>
      <c r="M89" s="56" t="str">
        <f t="shared" si="25"/>
        <v>ATONA s.r.o.</v>
      </c>
      <c r="N89" s="56" t="str">
        <f t="shared" si="26"/>
        <v>Okružná 30, 048 01 Rožňava</v>
      </c>
      <c r="O89" s="8">
        <f t="shared" si="27"/>
        <v>47925914</v>
      </c>
      <c r="P89" s="9" t="s">
        <v>252</v>
      </c>
      <c r="Q89" s="9" t="s">
        <v>77</v>
      </c>
    </row>
    <row r="90" spans="1:17" ht="22.5">
      <c r="A90" s="10">
        <v>2017071087</v>
      </c>
      <c r="B90" s="55" t="s">
        <v>103</v>
      </c>
      <c r="C90" s="16">
        <v>14.91</v>
      </c>
      <c r="D90" s="89" t="s">
        <v>634</v>
      </c>
      <c r="E90" s="7">
        <v>42941</v>
      </c>
      <c r="F90" s="59" t="s">
        <v>13</v>
      </c>
      <c r="G90" s="59" t="s">
        <v>14</v>
      </c>
      <c r="H90" s="13">
        <v>47925914</v>
      </c>
      <c r="I90" s="20" t="s">
        <v>726</v>
      </c>
      <c r="J90" s="55" t="str">
        <f t="shared" si="23"/>
        <v>lieky</v>
      </c>
      <c r="K90" s="16">
        <f t="shared" si="24"/>
        <v>14.91</v>
      </c>
      <c r="L90" s="7">
        <v>42934</v>
      </c>
      <c r="M90" s="56" t="str">
        <f t="shared" si="25"/>
        <v>ATONA s.r.o.</v>
      </c>
      <c r="N90" s="56" t="str">
        <f t="shared" si="26"/>
        <v>Okružná 30, 048 01 Rožňava</v>
      </c>
      <c r="O90" s="8">
        <f t="shared" si="27"/>
        <v>47925914</v>
      </c>
      <c r="P90" s="9" t="s">
        <v>76</v>
      </c>
      <c r="Q90" s="9" t="s">
        <v>77</v>
      </c>
    </row>
    <row r="91" spans="1:17" ht="22.5">
      <c r="A91" s="10">
        <v>2017071088</v>
      </c>
      <c r="B91" s="55" t="s">
        <v>103</v>
      </c>
      <c r="C91" s="16">
        <v>61.04</v>
      </c>
      <c r="D91" s="89" t="s">
        <v>634</v>
      </c>
      <c r="E91" s="7">
        <v>42941</v>
      </c>
      <c r="F91" s="59" t="s">
        <v>13</v>
      </c>
      <c r="G91" s="59" t="s">
        <v>14</v>
      </c>
      <c r="H91" s="13">
        <v>47925914</v>
      </c>
      <c r="I91" s="20" t="s">
        <v>725</v>
      </c>
      <c r="J91" s="55" t="str">
        <f t="shared" si="23"/>
        <v>lieky</v>
      </c>
      <c r="K91" s="16">
        <f t="shared" si="24"/>
        <v>61.04</v>
      </c>
      <c r="L91" s="7">
        <v>42936</v>
      </c>
      <c r="M91" s="56" t="str">
        <f t="shared" si="25"/>
        <v>ATONA s.r.o.</v>
      </c>
      <c r="N91" s="56" t="str">
        <f t="shared" si="26"/>
        <v>Okružná 30, 048 01 Rožňava</v>
      </c>
      <c r="O91" s="8">
        <f t="shared" si="27"/>
        <v>47925914</v>
      </c>
      <c r="P91" s="9" t="s">
        <v>76</v>
      </c>
      <c r="Q91" s="9" t="s">
        <v>77</v>
      </c>
    </row>
    <row r="92" spans="1:17" ht="33.75">
      <c r="A92" s="10">
        <v>2017071089</v>
      </c>
      <c r="B92" s="55" t="s">
        <v>82</v>
      </c>
      <c r="C92" s="16">
        <v>442.98</v>
      </c>
      <c r="D92" s="49" t="s">
        <v>43</v>
      </c>
      <c r="E92" s="7">
        <v>42936</v>
      </c>
      <c r="F92" s="59" t="s">
        <v>285</v>
      </c>
      <c r="G92" s="59" t="s">
        <v>286</v>
      </c>
      <c r="H92" s="13">
        <v>33013446</v>
      </c>
      <c r="I92" s="20" t="s">
        <v>724</v>
      </c>
      <c r="J92" s="55" t="str">
        <f t="shared" si="23"/>
        <v>potraviny</v>
      </c>
      <c r="K92" s="16">
        <f t="shared" si="24"/>
        <v>442.98</v>
      </c>
      <c r="L92" s="7">
        <v>42926</v>
      </c>
      <c r="M92" s="56" t="str">
        <f t="shared" si="25"/>
        <v>Valéria Pecsőková - Pekáreň</v>
      </c>
      <c r="N92" s="56" t="str">
        <f t="shared" si="26"/>
        <v>049 12, Čoltovo 161</v>
      </c>
      <c r="O92" s="8">
        <f t="shared" si="27"/>
        <v>33013446</v>
      </c>
      <c r="P92" s="9" t="s">
        <v>8</v>
      </c>
      <c r="Q92" s="9" t="s">
        <v>78</v>
      </c>
    </row>
    <row r="93" spans="1:17" ht="33.75">
      <c r="A93" s="10">
        <v>2017071090</v>
      </c>
      <c r="B93" s="55" t="s">
        <v>166</v>
      </c>
      <c r="C93" s="16">
        <v>-17.22</v>
      </c>
      <c r="D93" s="6" t="s">
        <v>229</v>
      </c>
      <c r="E93" s="7">
        <v>42936</v>
      </c>
      <c r="F93" s="56" t="s">
        <v>109</v>
      </c>
      <c r="G93" s="56" t="s">
        <v>110</v>
      </c>
      <c r="H93" s="8">
        <v>45952671</v>
      </c>
      <c r="I93" s="5"/>
      <c r="J93" s="55"/>
      <c r="K93" s="16"/>
      <c r="L93" s="7"/>
      <c r="M93" s="56"/>
      <c r="N93" s="56"/>
      <c r="O93" s="8"/>
      <c r="P93" s="9"/>
      <c r="Q93" s="9"/>
    </row>
    <row r="94" spans="1:17" ht="33.75">
      <c r="A94" s="10">
        <v>2017071091</v>
      </c>
      <c r="B94" s="55" t="s">
        <v>166</v>
      </c>
      <c r="C94" s="16">
        <v>-16.58</v>
      </c>
      <c r="D94" s="6" t="s">
        <v>229</v>
      </c>
      <c r="E94" s="7">
        <v>42936</v>
      </c>
      <c r="F94" s="56" t="s">
        <v>109</v>
      </c>
      <c r="G94" s="56" t="s">
        <v>110</v>
      </c>
      <c r="H94" s="8">
        <v>45952671</v>
      </c>
      <c r="I94" s="1"/>
      <c r="J94" s="55"/>
      <c r="K94" s="16"/>
      <c r="L94" s="7"/>
      <c r="M94" s="56"/>
      <c r="N94" s="56"/>
      <c r="O94" s="8"/>
      <c r="P94" s="9"/>
      <c r="Q94" s="9"/>
    </row>
    <row r="95" spans="1:17" ht="33.75">
      <c r="A95" s="10">
        <v>2017071092</v>
      </c>
      <c r="B95" s="55" t="s">
        <v>166</v>
      </c>
      <c r="C95" s="16">
        <v>-33.92</v>
      </c>
      <c r="D95" s="6" t="s">
        <v>229</v>
      </c>
      <c r="E95" s="7">
        <v>42936</v>
      </c>
      <c r="F95" s="56" t="s">
        <v>109</v>
      </c>
      <c r="G95" s="56" t="s">
        <v>110</v>
      </c>
      <c r="H95" s="8">
        <v>45952671</v>
      </c>
      <c r="I95" s="5"/>
      <c r="J95" s="55"/>
      <c r="K95" s="16"/>
      <c r="L95" s="7"/>
      <c r="M95" s="56"/>
      <c r="N95" s="56"/>
      <c r="O95" s="8"/>
      <c r="P95" s="9"/>
      <c r="Q95" s="9"/>
    </row>
    <row r="96" spans="1:17" ht="33.75">
      <c r="A96" s="10">
        <v>2017071093</v>
      </c>
      <c r="B96" s="55" t="s">
        <v>166</v>
      </c>
      <c r="C96" s="16">
        <v>-20.47</v>
      </c>
      <c r="D96" s="6" t="s">
        <v>229</v>
      </c>
      <c r="E96" s="7">
        <v>42936</v>
      </c>
      <c r="F96" s="56" t="s">
        <v>109</v>
      </c>
      <c r="G96" s="56" t="s">
        <v>110</v>
      </c>
      <c r="H96" s="8">
        <v>45952671</v>
      </c>
      <c r="I96" s="5"/>
      <c r="J96" s="55"/>
      <c r="K96" s="16"/>
      <c r="L96" s="7"/>
      <c r="M96" s="56"/>
      <c r="N96" s="56"/>
      <c r="O96" s="8"/>
      <c r="P96" s="9"/>
      <c r="Q96" s="9"/>
    </row>
    <row r="97" spans="1:17" ht="33.75">
      <c r="A97" s="10">
        <v>2017071094</v>
      </c>
      <c r="B97" s="51" t="s">
        <v>257</v>
      </c>
      <c r="C97" s="16">
        <v>72</v>
      </c>
      <c r="D97" s="6" t="s">
        <v>258</v>
      </c>
      <c r="E97" s="7">
        <v>42942</v>
      </c>
      <c r="F97" s="15" t="s">
        <v>259</v>
      </c>
      <c r="G97" s="12" t="s">
        <v>260</v>
      </c>
      <c r="H97" s="13">
        <v>36226947</v>
      </c>
      <c r="I97" s="20"/>
      <c r="J97" s="55"/>
      <c r="K97" s="16"/>
      <c r="L97" s="7"/>
      <c r="M97" s="56"/>
      <c r="N97" s="56"/>
      <c r="O97" s="8"/>
      <c r="P97" s="9"/>
      <c r="Q97" s="9"/>
    </row>
    <row r="98" spans="1:17" ht="33.75">
      <c r="A98" s="10">
        <v>2017071095</v>
      </c>
      <c r="B98" s="48" t="s">
        <v>2</v>
      </c>
      <c r="C98" s="37">
        <v>219.96</v>
      </c>
      <c r="D98" s="39"/>
      <c r="E98" s="38">
        <v>42944</v>
      </c>
      <c r="F98" s="48" t="s">
        <v>0</v>
      </c>
      <c r="G98" s="48" t="s">
        <v>1</v>
      </c>
      <c r="H98" s="40">
        <v>47011815</v>
      </c>
      <c r="I98" s="20" t="s">
        <v>723</v>
      </c>
      <c r="J98" s="55" t="str">
        <f>B98</f>
        <v>tabl. soľ</v>
      </c>
      <c r="K98" s="16">
        <f>C98</f>
        <v>219.96</v>
      </c>
      <c r="L98" s="7">
        <v>42944</v>
      </c>
      <c r="M98" s="56" t="str">
        <f>F98</f>
        <v>Obal Parther s.r.o.</v>
      </c>
      <c r="N98" s="56" t="str">
        <f>G98</f>
        <v>Jesenná 1, 08001 Prešov 1</v>
      </c>
      <c r="O98" s="8">
        <f>H98</f>
        <v>47011815</v>
      </c>
      <c r="P98" s="9" t="s">
        <v>76</v>
      </c>
      <c r="Q98" s="9" t="s">
        <v>77</v>
      </c>
    </row>
    <row r="99" spans="1:17" ht="22.5">
      <c r="A99" s="10">
        <v>2017071096</v>
      </c>
      <c r="B99" s="55" t="s">
        <v>89</v>
      </c>
      <c r="C99" s="16">
        <v>467.43</v>
      </c>
      <c r="D99" s="19">
        <v>11899846</v>
      </c>
      <c r="E99" s="7">
        <v>42942</v>
      </c>
      <c r="F99" s="55" t="s">
        <v>98</v>
      </c>
      <c r="G99" s="56" t="s">
        <v>138</v>
      </c>
      <c r="H99" s="41">
        <v>35697270</v>
      </c>
      <c r="I99" s="20"/>
      <c r="J99" s="55"/>
      <c r="K99" s="16"/>
      <c r="L99" s="7"/>
      <c r="M99" s="56"/>
      <c r="N99" s="56"/>
      <c r="O99" s="8"/>
      <c r="P99" s="9"/>
      <c r="Q99" s="9"/>
    </row>
    <row r="100" spans="1:17" ht="45">
      <c r="A100" s="10">
        <v>2017071097</v>
      </c>
      <c r="B100" s="55" t="s">
        <v>547</v>
      </c>
      <c r="C100" s="16">
        <v>454</v>
      </c>
      <c r="D100" s="6"/>
      <c r="E100" s="7">
        <v>42941</v>
      </c>
      <c r="F100" s="59" t="s">
        <v>548</v>
      </c>
      <c r="G100" s="59" t="s">
        <v>549</v>
      </c>
      <c r="H100" s="13">
        <v>47592311</v>
      </c>
      <c r="I100" s="20" t="s">
        <v>722</v>
      </c>
      <c r="J100" s="55" t="str">
        <f>B100</f>
        <v>tričká s potlačou</v>
      </c>
      <c r="K100" s="16">
        <f>C100</f>
        <v>454</v>
      </c>
      <c r="L100" s="7">
        <v>42941</v>
      </c>
      <c r="M100" s="56" t="str">
        <f>F100</f>
        <v>RSK- rekalmné študio Kanala s.r.o   </v>
      </c>
      <c r="N100" s="56" t="str">
        <f>G100</f>
        <v>Šafárikova 71, 048 01 Rožňava</v>
      </c>
      <c r="O100" s="8">
        <f>H100</f>
        <v>47592311</v>
      </c>
      <c r="P100" s="9" t="s">
        <v>76</v>
      </c>
      <c r="Q100" s="9" t="s">
        <v>77</v>
      </c>
    </row>
    <row r="101" spans="1:17" ht="33.75">
      <c r="A101" s="10">
        <v>2017071098</v>
      </c>
      <c r="B101" s="14" t="s">
        <v>28</v>
      </c>
      <c r="C101" s="16">
        <v>26.4</v>
      </c>
      <c r="D101" s="6"/>
      <c r="E101" s="7">
        <v>42944</v>
      </c>
      <c r="F101" s="14" t="s">
        <v>129</v>
      </c>
      <c r="G101" s="5" t="s">
        <v>130</v>
      </c>
      <c r="H101" s="5" t="s">
        <v>131</v>
      </c>
      <c r="I101" s="20"/>
      <c r="J101" s="55"/>
      <c r="K101" s="16"/>
      <c r="L101" s="7"/>
      <c r="M101" s="56"/>
      <c r="N101" s="56"/>
      <c r="O101" s="8"/>
      <c r="P101" s="9"/>
      <c r="Q101" s="9"/>
    </row>
    <row r="102" spans="1:17" ht="22.5">
      <c r="A102" s="10">
        <v>2017071099</v>
      </c>
      <c r="B102" s="14" t="s">
        <v>161</v>
      </c>
      <c r="C102" s="16">
        <v>48.52</v>
      </c>
      <c r="D102" s="6"/>
      <c r="E102" s="7">
        <v>42930</v>
      </c>
      <c r="F102" s="12" t="s">
        <v>162</v>
      </c>
      <c r="G102" s="12" t="s">
        <v>163</v>
      </c>
      <c r="H102" s="13">
        <v>31733484</v>
      </c>
      <c r="I102" s="20" t="s">
        <v>721</v>
      </c>
      <c r="J102" s="55" t="str">
        <f aca="true" t="shared" si="28" ref="J102:K108">B102</f>
        <v>LDPE vrecia</v>
      </c>
      <c r="K102" s="16">
        <f t="shared" si="28"/>
        <v>48.52</v>
      </c>
      <c r="L102" s="7">
        <v>42930</v>
      </c>
      <c r="M102" s="56" t="str">
        <f aca="true" t="shared" si="29" ref="M102:O105">F102</f>
        <v>DOMITRI, spol. s r.o.</v>
      </c>
      <c r="N102" s="56" t="str">
        <f t="shared" si="29"/>
        <v>049 12 Gemerská Hôrka 421</v>
      </c>
      <c r="O102" s="8">
        <f t="shared" si="29"/>
        <v>31733484</v>
      </c>
      <c r="P102" s="9" t="s">
        <v>76</v>
      </c>
      <c r="Q102" s="9" t="s">
        <v>77</v>
      </c>
    </row>
    <row r="103" spans="1:17" ht="22.5">
      <c r="A103" s="10">
        <v>2017071100</v>
      </c>
      <c r="B103" s="55" t="s">
        <v>103</v>
      </c>
      <c r="C103" s="16">
        <v>14.91</v>
      </c>
      <c r="D103" s="89" t="s">
        <v>634</v>
      </c>
      <c r="E103" s="7">
        <v>42941</v>
      </c>
      <c r="F103" s="59" t="s">
        <v>13</v>
      </c>
      <c r="G103" s="59" t="s">
        <v>14</v>
      </c>
      <c r="H103" s="13">
        <v>47925914</v>
      </c>
      <c r="I103" s="20" t="s">
        <v>720</v>
      </c>
      <c r="J103" s="55" t="str">
        <f t="shared" si="28"/>
        <v>lieky</v>
      </c>
      <c r="K103" s="16">
        <f t="shared" si="28"/>
        <v>14.91</v>
      </c>
      <c r="L103" s="7">
        <v>42929</v>
      </c>
      <c r="M103" s="56" t="str">
        <f t="shared" si="29"/>
        <v>ATONA s.r.o.</v>
      </c>
      <c r="N103" s="56" t="str">
        <f t="shared" si="29"/>
        <v>Okružná 30, 048 01 Rožňava</v>
      </c>
      <c r="O103" s="8">
        <f t="shared" si="29"/>
        <v>47925914</v>
      </c>
      <c r="P103" s="9" t="s">
        <v>76</v>
      </c>
      <c r="Q103" s="9" t="s">
        <v>77</v>
      </c>
    </row>
    <row r="104" spans="1:17" ht="45">
      <c r="A104" s="10">
        <v>2017071101</v>
      </c>
      <c r="B104" s="55" t="s">
        <v>82</v>
      </c>
      <c r="C104" s="16">
        <v>1043.21</v>
      </c>
      <c r="D104" s="6" t="s">
        <v>229</v>
      </c>
      <c r="E104" s="7">
        <v>42943</v>
      </c>
      <c r="F104" s="56" t="s">
        <v>109</v>
      </c>
      <c r="G104" s="56" t="s">
        <v>110</v>
      </c>
      <c r="H104" s="8">
        <v>45952671</v>
      </c>
      <c r="I104" s="20"/>
      <c r="J104" s="55" t="str">
        <f t="shared" si="28"/>
        <v>potraviny</v>
      </c>
      <c r="K104" s="16">
        <f t="shared" si="28"/>
        <v>1043.21</v>
      </c>
      <c r="L104" s="7">
        <v>42937</v>
      </c>
      <c r="M104" s="56" t="str">
        <f t="shared" si="29"/>
        <v>METRO Cash and Carry SR s.r.o.</v>
      </c>
      <c r="N104" s="56" t="str">
        <f t="shared" si="29"/>
        <v>Senecká cesta 1881,900 28  Ivanka pri Dunaji</v>
      </c>
      <c r="O104" s="8">
        <f t="shared" si="29"/>
        <v>45952671</v>
      </c>
      <c r="P104" s="9" t="s">
        <v>76</v>
      </c>
      <c r="Q104" s="9" t="s">
        <v>77</v>
      </c>
    </row>
    <row r="105" spans="1:17" ht="22.5">
      <c r="A105" s="10">
        <v>2017071102</v>
      </c>
      <c r="B105" s="55" t="s">
        <v>334</v>
      </c>
      <c r="C105" s="16">
        <v>789.07</v>
      </c>
      <c r="D105" s="19"/>
      <c r="E105" s="7">
        <v>42944</v>
      </c>
      <c r="F105" s="55" t="s">
        <v>335</v>
      </c>
      <c r="G105" s="56" t="s">
        <v>336</v>
      </c>
      <c r="H105" s="41">
        <v>32513372</v>
      </c>
      <c r="I105" s="20" t="s">
        <v>719</v>
      </c>
      <c r="J105" s="55" t="str">
        <f t="shared" si="28"/>
        <v>servis kotlov</v>
      </c>
      <c r="K105" s="16">
        <f t="shared" si="28"/>
        <v>789.07</v>
      </c>
      <c r="L105" s="7">
        <v>42972</v>
      </c>
      <c r="M105" s="56" t="str">
        <f t="shared" si="29"/>
        <v>Imrich Juruš - IREZ</v>
      </c>
      <c r="N105" s="56" t="str">
        <f t="shared" si="29"/>
        <v>Galaktická 16, 040 12 Košice</v>
      </c>
      <c r="O105" s="8">
        <f t="shared" si="29"/>
        <v>32513372</v>
      </c>
      <c r="P105" s="9" t="s">
        <v>76</v>
      </c>
      <c r="Q105" s="9" t="s">
        <v>77</v>
      </c>
    </row>
    <row r="106" spans="1:17" ht="33.75">
      <c r="A106" s="10">
        <v>2017071103</v>
      </c>
      <c r="B106" s="55" t="s">
        <v>89</v>
      </c>
      <c r="C106" s="16">
        <v>8</v>
      </c>
      <c r="D106" s="19">
        <v>11899846</v>
      </c>
      <c r="E106" s="7">
        <v>42941</v>
      </c>
      <c r="F106" s="55" t="s">
        <v>98</v>
      </c>
      <c r="G106" s="56" t="s">
        <v>138</v>
      </c>
      <c r="H106" s="41">
        <v>35697270</v>
      </c>
      <c r="I106" s="5"/>
      <c r="J106" s="55" t="str">
        <f t="shared" si="28"/>
        <v>Telefónne poplatky</v>
      </c>
      <c r="K106" s="16">
        <f t="shared" si="28"/>
        <v>8</v>
      </c>
      <c r="L106" s="7"/>
      <c r="M106" s="56" t="str">
        <f>F106</f>
        <v>Orange Slovensko, a.s.</v>
      </c>
      <c r="N106" s="56" t="s">
        <v>630</v>
      </c>
      <c r="O106" s="8">
        <f>H106</f>
        <v>35697270</v>
      </c>
      <c r="P106" s="9"/>
      <c r="Q106" s="9"/>
    </row>
    <row r="107" spans="1:17" ht="22.5">
      <c r="A107" s="10">
        <v>2017071104</v>
      </c>
      <c r="B107" s="51" t="s">
        <v>147</v>
      </c>
      <c r="C107" s="16">
        <v>150</v>
      </c>
      <c r="D107" s="6" t="s">
        <v>124</v>
      </c>
      <c r="E107" s="7">
        <v>42947</v>
      </c>
      <c r="F107" s="59" t="s">
        <v>125</v>
      </c>
      <c r="G107" s="59" t="s">
        <v>126</v>
      </c>
      <c r="H107" s="13">
        <v>37522272</v>
      </c>
      <c r="I107" s="5"/>
      <c r="J107" s="55" t="str">
        <f t="shared" si="28"/>
        <v>BOZP a PPO</v>
      </c>
      <c r="K107" s="16">
        <f t="shared" si="28"/>
        <v>150</v>
      </c>
      <c r="L107" s="7"/>
      <c r="M107" s="56" t="str">
        <f>F107</f>
        <v>Slávka IMRICHOVÁ</v>
      </c>
      <c r="N107" s="56" t="str">
        <f>G107</f>
        <v>Kavečianska cesta 41, 040 01 Košice</v>
      </c>
      <c r="O107" s="8">
        <f>H107</f>
        <v>37522272</v>
      </c>
      <c r="P107" s="9"/>
      <c r="Q107" s="9"/>
    </row>
    <row r="108" spans="1:17" ht="45">
      <c r="A108" s="10">
        <v>2017071105</v>
      </c>
      <c r="B108" s="55" t="s">
        <v>718</v>
      </c>
      <c r="C108" s="16">
        <v>120</v>
      </c>
      <c r="D108" s="87"/>
      <c r="E108" s="7">
        <v>42944</v>
      </c>
      <c r="F108" s="56" t="s">
        <v>717</v>
      </c>
      <c r="G108" s="56" t="s">
        <v>716</v>
      </c>
      <c r="H108" s="8">
        <v>33012873</v>
      </c>
      <c r="I108" s="5" t="s">
        <v>715</v>
      </c>
      <c r="J108" s="55" t="str">
        <f t="shared" si="28"/>
        <v>mulčovanie trávy</v>
      </c>
      <c r="K108" s="16">
        <f t="shared" si="28"/>
        <v>120</v>
      </c>
      <c r="L108" s="7">
        <v>42944</v>
      </c>
      <c r="M108" s="56" t="str">
        <f>F108</f>
        <v>JUDr., Ing. Attila Fazekas SHR</v>
      </c>
      <c r="N108" s="56" t="str">
        <f>G108</f>
        <v>Gemerská 733/4</v>
      </c>
      <c r="O108" s="8">
        <f>H108</f>
        <v>33012873</v>
      </c>
      <c r="P108" s="9" t="s">
        <v>76</v>
      </c>
      <c r="Q108" s="9" t="s">
        <v>77</v>
      </c>
    </row>
    <row r="109" spans="1:17" ht="33.75">
      <c r="A109" s="10">
        <v>2017071106</v>
      </c>
      <c r="B109" s="55" t="s">
        <v>79</v>
      </c>
      <c r="C109" s="16">
        <v>135.19</v>
      </c>
      <c r="D109" s="10">
        <v>4020004007</v>
      </c>
      <c r="E109" s="7">
        <v>42947</v>
      </c>
      <c r="F109" s="59" t="s">
        <v>80</v>
      </c>
      <c r="G109" s="59" t="s">
        <v>81</v>
      </c>
      <c r="H109" s="13">
        <v>36570460</v>
      </c>
      <c r="I109" s="5"/>
      <c r="J109" s="55"/>
      <c r="K109" s="16"/>
      <c r="L109" s="7"/>
      <c r="M109" s="56"/>
      <c r="N109" s="56"/>
      <c r="O109" s="8"/>
      <c r="P109" s="9"/>
      <c r="Q109" s="9"/>
    </row>
    <row r="110" spans="1:17" ht="22.5">
      <c r="A110" s="10">
        <v>2017071107</v>
      </c>
      <c r="B110" s="56" t="s">
        <v>114</v>
      </c>
      <c r="C110" s="16">
        <v>237.19</v>
      </c>
      <c r="D110" s="10">
        <v>5611864285</v>
      </c>
      <c r="E110" s="7">
        <v>42947</v>
      </c>
      <c r="F110" s="59" t="s">
        <v>115</v>
      </c>
      <c r="G110" s="59" t="s">
        <v>116</v>
      </c>
      <c r="H110" s="13">
        <v>31322832</v>
      </c>
      <c r="I110" s="20"/>
      <c r="J110" s="55"/>
      <c r="K110" s="16"/>
      <c r="L110" s="7"/>
      <c r="M110" s="56"/>
      <c r="N110" s="56"/>
      <c r="O110" s="8"/>
      <c r="P110" s="9"/>
      <c r="Q110" s="9"/>
    </row>
    <row r="111" spans="1:17" ht="22.5">
      <c r="A111" s="10">
        <v>2017071108</v>
      </c>
      <c r="B111" s="55" t="s">
        <v>3</v>
      </c>
      <c r="C111" s="16">
        <v>49.75</v>
      </c>
      <c r="D111" s="10">
        <v>162700</v>
      </c>
      <c r="E111" s="7">
        <v>42947</v>
      </c>
      <c r="F111" s="59" t="s">
        <v>144</v>
      </c>
      <c r="G111" s="59" t="s">
        <v>145</v>
      </c>
      <c r="H111" s="13">
        <v>17335949</v>
      </c>
      <c r="I111" s="20"/>
      <c r="J111" s="55"/>
      <c r="K111" s="16"/>
      <c r="L111" s="7"/>
      <c r="M111" s="56"/>
      <c r="N111" s="56"/>
      <c r="O111" s="8"/>
      <c r="P111" s="9"/>
      <c r="Q111" s="9"/>
    </row>
    <row r="112" spans="1:17" ht="33.75">
      <c r="A112" s="10">
        <v>2017071109</v>
      </c>
      <c r="B112" s="55" t="s">
        <v>111</v>
      </c>
      <c r="C112" s="16">
        <v>2931.32</v>
      </c>
      <c r="D112" s="49" t="s">
        <v>219</v>
      </c>
      <c r="E112" s="7">
        <v>42947</v>
      </c>
      <c r="F112" s="12" t="s">
        <v>96</v>
      </c>
      <c r="G112" s="12" t="s">
        <v>97</v>
      </c>
      <c r="H112" s="13">
        <v>686395</v>
      </c>
      <c r="I112" s="20"/>
      <c r="J112" s="55"/>
      <c r="K112" s="16"/>
      <c r="L112" s="7"/>
      <c r="M112" s="56"/>
      <c r="N112" s="56"/>
      <c r="O112" s="8"/>
      <c r="P112" s="9"/>
      <c r="Q112" s="9"/>
    </row>
    <row r="113" spans="1:17" ht="33.75">
      <c r="A113" s="10">
        <v>2017071110</v>
      </c>
      <c r="B113" s="55" t="s">
        <v>82</v>
      </c>
      <c r="C113" s="16">
        <v>2072.48</v>
      </c>
      <c r="D113" s="6"/>
      <c r="E113" s="7">
        <v>42943</v>
      </c>
      <c r="F113" s="55" t="s">
        <v>122</v>
      </c>
      <c r="G113" s="56" t="s">
        <v>123</v>
      </c>
      <c r="H113" s="8">
        <v>44240104</v>
      </c>
      <c r="I113" s="20" t="s">
        <v>714</v>
      </c>
      <c r="J113" s="55" t="str">
        <f aca="true" t="shared" si="30" ref="J113:K115">B113</f>
        <v>potraviny</v>
      </c>
      <c r="K113" s="16">
        <f t="shared" si="30"/>
        <v>2072.48</v>
      </c>
      <c r="L113" s="7">
        <v>42926</v>
      </c>
      <c r="M113" s="56" t="str">
        <f aca="true" t="shared" si="31" ref="M113:O115">F113</f>
        <v>BOHUŠ ŠESTÁK s.r.o.</v>
      </c>
      <c r="N113" s="56" t="str">
        <f t="shared" si="31"/>
        <v>Vodárenská 343/2, 924 01 Galanta</v>
      </c>
      <c r="O113" s="8">
        <f t="shared" si="31"/>
        <v>44240104</v>
      </c>
      <c r="P113" s="9" t="s">
        <v>8</v>
      </c>
      <c r="Q113" s="9" t="s">
        <v>78</v>
      </c>
    </row>
    <row r="114" spans="1:17" ht="22.5">
      <c r="A114" s="10">
        <v>2017071111</v>
      </c>
      <c r="B114" s="55" t="s">
        <v>82</v>
      </c>
      <c r="C114" s="16">
        <v>169.56</v>
      </c>
      <c r="D114" s="23" t="s">
        <v>215</v>
      </c>
      <c r="E114" s="7">
        <v>42944</v>
      </c>
      <c r="F114" s="59" t="s">
        <v>101</v>
      </c>
      <c r="G114" s="59" t="s">
        <v>102</v>
      </c>
      <c r="H114" s="13">
        <v>36019208</v>
      </c>
      <c r="I114" s="20" t="s">
        <v>713</v>
      </c>
      <c r="J114" s="55" t="str">
        <f t="shared" si="30"/>
        <v>potraviny</v>
      </c>
      <c r="K114" s="16">
        <f t="shared" si="30"/>
        <v>169.56</v>
      </c>
      <c r="L114" s="7">
        <v>42926</v>
      </c>
      <c r="M114" s="56" t="str">
        <f t="shared" si="31"/>
        <v>INMEDIA, spols.s.r.o.</v>
      </c>
      <c r="N114" s="56" t="str">
        <f t="shared" si="31"/>
        <v>Námestie SNP 11, 960,01 Zvolen</v>
      </c>
      <c r="O114" s="8">
        <f t="shared" si="31"/>
        <v>36019208</v>
      </c>
      <c r="P114" s="9" t="s">
        <v>8</v>
      </c>
      <c r="Q114" s="9" t="s">
        <v>78</v>
      </c>
    </row>
    <row r="115" spans="1:17" ht="33.75">
      <c r="A115" s="10">
        <v>2017071112</v>
      </c>
      <c r="B115" s="55" t="s">
        <v>82</v>
      </c>
      <c r="C115" s="16">
        <v>522.1</v>
      </c>
      <c r="D115" s="23" t="s">
        <v>43</v>
      </c>
      <c r="E115" s="7">
        <v>42947</v>
      </c>
      <c r="F115" s="59" t="s">
        <v>285</v>
      </c>
      <c r="G115" s="59" t="s">
        <v>286</v>
      </c>
      <c r="H115" s="13">
        <v>33013446</v>
      </c>
      <c r="I115" s="20" t="s">
        <v>712</v>
      </c>
      <c r="J115" s="55" t="str">
        <f t="shared" si="30"/>
        <v>potraviny</v>
      </c>
      <c r="K115" s="16">
        <f t="shared" si="30"/>
        <v>522.1</v>
      </c>
      <c r="L115" s="7">
        <v>42926</v>
      </c>
      <c r="M115" s="56" t="str">
        <f t="shared" si="31"/>
        <v>Valéria Pecsőková - Pekáreň</v>
      </c>
      <c r="N115" s="56" t="str">
        <f t="shared" si="31"/>
        <v>049 12, Čoltovo 161</v>
      </c>
      <c r="O115" s="8">
        <f t="shared" si="31"/>
        <v>33013446</v>
      </c>
      <c r="P115" s="9" t="s">
        <v>8</v>
      </c>
      <c r="Q115" s="9" t="s">
        <v>78</v>
      </c>
    </row>
    <row r="116" spans="1:17" ht="22.5">
      <c r="A116" s="10">
        <v>2017071113</v>
      </c>
      <c r="B116" s="55" t="s">
        <v>89</v>
      </c>
      <c r="C116" s="16">
        <v>259.43</v>
      </c>
      <c r="D116" s="10">
        <v>1012894203</v>
      </c>
      <c r="E116" s="7">
        <v>42947</v>
      </c>
      <c r="F116" s="59" t="s">
        <v>90</v>
      </c>
      <c r="G116" s="59" t="s">
        <v>91</v>
      </c>
      <c r="H116" s="13">
        <v>35763469</v>
      </c>
      <c r="I116" s="20"/>
      <c r="J116" s="55"/>
      <c r="K116" s="16"/>
      <c r="L116" s="7"/>
      <c r="M116" s="56"/>
      <c r="N116" s="56"/>
      <c r="O116" s="8"/>
      <c r="P116" s="9"/>
      <c r="Q116" s="9"/>
    </row>
    <row r="117" spans="1:17" ht="33.75">
      <c r="A117" s="10">
        <v>2017071114</v>
      </c>
      <c r="B117" s="55" t="s">
        <v>82</v>
      </c>
      <c r="C117" s="16">
        <v>1427.16</v>
      </c>
      <c r="D117" s="19"/>
      <c r="E117" s="7">
        <v>42943</v>
      </c>
      <c r="F117" s="15" t="s">
        <v>83</v>
      </c>
      <c r="G117" s="12" t="s">
        <v>146</v>
      </c>
      <c r="H117" s="13">
        <v>40731715</v>
      </c>
      <c r="I117" s="20" t="s">
        <v>711</v>
      </c>
      <c r="J117" s="55" t="str">
        <f>B117</f>
        <v>potraviny</v>
      </c>
      <c r="K117" s="16">
        <f>C117</f>
        <v>1427.16</v>
      </c>
      <c r="L117" s="7">
        <v>42926</v>
      </c>
      <c r="M117" s="56" t="str">
        <f>F117</f>
        <v>Norbert Balázs - NM-ZEL</v>
      </c>
      <c r="N117" s="56" t="str">
        <f>G117</f>
        <v>980 50 Včelince 66</v>
      </c>
      <c r="O117" s="8">
        <f>H117</f>
        <v>40731715</v>
      </c>
      <c r="P117" s="9" t="s">
        <v>8</v>
      </c>
      <c r="Q117" s="9" t="s">
        <v>78</v>
      </c>
    </row>
    <row r="118" spans="1:17" ht="33.75">
      <c r="A118" s="10">
        <v>2017071115</v>
      </c>
      <c r="B118" s="55" t="s">
        <v>148</v>
      </c>
      <c r="C118" s="16">
        <v>3455.34</v>
      </c>
      <c r="D118" s="10">
        <v>2290001795</v>
      </c>
      <c r="E118" s="7">
        <v>42947</v>
      </c>
      <c r="F118" s="14" t="s">
        <v>87</v>
      </c>
      <c r="G118" s="5" t="s">
        <v>88</v>
      </c>
      <c r="H118" s="8">
        <v>44483767</v>
      </c>
      <c r="I118" s="20"/>
      <c r="J118" s="55"/>
      <c r="K118" s="16"/>
      <c r="L118" s="7"/>
      <c r="M118" s="56"/>
      <c r="N118" s="56"/>
      <c r="O118" s="8"/>
      <c r="P118" s="9"/>
      <c r="Q118" s="9"/>
    </row>
    <row r="119" spans="1:17" ht="45">
      <c r="A119" s="10">
        <v>2017071116</v>
      </c>
      <c r="B119" s="55" t="s">
        <v>92</v>
      </c>
      <c r="C119" s="16">
        <v>6.93</v>
      </c>
      <c r="D119" s="6" t="s">
        <v>93</v>
      </c>
      <c r="E119" s="7">
        <v>42947</v>
      </c>
      <c r="F119" s="14" t="s">
        <v>94</v>
      </c>
      <c r="G119" s="5" t="s">
        <v>95</v>
      </c>
      <c r="H119" s="8">
        <v>36597341</v>
      </c>
      <c r="I119" s="20"/>
      <c r="J119" s="55"/>
      <c r="K119" s="16"/>
      <c r="L119" s="7"/>
      <c r="M119" s="56"/>
      <c r="N119" s="56"/>
      <c r="O119" s="8"/>
      <c r="P119" s="9"/>
      <c r="Q119" s="9"/>
    </row>
    <row r="120" spans="1:17" ht="33.75">
      <c r="A120" s="10">
        <v>2017071117</v>
      </c>
      <c r="B120" s="51" t="s">
        <v>9</v>
      </c>
      <c r="C120" s="16">
        <v>67.92</v>
      </c>
      <c r="D120" s="6" t="s">
        <v>84</v>
      </c>
      <c r="E120" s="7">
        <v>42947</v>
      </c>
      <c r="F120" s="14" t="s">
        <v>85</v>
      </c>
      <c r="G120" s="5" t="s">
        <v>86</v>
      </c>
      <c r="H120" s="41">
        <v>36021211</v>
      </c>
      <c r="I120" s="20"/>
      <c r="J120" s="55"/>
      <c r="K120" s="16"/>
      <c r="L120" s="7"/>
      <c r="M120" s="56"/>
      <c r="N120" s="56"/>
      <c r="O120" s="8"/>
      <c r="P120" s="9"/>
      <c r="Q120" s="9"/>
    </row>
    <row r="121" spans="1:17" ht="22.5">
      <c r="A121" s="10">
        <v>2017071118</v>
      </c>
      <c r="B121" s="55" t="s">
        <v>149</v>
      </c>
      <c r="C121" s="16">
        <v>200</v>
      </c>
      <c r="D121" s="6" t="s">
        <v>176</v>
      </c>
      <c r="E121" s="7">
        <v>42947</v>
      </c>
      <c r="F121" s="5" t="s">
        <v>150</v>
      </c>
      <c r="G121" s="5" t="s">
        <v>151</v>
      </c>
      <c r="H121" s="8">
        <v>45354081</v>
      </c>
      <c r="I121" s="20"/>
      <c r="J121" s="55"/>
      <c r="K121" s="16"/>
      <c r="L121" s="7"/>
      <c r="M121" s="56"/>
      <c r="N121" s="56"/>
      <c r="O121" s="8"/>
      <c r="P121" s="9"/>
      <c r="Q121" s="9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3"/>
  <sheetViews>
    <sheetView zoomScalePageLayoutView="0" workbookViewId="0" topLeftCell="A112">
      <selection activeCell="E129" sqref="E129"/>
    </sheetView>
  </sheetViews>
  <sheetFormatPr defaultColWidth="9.140625" defaultRowHeight="12.75"/>
  <cols>
    <col min="1" max="1" width="9.57421875" style="11" bestFit="1" customWidth="1"/>
    <col min="2" max="2" width="17.57421875" style="54" bestFit="1" customWidth="1"/>
    <col min="3" max="3" width="12.28125" style="17" bestFit="1" customWidth="1"/>
    <col min="4" max="4" width="11.57421875" style="1" bestFit="1" customWidth="1"/>
    <col min="5" max="5" width="8.8515625" style="24" bestFit="1" customWidth="1"/>
    <col min="6" max="6" width="16.8515625" style="64" bestFit="1" customWidth="1"/>
    <col min="7" max="7" width="16.28125" style="17" customWidth="1"/>
    <col min="8" max="8" width="7.8515625" style="1" bestFit="1" customWidth="1"/>
    <col min="9" max="9" width="10.00390625" style="21" bestFit="1" customWidth="1"/>
    <col min="10" max="10" width="20.140625" style="58" bestFit="1" customWidth="1"/>
    <col min="11" max="11" width="15.00390625" style="17" bestFit="1" customWidth="1"/>
    <col min="12" max="12" width="10.421875" style="18" bestFit="1" customWidth="1"/>
    <col min="13" max="13" width="16.8515625" style="17" bestFit="1" customWidth="1"/>
    <col min="14" max="14" width="15.7109375" style="17" customWidth="1"/>
    <col min="15" max="15" width="7.8515625" style="1" bestFit="1" customWidth="1"/>
    <col min="16" max="16" width="10.28125" style="1" bestFit="1" customWidth="1"/>
    <col min="17" max="17" width="9.57421875" style="1" bestFit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22.5" customHeight="1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25" ht="33.75" customHeight="1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  <c r="T3" s="94"/>
      <c r="U3" s="95"/>
      <c r="W3" s="94"/>
      <c r="X3" s="95"/>
      <c r="Y3" s="95"/>
    </row>
    <row r="4" spans="1:25" ht="36" customHeight="1">
      <c r="A4" s="10">
        <v>2017081001</v>
      </c>
      <c r="B4" s="55" t="s">
        <v>318</v>
      </c>
      <c r="C4" s="16">
        <v>1993.76</v>
      </c>
      <c r="D4" s="6"/>
      <c r="E4" s="7">
        <v>42948</v>
      </c>
      <c r="F4" s="55" t="s">
        <v>319</v>
      </c>
      <c r="G4" s="56" t="s">
        <v>320</v>
      </c>
      <c r="H4" s="49">
        <v>44721676</v>
      </c>
      <c r="I4" s="20" t="s">
        <v>786</v>
      </c>
      <c r="J4" s="55" t="str">
        <f>B4</f>
        <v>stavebné úpravy</v>
      </c>
      <c r="K4" s="16">
        <f>C4</f>
        <v>1993.76</v>
      </c>
      <c r="L4" s="7">
        <v>42948</v>
      </c>
      <c r="M4" s="56" t="str">
        <f aca="true" t="shared" si="0" ref="M4:O19">F4</f>
        <v>FEVIN, s.r.o.</v>
      </c>
      <c r="N4" s="56" t="str">
        <f t="shared" si="0"/>
        <v>Záhradnícka 1/1788, 048 01 Rožňava</v>
      </c>
      <c r="O4" s="8">
        <f t="shared" si="0"/>
        <v>44721676</v>
      </c>
      <c r="P4" s="9" t="s">
        <v>76</v>
      </c>
      <c r="Q4" s="9" t="s">
        <v>77</v>
      </c>
      <c r="R4" s="96"/>
      <c r="S4" s="97"/>
      <c r="T4" s="94"/>
      <c r="U4" s="95"/>
      <c r="W4" s="94"/>
      <c r="X4" s="95"/>
      <c r="Y4" s="95"/>
    </row>
    <row r="5" spans="1:25" ht="36" customHeight="1">
      <c r="A5" s="10">
        <v>2017081002</v>
      </c>
      <c r="B5" s="55" t="s">
        <v>82</v>
      </c>
      <c r="C5" s="16">
        <v>813.53</v>
      </c>
      <c r="D5" s="6" t="s">
        <v>229</v>
      </c>
      <c r="E5" s="7">
        <v>42948</v>
      </c>
      <c r="F5" s="56" t="s">
        <v>109</v>
      </c>
      <c r="G5" s="56" t="s">
        <v>110</v>
      </c>
      <c r="H5" s="8">
        <v>45952671</v>
      </c>
      <c r="I5" s="20"/>
      <c r="J5" s="55" t="str">
        <f>B5</f>
        <v>potraviny</v>
      </c>
      <c r="K5" s="16">
        <f>C5</f>
        <v>813.53</v>
      </c>
      <c r="L5" s="7">
        <v>42944</v>
      </c>
      <c r="M5" s="56" t="str">
        <f t="shared" si="0"/>
        <v>METRO Cash and Carry SR s.r.o.</v>
      </c>
      <c r="N5" s="56" t="str">
        <f t="shared" si="0"/>
        <v>Senecká cesta 1881,900 28  Ivanka pri Dunaji</v>
      </c>
      <c r="O5" s="8">
        <f t="shared" si="0"/>
        <v>45952671</v>
      </c>
      <c r="P5" s="9" t="s">
        <v>76</v>
      </c>
      <c r="Q5" s="9" t="s">
        <v>77</v>
      </c>
      <c r="S5" s="66"/>
      <c r="T5" s="94"/>
      <c r="U5" s="95"/>
      <c r="W5" s="94"/>
      <c r="X5" s="95"/>
      <c r="Y5" s="95"/>
    </row>
    <row r="6" spans="1:25" ht="36" customHeight="1">
      <c r="A6" s="10">
        <v>2017081003</v>
      </c>
      <c r="B6" s="55" t="s">
        <v>82</v>
      </c>
      <c r="C6" s="16">
        <v>1065.12</v>
      </c>
      <c r="D6" s="23" t="s">
        <v>215</v>
      </c>
      <c r="E6" s="7">
        <v>42948</v>
      </c>
      <c r="F6" s="59" t="s">
        <v>101</v>
      </c>
      <c r="G6" s="59" t="s">
        <v>102</v>
      </c>
      <c r="H6" s="13">
        <v>36019208</v>
      </c>
      <c r="I6" s="20" t="s">
        <v>787</v>
      </c>
      <c r="J6" s="55" t="str">
        <f aca="true" t="shared" si="1" ref="J6:K69">B6</f>
        <v>potraviny</v>
      </c>
      <c r="K6" s="16">
        <f t="shared" si="1"/>
        <v>1065.12</v>
      </c>
      <c r="L6" s="7">
        <v>42930</v>
      </c>
      <c r="M6" s="56" t="str">
        <f t="shared" si="0"/>
        <v>INMEDIA, spols.s.r.o.</v>
      </c>
      <c r="N6" s="56" t="str">
        <f t="shared" si="0"/>
        <v>Námestie SNP 11, 960,01 Zvolen</v>
      </c>
      <c r="O6" s="8">
        <f t="shared" si="0"/>
        <v>36019208</v>
      </c>
      <c r="P6" s="9" t="s">
        <v>8</v>
      </c>
      <c r="Q6" s="9" t="s">
        <v>78</v>
      </c>
      <c r="S6" s="98"/>
      <c r="T6" s="94"/>
      <c r="U6" s="95"/>
      <c r="V6" s="99"/>
      <c r="W6" s="94"/>
      <c r="X6" s="95"/>
      <c r="Y6" s="95"/>
    </row>
    <row r="7" spans="1:25" ht="36" customHeight="1">
      <c r="A7" s="10">
        <v>2017081004</v>
      </c>
      <c r="B7" s="55" t="s">
        <v>82</v>
      </c>
      <c r="C7" s="16">
        <v>224.35</v>
      </c>
      <c r="D7" s="23" t="s">
        <v>215</v>
      </c>
      <c r="E7" s="7">
        <v>42948</v>
      </c>
      <c r="F7" s="59" t="s">
        <v>101</v>
      </c>
      <c r="G7" s="59" t="s">
        <v>102</v>
      </c>
      <c r="H7" s="13">
        <v>36019208</v>
      </c>
      <c r="I7" s="20"/>
      <c r="J7" s="55" t="str">
        <f t="shared" si="1"/>
        <v>potraviny</v>
      </c>
      <c r="K7" s="16">
        <f t="shared" si="1"/>
        <v>224.35</v>
      </c>
      <c r="L7" s="7">
        <v>42944</v>
      </c>
      <c r="M7" s="56" t="str">
        <f t="shared" si="0"/>
        <v>INMEDIA, spols.s.r.o.</v>
      </c>
      <c r="N7" s="56" t="str">
        <f t="shared" si="0"/>
        <v>Námestie SNP 11, 960,01 Zvolen</v>
      </c>
      <c r="O7" s="8">
        <f t="shared" si="0"/>
        <v>36019208</v>
      </c>
      <c r="P7" s="9" t="s">
        <v>76</v>
      </c>
      <c r="Q7" s="9" t="s">
        <v>77</v>
      </c>
      <c r="S7" s="79"/>
      <c r="T7" s="80"/>
      <c r="U7" s="95"/>
      <c r="V7" s="49"/>
      <c r="W7" s="80"/>
      <c r="X7" s="95"/>
      <c r="Y7" s="95"/>
    </row>
    <row r="8" spans="1:22" ht="36" customHeight="1">
      <c r="A8" s="10">
        <v>2017081005</v>
      </c>
      <c r="B8" s="55" t="s">
        <v>82</v>
      </c>
      <c r="C8" s="16">
        <v>101.74</v>
      </c>
      <c r="D8" s="23" t="s">
        <v>215</v>
      </c>
      <c r="E8" s="7">
        <v>42948</v>
      </c>
      <c r="F8" s="59" t="s">
        <v>101</v>
      </c>
      <c r="G8" s="59" t="s">
        <v>102</v>
      </c>
      <c r="H8" s="13">
        <v>36019208</v>
      </c>
      <c r="I8" s="20" t="s">
        <v>788</v>
      </c>
      <c r="J8" s="55" t="str">
        <f t="shared" si="1"/>
        <v>potraviny</v>
      </c>
      <c r="K8" s="16">
        <f t="shared" si="1"/>
        <v>101.74</v>
      </c>
      <c r="L8" s="7">
        <v>42926</v>
      </c>
      <c r="M8" s="56" t="str">
        <f t="shared" si="0"/>
        <v>INMEDIA, spols.s.r.o.</v>
      </c>
      <c r="N8" s="56" t="str">
        <f t="shared" si="0"/>
        <v>Námestie SNP 11, 960,01 Zvolen</v>
      </c>
      <c r="O8" s="8">
        <f t="shared" si="0"/>
        <v>36019208</v>
      </c>
      <c r="P8" s="9" t="s">
        <v>8</v>
      </c>
      <c r="Q8" s="9" t="s">
        <v>78</v>
      </c>
      <c r="S8" s="79"/>
      <c r="T8" s="17"/>
      <c r="U8" s="49"/>
      <c r="V8" s="49"/>
    </row>
    <row r="9" spans="1:19" ht="36" customHeight="1">
      <c r="A9" s="10">
        <v>2017081006</v>
      </c>
      <c r="B9" s="55" t="s">
        <v>103</v>
      </c>
      <c r="C9" s="16">
        <v>340.2</v>
      </c>
      <c r="D9" s="6"/>
      <c r="E9" s="7">
        <v>42948</v>
      </c>
      <c r="F9" s="59" t="s">
        <v>13</v>
      </c>
      <c r="G9" s="59" t="s">
        <v>14</v>
      </c>
      <c r="H9" s="13">
        <v>47925914</v>
      </c>
      <c r="I9" s="5"/>
      <c r="J9" s="55" t="str">
        <f t="shared" si="1"/>
        <v>lieky</v>
      </c>
      <c r="K9" s="16">
        <f t="shared" si="1"/>
        <v>340.2</v>
      </c>
      <c r="L9" s="7">
        <v>42928</v>
      </c>
      <c r="M9" s="56" t="str">
        <f t="shared" si="0"/>
        <v>ATONA s.r.o.</v>
      </c>
      <c r="N9" s="56" t="str">
        <f t="shared" si="0"/>
        <v>Okružná 30, 048 01 Rožňava</v>
      </c>
      <c r="O9" s="8">
        <f t="shared" si="0"/>
        <v>47925914</v>
      </c>
      <c r="P9" s="9" t="s">
        <v>76</v>
      </c>
      <c r="Q9" s="9" t="s">
        <v>77</v>
      </c>
      <c r="R9" s="83"/>
      <c r="S9" s="32"/>
    </row>
    <row r="10" spans="1:19" ht="36" customHeight="1">
      <c r="A10" s="10">
        <v>2017081007</v>
      </c>
      <c r="B10" s="55" t="s">
        <v>512</v>
      </c>
      <c r="C10" s="16">
        <v>118.8</v>
      </c>
      <c r="D10" s="6" t="s">
        <v>513</v>
      </c>
      <c r="E10" s="7">
        <v>42948</v>
      </c>
      <c r="F10" s="59" t="s">
        <v>514</v>
      </c>
      <c r="G10" s="59" t="s">
        <v>515</v>
      </c>
      <c r="H10" s="13">
        <v>44031483</v>
      </c>
      <c r="I10" s="5"/>
      <c r="J10" s="55"/>
      <c r="K10" s="16"/>
      <c r="L10" s="7"/>
      <c r="M10" s="56"/>
      <c r="N10" s="56"/>
      <c r="O10" s="8"/>
      <c r="P10" s="9"/>
      <c r="Q10" s="9"/>
      <c r="R10" s="96"/>
      <c r="S10" s="32"/>
    </row>
    <row r="11" spans="1:20" ht="36" customHeight="1">
      <c r="A11" s="10">
        <v>2017081008</v>
      </c>
      <c r="B11" s="55" t="s">
        <v>155</v>
      </c>
      <c r="C11" s="16">
        <v>3510</v>
      </c>
      <c r="D11" s="10">
        <v>4020004007</v>
      </c>
      <c r="E11" s="22">
        <v>42950</v>
      </c>
      <c r="F11" s="55" t="s">
        <v>87</v>
      </c>
      <c r="G11" s="56" t="s">
        <v>88</v>
      </c>
      <c r="H11" s="8">
        <v>44483767</v>
      </c>
      <c r="I11" s="20"/>
      <c r="J11" s="55"/>
      <c r="K11" s="16"/>
      <c r="L11" s="7"/>
      <c r="M11" s="56"/>
      <c r="N11" s="56"/>
      <c r="O11" s="8"/>
      <c r="P11" s="9"/>
      <c r="Q11" s="9"/>
      <c r="R11" s="96"/>
      <c r="S11" s="32"/>
      <c r="T11" s="82"/>
    </row>
    <row r="12" spans="1:20" ht="36" customHeight="1">
      <c r="A12" s="10">
        <v>2017081009</v>
      </c>
      <c r="B12" s="55" t="s">
        <v>318</v>
      </c>
      <c r="C12" s="16">
        <v>1464.48</v>
      </c>
      <c r="D12" s="6"/>
      <c r="E12" s="7">
        <v>42951</v>
      </c>
      <c r="F12" s="55" t="s">
        <v>319</v>
      </c>
      <c r="G12" s="56" t="s">
        <v>320</v>
      </c>
      <c r="H12" s="49">
        <v>44721676</v>
      </c>
      <c r="I12" s="20" t="s">
        <v>789</v>
      </c>
      <c r="J12" s="55" t="str">
        <f t="shared" si="1"/>
        <v>stavebné úpravy</v>
      </c>
      <c r="K12" s="16">
        <f t="shared" si="1"/>
        <v>1464.48</v>
      </c>
      <c r="L12" s="7">
        <v>42951</v>
      </c>
      <c r="M12" s="56" t="str">
        <f t="shared" si="0"/>
        <v>FEVIN, s.r.o.</v>
      </c>
      <c r="N12" s="56" t="str">
        <f t="shared" si="0"/>
        <v>Záhradnícka 1/1788, 048 01 Rožňava</v>
      </c>
      <c r="O12" s="8">
        <f t="shared" si="0"/>
        <v>44721676</v>
      </c>
      <c r="P12" s="9" t="s">
        <v>76</v>
      </c>
      <c r="Q12" s="9" t="s">
        <v>77</v>
      </c>
      <c r="R12" s="96"/>
      <c r="S12" s="32"/>
      <c r="T12" s="82"/>
    </row>
    <row r="13" spans="1:20" ht="36" customHeight="1">
      <c r="A13" s="10">
        <v>2017081010</v>
      </c>
      <c r="B13" s="55" t="s">
        <v>790</v>
      </c>
      <c r="C13" s="16">
        <v>1099.2</v>
      </c>
      <c r="D13" s="89"/>
      <c r="E13" s="7">
        <v>42950</v>
      </c>
      <c r="F13" s="55" t="s">
        <v>783</v>
      </c>
      <c r="G13" s="56" t="s">
        <v>782</v>
      </c>
      <c r="H13" s="42">
        <v>35950226</v>
      </c>
      <c r="I13" s="20"/>
      <c r="J13" s="55" t="str">
        <f t="shared" si="1"/>
        <v>televízory, držiaky predd.</v>
      </c>
      <c r="K13" s="16">
        <f t="shared" si="1"/>
        <v>1099.2</v>
      </c>
      <c r="L13" s="7">
        <v>42950</v>
      </c>
      <c r="M13" s="56" t="str">
        <f t="shared" si="0"/>
        <v>Internet Mall Slovakia, s.r.o.</v>
      </c>
      <c r="N13" s="56" t="str">
        <f t="shared" si="0"/>
        <v>Galvaniho 6, 821 04 Bratislava</v>
      </c>
      <c r="O13" s="8">
        <f t="shared" si="0"/>
        <v>35950226</v>
      </c>
      <c r="P13" s="9" t="s">
        <v>156</v>
      </c>
      <c r="Q13" s="9" t="s">
        <v>157</v>
      </c>
      <c r="R13" s="96"/>
      <c r="S13" s="32"/>
      <c r="T13" s="67"/>
    </row>
    <row r="14" spans="1:20" ht="36" customHeight="1">
      <c r="A14" s="10">
        <v>2017081011</v>
      </c>
      <c r="B14" s="55" t="s">
        <v>82</v>
      </c>
      <c r="C14" s="16">
        <v>1388.82</v>
      </c>
      <c r="D14" s="6"/>
      <c r="E14" s="7">
        <v>42949</v>
      </c>
      <c r="F14" s="59" t="s">
        <v>132</v>
      </c>
      <c r="G14" s="59" t="s">
        <v>133</v>
      </c>
      <c r="H14" s="13">
        <v>36208027</v>
      </c>
      <c r="I14" s="20" t="s">
        <v>791</v>
      </c>
      <c r="J14" s="55" t="str">
        <f t="shared" si="1"/>
        <v>potraviny</v>
      </c>
      <c r="K14" s="16">
        <f t="shared" si="1"/>
        <v>1388.82</v>
      </c>
      <c r="L14" s="7">
        <v>42946</v>
      </c>
      <c r="M14" s="56" t="str">
        <f t="shared" si="0"/>
        <v>Prvá cateringová spol., s.r.o.</v>
      </c>
      <c r="N14" s="56" t="str">
        <f t="shared" si="0"/>
        <v>Holubyho 12, 040 01 Košice</v>
      </c>
      <c r="O14" s="8">
        <f t="shared" si="0"/>
        <v>36208027</v>
      </c>
      <c r="P14" s="9" t="s">
        <v>8</v>
      </c>
      <c r="Q14" s="9" t="s">
        <v>78</v>
      </c>
      <c r="S14" s="81"/>
      <c r="T14" s="67"/>
    </row>
    <row r="15" spans="1:20" ht="36" customHeight="1">
      <c r="A15" s="10">
        <v>2017081012</v>
      </c>
      <c r="B15" s="55" t="s">
        <v>82</v>
      </c>
      <c r="C15" s="16">
        <v>623.08</v>
      </c>
      <c r="D15" s="6"/>
      <c r="E15" s="7">
        <v>42949</v>
      </c>
      <c r="F15" s="59" t="s">
        <v>132</v>
      </c>
      <c r="G15" s="59" t="s">
        <v>133</v>
      </c>
      <c r="H15" s="13">
        <v>36208027</v>
      </c>
      <c r="I15" s="20" t="s">
        <v>792</v>
      </c>
      <c r="J15" s="55" t="str">
        <f t="shared" si="1"/>
        <v>potraviny</v>
      </c>
      <c r="K15" s="16">
        <f t="shared" si="1"/>
        <v>623.08</v>
      </c>
      <c r="L15" s="7">
        <v>42948</v>
      </c>
      <c r="M15" s="56" t="str">
        <f t="shared" si="0"/>
        <v>Prvá cateringová spol., s.r.o.</v>
      </c>
      <c r="N15" s="56" t="str">
        <f t="shared" si="0"/>
        <v>Holubyho 12, 040 01 Košice</v>
      </c>
      <c r="O15" s="8">
        <f t="shared" si="0"/>
        <v>36208027</v>
      </c>
      <c r="P15" s="9" t="s">
        <v>8</v>
      </c>
      <c r="Q15" s="9" t="s">
        <v>78</v>
      </c>
      <c r="S15" s="81"/>
      <c r="T15" s="81"/>
    </row>
    <row r="16" spans="1:19" ht="36" customHeight="1">
      <c r="A16" s="10">
        <v>2017081013</v>
      </c>
      <c r="B16" s="51" t="s">
        <v>7</v>
      </c>
      <c r="C16" s="16">
        <v>41.55</v>
      </c>
      <c r="D16" s="6" t="s">
        <v>268</v>
      </c>
      <c r="E16" s="7">
        <v>42949</v>
      </c>
      <c r="F16" s="12" t="s">
        <v>269</v>
      </c>
      <c r="G16" s="12" t="s">
        <v>270</v>
      </c>
      <c r="H16" s="13">
        <v>35908718</v>
      </c>
      <c r="I16" s="20"/>
      <c r="J16" s="55"/>
      <c r="K16" s="16"/>
      <c r="L16" s="7"/>
      <c r="M16" s="56"/>
      <c r="N16" s="56"/>
      <c r="O16" s="8"/>
      <c r="P16" s="9"/>
      <c r="Q16" s="9"/>
      <c r="R16" s="96"/>
      <c r="S16" s="84"/>
    </row>
    <row r="17" spans="1:18" ht="36" customHeight="1">
      <c r="A17" s="10">
        <v>2017081014</v>
      </c>
      <c r="B17" s="55" t="s">
        <v>103</v>
      </c>
      <c r="C17" s="16">
        <v>362.74</v>
      </c>
      <c r="D17" s="91" t="s">
        <v>634</v>
      </c>
      <c r="E17" s="7">
        <v>42955</v>
      </c>
      <c r="F17" s="59" t="s">
        <v>13</v>
      </c>
      <c r="G17" s="59" t="s">
        <v>14</v>
      </c>
      <c r="H17" s="13">
        <v>47925914</v>
      </c>
      <c r="I17" s="20" t="s">
        <v>793</v>
      </c>
      <c r="J17" s="55" t="str">
        <f t="shared" si="1"/>
        <v>lieky</v>
      </c>
      <c r="K17" s="16">
        <f t="shared" si="1"/>
        <v>362.74</v>
      </c>
      <c r="L17" s="7">
        <v>42949</v>
      </c>
      <c r="M17" s="56" t="str">
        <f t="shared" si="0"/>
        <v>ATONA s.r.o.</v>
      </c>
      <c r="N17" s="56" t="str">
        <f t="shared" si="0"/>
        <v>Okružná 30, 048 01 Rožňava</v>
      </c>
      <c r="O17" s="8">
        <f t="shared" si="0"/>
        <v>47925914</v>
      </c>
      <c r="P17" s="9" t="s">
        <v>76</v>
      </c>
      <c r="Q17" s="9" t="s">
        <v>77</v>
      </c>
      <c r="R17" s="83"/>
    </row>
    <row r="18" spans="1:18" ht="36" customHeight="1">
      <c r="A18" s="10">
        <v>2017081015</v>
      </c>
      <c r="B18" s="55" t="s">
        <v>103</v>
      </c>
      <c r="C18" s="16">
        <v>283.06</v>
      </c>
      <c r="D18" s="91" t="s">
        <v>634</v>
      </c>
      <c r="E18" s="7">
        <v>42954</v>
      </c>
      <c r="F18" s="59" t="s">
        <v>13</v>
      </c>
      <c r="G18" s="59" t="s">
        <v>14</v>
      </c>
      <c r="H18" s="13">
        <v>47925914</v>
      </c>
      <c r="I18" s="20" t="s">
        <v>794</v>
      </c>
      <c r="J18" s="55" t="str">
        <f t="shared" si="1"/>
        <v>lieky</v>
      </c>
      <c r="K18" s="16">
        <f t="shared" si="1"/>
        <v>283.06</v>
      </c>
      <c r="L18" s="7">
        <v>42949</v>
      </c>
      <c r="M18" s="56" t="str">
        <f t="shared" si="0"/>
        <v>ATONA s.r.o.</v>
      </c>
      <c r="N18" s="56" t="str">
        <f t="shared" si="0"/>
        <v>Okružná 30, 048 01 Rožňava</v>
      </c>
      <c r="O18" s="8">
        <f t="shared" si="0"/>
        <v>47925914</v>
      </c>
      <c r="P18" s="9" t="s">
        <v>76</v>
      </c>
      <c r="Q18" s="9" t="s">
        <v>77</v>
      </c>
      <c r="R18" s="83"/>
    </row>
    <row r="19" spans="1:18" ht="36" customHeight="1">
      <c r="A19" s="10">
        <v>2017081016</v>
      </c>
      <c r="B19" s="55" t="s">
        <v>103</v>
      </c>
      <c r="C19" s="16">
        <v>765.37</v>
      </c>
      <c r="D19" s="91" t="s">
        <v>634</v>
      </c>
      <c r="E19" s="7">
        <v>42954</v>
      </c>
      <c r="F19" s="59" t="s">
        <v>13</v>
      </c>
      <c r="G19" s="59" t="s">
        <v>14</v>
      </c>
      <c r="H19" s="13">
        <v>47925914</v>
      </c>
      <c r="I19" s="20" t="s">
        <v>795</v>
      </c>
      <c r="J19" s="55" t="str">
        <f t="shared" si="1"/>
        <v>lieky</v>
      </c>
      <c r="K19" s="16">
        <f t="shared" si="1"/>
        <v>765.37</v>
      </c>
      <c r="L19" s="7">
        <v>42949</v>
      </c>
      <c r="M19" s="56" t="str">
        <f t="shared" si="0"/>
        <v>ATONA s.r.o.</v>
      </c>
      <c r="N19" s="56" t="str">
        <f t="shared" si="0"/>
        <v>Okružná 30, 048 01 Rožňava</v>
      </c>
      <c r="O19" s="8">
        <f t="shared" si="0"/>
        <v>47925914</v>
      </c>
      <c r="P19" s="9" t="s">
        <v>76</v>
      </c>
      <c r="Q19" s="9" t="s">
        <v>77</v>
      </c>
      <c r="R19" s="83"/>
    </row>
    <row r="20" spans="1:18" ht="36" customHeight="1">
      <c r="A20" s="10">
        <v>2017081017</v>
      </c>
      <c r="B20" s="55" t="s">
        <v>103</v>
      </c>
      <c r="C20" s="16">
        <v>579.59</v>
      </c>
      <c r="D20" s="91" t="s">
        <v>634</v>
      </c>
      <c r="E20" s="7">
        <v>42954</v>
      </c>
      <c r="F20" s="59" t="s">
        <v>13</v>
      </c>
      <c r="G20" s="59" t="s">
        <v>14</v>
      </c>
      <c r="H20" s="13">
        <v>47925914</v>
      </c>
      <c r="I20" s="20" t="s">
        <v>796</v>
      </c>
      <c r="J20" s="55" t="str">
        <f t="shared" si="1"/>
        <v>lieky</v>
      </c>
      <c r="K20" s="16">
        <f t="shared" si="1"/>
        <v>579.59</v>
      </c>
      <c r="L20" s="7">
        <v>42936</v>
      </c>
      <c r="M20" s="56" t="str">
        <f aca="true" t="shared" si="2" ref="M20:O69">F20</f>
        <v>ATONA s.r.o.</v>
      </c>
      <c r="N20" s="56" t="str">
        <f t="shared" si="2"/>
        <v>Okružná 30, 048 01 Rožňava</v>
      </c>
      <c r="O20" s="8">
        <f t="shared" si="2"/>
        <v>47925914</v>
      </c>
      <c r="P20" s="9" t="s">
        <v>76</v>
      </c>
      <c r="Q20" s="9" t="s">
        <v>77</v>
      </c>
      <c r="R20" s="83"/>
    </row>
    <row r="21" spans="1:17" ht="36" customHeight="1">
      <c r="A21" s="10">
        <v>2017081018</v>
      </c>
      <c r="B21" s="55" t="s">
        <v>797</v>
      </c>
      <c r="C21" s="16">
        <v>18</v>
      </c>
      <c r="D21" s="10"/>
      <c r="E21" s="7">
        <v>42954</v>
      </c>
      <c r="F21" s="12" t="s">
        <v>798</v>
      </c>
      <c r="G21" s="12" t="s">
        <v>799</v>
      </c>
      <c r="H21" s="13">
        <v>31679994</v>
      </c>
      <c r="I21" s="20" t="s">
        <v>800</v>
      </c>
      <c r="J21" s="55" t="str">
        <f t="shared" si="1"/>
        <v>trubka</v>
      </c>
      <c r="K21" s="16">
        <f t="shared" si="1"/>
        <v>18</v>
      </c>
      <c r="L21" s="7">
        <v>42954</v>
      </c>
      <c r="M21" s="56" t="str">
        <f t="shared" si="2"/>
        <v>ITALINOX Slovakia, s.r.o.</v>
      </c>
      <c r="N21" s="56" t="str">
        <f t="shared" si="2"/>
        <v>Ulica svornosti 100, 820 11 Bratislava</v>
      </c>
      <c r="O21" s="8">
        <f t="shared" si="2"/>
        <v>31679994</v>
      </c>
      <c r="P21" s="9" t="s">
        <v>76</v>
      </c>
      <c r="Q21" s="9" t="s">
        <v>77</v>
      </c>
    </row>
    <row r="22" spans="1:17" ht="36" customHeight="1">
      <c r="A22" s="10">
        <v>2017081019</v>
      </c>
      <c r="B22" s="55" t="s">
        <v>801</v>
      </c>
      <c r="C22" s="16">
        <v>55</v>
      </c>
      <c r="D22" s="10"/>
      <c r="E22" s="7">
        <v>42957</v>
      </c>
      <c r="F22" s="12" t="s">
        <v>802</v>
      </c>
      <c r="G22" s="12" t="s">
        <v>803</v>
      </c>
      <c r="H22" s="13">
        <v>47557001</v>
      </c>
      <c r="I22" s="20"/>
      <c r="J22" s="55" t="str">
        <f t="shared" si="1"/>
        <v>adaptéry</v>
      </c>
      <c r="K22" s="16">
        <f t="shared" si="1"/>
        <v>55</v>
      </c>
      <c r="L22" s="7">
        <v>42955</v>
      </c>
      <c r="M22" s="56" t="str">
        <f t="shared" si="2"/>
        <v>WILD HORSE s.r.o.</v>
      </c>
      <c r="N22" s="56" t="str">
        <f t="shared" si="2"/>
        <v>Bernolákova 26, 974 05 Banská Bystrica</v>
      </c>
      <c r="O22" s="8">
        <f t="shared" si="2"/>
        <v>47557001</v>
      </c>
      <c r="P22" s="9" t="s">
        <v>76</v>
      </c>
      <c r="Q22" s="9" t="s">
        <v>77</v>
      </c>
    </row>
    <row r="23" spans="1:17" ht="36" customHeight="1">
      <c r="A23" s="10">
        <v>2017081020</v>
      </c>
      <c r="B23" s="55" t="s">
        <v>82</v>
      </c>
      <c r="C23" s="16">
        <v>1029.66</v>
      </c>
      <c r="D23" s="23" t="s">
        <v>215</v>
      </c>
      <c r="E23" s="7">
        <v>42955</v>
      </c>
      <c r="F23" s="59" t="s">
        <v>101</v>
      </c>
      <c r="G23" s="59" t="s">
        <v>102</v>
      </c>
      <c r="H23" s="13">
        <v>36019208</v>
      </c>
      <c r="I23" s="20"/>
      <c r="J23" s="55" t="str">
        <f t="shared" si="1"/>
        <v>potraviny</v>
      </c>
      <c r="K23" s="16">
        <f t="shared" si="1"/>
        <v>1029.66</v>
      </c>
      <c r="L23" s="7">
        <v>42949</v>
      </c>
      <c r="M23" s="56" t="str">
        <f t="shared" si="2"/>
        <v>INMEDIA, spols.s.r.o.</v>
      </c>
      <c r="N23" s="56" t="str">
        <f t="shared" si="2"/>
        <v>Námestie SNP 11, 960,01 Zvolen</v>
      </c>
      <c r="O23" s="8">
        <f t="shared" si="2"/>
        <v>36019208</v>
      </c>
      <c r="P23" s="9" t="s">
        <v>76</v>
      </c>
      <c r="Q23" s="9" t="s">
        <v>77</v>
      </c>
    </row>
    <row r="24" spans="1:17" ht="36" customHeight="1">
      <c r="A24" s="10">
        <v>2017081021</v>
      </c>
      <c r="B24" s="55" t="s">
        <v>121</v>
      </c>
      <c r="C24" s="16">
        <v>234.8</v>
      </c>
      <c r="D24" s="6"/>
      <c r="E24" s="7">
        <v>42950</v>
      </c>
      <c r="F24" s="55" t="s">
        <v>108</v>
      </c>
      <c r="G24" s="56" t="s">
        <v>178</v>
      </c>
      <c r="H24" s="42">
        <v>17081173</v>
      </c>
      <c r="I24" s="20" t="s">
        <v>804</v>
      </c>
      <c r="J24" s="55" t="str">
        <f t="shared" si="1"/>
        <v>tonery</v>
      </c>
      <c r="K24" s="16">
        <f t="shared" si="1"/>
        <v>234.8</v>
      </c>
      <c r="L24" s="7">
        <v>42940</v>
      </c>
      <c r="M24" s="56" t="str">
        <f t="shared" si="2"/>
        <v>CompAct-spoločnosť s ručením obmedzeným Rožňava</v>
      </c>
      <c r="N24" s="56" t="str">
        <f t="shared" si="2"/>
        <v>Šafárikova 17, 048 01 Rožňava</v>
      </c>
      <c r="O24" s="8">
        <f t="shared" si="2"/>
        <v>17081173</v>
      </c>
      <c r="P24" s="9" t="s">
        <v>76</v>
      </c>
      <c r="Q24" s="9" t="s">
        <v>77</v>
      </c>
    </row>
    <row r="25" spans="1:22" ht="36" customHeight="1">
      <c r="A25" s="10">
        <v>2017081022</v>
      </c>
      <c r="B25" s="55" t="s">
        <v>805</v>
      </c>
      <c r="C25" s="16">
        <v>76.5</v>
      </c>
      <c r="D25" s="6"/>
      <c r="E25" s="7">
        <v>42956</v>
      </c>
      <c r="F25" s="55" t="s">
        <v>783</v>
      </c>
      <c r="G25" s="56" t="s">
        <v>782</v>
      </c>
      <c r="H25" s="42">
        <v>35950226</v>
      </c>
      <c r="I25" s="20"/>
      <c r="J25" s="55" t="str">
        <f t="shared" si="1"/>
        <v>držiaky na TV</v>
      </c>
      <c r="K25" s="16">
        <f t="shared" si="1"/>
        <v>76.5</v>
      </c>
      <c r="L25" s="7">
        <v>42950</v>
      </c>
      <c r="M25" s="56" t="str">
        <f t="shared" si="2"/>
        <v>Internet Mall Slovakia, s.r.o.</v>
      </c>
      <c r="N25" s="56" t="str">
        <f t="shared" si="2"/>
        <v>Galvaniho 6, 821 04 Bratislava</v>
      </c>
      <c r="O25" s="8">
        <f t="shared" si="2"/>
        <v>35950226</v>
      </c>
      <c r="P25" s="9" t="s">
        <v>156</v>
      </c>
      <c r="Q25" s="9" t="s">
        <v>157</v>
      </c>
      <c r="U25" s="49"/>
      <c r="V25" s="99"/>
    </row>
    <row r="26" spans="1:22" ht="36" customHeight="1">
      <c r="A26" s="10">
        <v>2017081023</v>
      </c>
      <c r="B26" s="55" t="s">
        <v>166</v>
      </c>
      <c r="C26" s="16">
        <v>-28.59</v>
      </c>
      <c r="D26" s="6" t="s">
        <v>229</v>
      </c>
      <c r="E26" s="7">
        <v>42956</v>
      </c>
      <c r="F26" s="56" t="s">
        <v>109</v>
      </c>
      <c r="G26" s="56" t="s">
        <v>110</v>
      </c>
      <c r="H26" s="8">
        <v>45952671</v>
      </c>
      <c r="I26" s="20"/>
      <c r="J26" s="55"/>
      <c r="K26" s="16"/>
      <c r="L26" s="7"/>
      <c r="M26" s="56"/>
      <c r="N26" s="56"/>
      <c r="O26" s="8"/>
      <c r="P26" s="9"/>
      <c r="Q26" s="9"/>
      <c r="U26" s="49"/>
      <c r="V26" s="49"/>
    </row>
    <row r="27" spans="1:22" ht="36" customHeight="1">
      <c r="A27" s="10">
        <v>2017081024</v>
      </c>
      <c r="B27" s="14" t="s">
        <v>141</v>
      </c>
      <c r="C27" s="16">
        <v>728.94</v>
      </c>
      <c r="D27" s="6"/>
      <c r="E27" s="7">
        <v>42956</v>
      </c>
      <c r="F27" s="12" t="s">
        <v>168</v>
      </c>
      <c r="G27" s="12" t="s">
        <v>171</v>
      </c>
      <c r="H27" s="13">
        <v>31320911</v>
      </c>
      <c r="I27" s="20" t="s">
        <v>806</v>
      </c>
      <c r="J27" s="55" t="str">
        <f t="shared" si="1"/>
        <v>špec. zdrav. materiál</v>
      </c>
      <c r="K27" s="16">
        <f t="shared" si="1"/>
        <v>728.94</v>
      </c>
      <c r="L27" s="7">
        <v>42955</v>
      </c>
      <c r="M27" s="56" t="str">
        <f t="shared" si="2"/>
        <v>Pharma Group, a.s. </v>
      </c>
      <c r="N27" s="56" t="str">
        <f t="shared" si="2"/>
        <v>SNP 150, 908 73 Veľké Leváre</v>
      </c>
      <c r="O27" s="8">
        <f t="shared" si="2"/>
        <v>31320911</v>
      </c>
      <c r="P27" s="9" t="s">
        <v>76</v>
      </c>
      <c r="Q27" s="9" t="s">
        <v>77</v>
      </c>
      <c r="R27" s="83"/>
      <c r="U27" s="49"/>
      <c r="V27" s="49"/>
    </row>
    <row r="28" spans="1:17" ht="36" customHeight="1">
      <c r="A28" s="10">
        <v>2017081025</v>
      </c>
      <c r="B28" s="55" t="s">
        <v>807</v>
      </c>
      <c r="C28" s="16">
        <v>1022.7</v>
      </c>
      <c r="D28" s="89"/>
      <c r="E28" s="7">
        <v>42950</v>
      </c>
      <c r="F28" s="55" t="s">
        <v>783</v>
      </c>
      <c r="G28" s="56" t="s">
        <v>782</v>
      </c>
      <c r="H28" s="42">
        <v>35950226</v>
      </c>
      <c r="I28" s="20"/>
      <c r="J28" s="55" t="str">
        <f t="shared" si="1"/>
        <v>televízory</v>
      </c>
      <c r="K28" s="16">
        <f t="shared" si="1"/>
        <v>1022.7</v>
      </c>
      <c r="L28" s="7">
        <v>42950</v>
      </c>
      <c r="M28" s="56" t="str">
        <f t="shared" si="2"/>
        <v>Internet Mall Slovakia, s.r.o.</v>
      </c>
      <c r="N28" s="56" t="str">
        <f t="shared" si="2"/>
        <v>Galvaniho 6, 821 04 Bratislava</v>
      </c>
      <c r="O28" s="8">
        <f t="shared" si="2"/>
        <v>35950226</v>
      </c>
      <c r="P28" s="9" t="s">
        <v>156</v>
      </c>
      <c r="Q28" s="9" t="s">
        <v>157</v>
      </c>
    </row>
    <row r="29" spans="1:17" ht="36" customHeight="1">
      <c r="A29" s="10">
        <v>2017081026</v>
      </c>
      <c r="B29" s="14" t="s">
        <v>808</v>
      </c>
      <c r="C29" s="16">
        <v>106.8</v>
      </c>
      <c r="D29" s="6"/>
      <c r="E29" s="7">
        <v>42954</v>
      </c>
      <c r="F29" s="14" t="s">
        <v>809</v>
      </c>
      <c r="G29" s="5" t="s">
        <v>810</v>
      </c>
      <c r="H29" s="8">
        <v>35859415</v>
      </c>
      <c r="I29" s="20"/>
      <c r="J29" s="55"/>
      <c r="K29" s="16"/>
      <c r="L29" s="7"/>
      <c r="M29" s="56"/>
      <c r="N29" s="56"/>
      <c r="O29" s="8"/>
      <c r="P29" s="9"/>
      <c r="Q29" s="9"/>
    </row>
    <row r="30" spans="1:17" ht="36" customHeight="1">
      <c r="A30" s="10">
        <v>2017081027</v>
      </c>
      <c r="B30" s="51" t="s">
        <v>7</v>
      </c>
      <c r="C30" s="16">
        <v>41.1</v>
      </c>
      <c r="D30" s="6" t="s">
        <v>268</v>
      </c>
      <c r="E30" s="7">
        <v>42957</v>
      </c>
      <c r="F30" s="12" t="s">
        <v>269</v>
      </c>
      <c r="G30" s="12" t="s">
        <v>270</v>
      </c>
      <c r="H30" s="13">
        <v>35908718</v>
      </c>
      <c r="I30" s="5"/>
      <c r="J30" s="55"/>
      <c r="K30" s="16"/>
      <c r="L30" s="7"/>
      <c r="M30" s="56"/>
      <c r="N30" s="56"/>
      <c r="O30" s="8"/>
      <c r="P30" s="9"/>
      <c r="Q30" s="9"/>
    </row>
    <row r="31" spans="1:17" ht="36" customHeight="1">
      <c r="A31" s="10">
        <v>2017081028</v>
      </c>
      <c r="B31" s="71" t="s">
        <v>811</v>
      </c>
      <c r="C31" s="16">
        <v>60.24</v>
      </c>
      <c r="D31" s="6"/>
      <c r="E31" s="7">
        <v>42958</v>
      </c>
      <c r="F31" s="12" t="s">
        <v>812</v>
      </c>
      <c r="G31" s="12" t="s">
        <v>813</v>
      </c>
      <c r="H31" s="13">
        <v>36207977</v>
      </c>
      <c r="I31" s="5" t="s">
        <v>814</v>
      </c>
      <c r="J31" s="55" t="str">
        <f t="shared" si="1"/>
        <v>štrkovina</v>
      </c>
      <c r="K31" s="16">
        <f t="shared" si="1"/>
        <v>60.24</v>
      </c>
      <c r="L31" s="7">
        <v>42958</v>
      </c>
      <c r="M31" s="56" t="str">
        <f t="shared" si="2"/>
        <v>KAM-BET, spol. s r.o.</v>
      </c>
      <c r="N31" s="56" t="str">
        <f t="shared" si="2"/>
        <v>Kameňolom, 049 12 Čoltovo</v>
      </c>
      <c r="O31" s="8">
        <f t="shared" si="2"/>
        <v>36207977</v>
      </c>
      <c r="P31" s="9" t="s">
        <v>156</v>
      </c>
      <c r="Q31" s="9" t="s">
        <v>157</v>
      </c>
    </row>
    <row r="32" spans="1:22" ht="36" customHeight="1">
      <c r="A32" s="10">
        <v>2017081029</v>
      </c>
      <c r="B32" s="51" t="s">
        <v>815</v>
      </c>
      <c r="C32" s="16">
        <v>48.3</v>
      </c>
      <c r="D32" s="6"/>
      <c r="E32" s="7">
        <v>42956</v>
      </c>
      <c r="F32" s="55" t="s">
        <v>816</v>
      </c>
      <c r="G32" s="56" t="s">
        <v>817</v>
      </c>
      <c r="H32" s="49">
        <v>36369365</v>
      </c>
      <c r="I32" s="20"/>
      <c r="J32" s="55" t="str">
        <f t="shared" si="1"/>
        <v>tesnenie</v>
      </c>
      <c r="K32" s="16">
        <f t="shared" si="1"/>
        <v>48.3</v>
      </c>
      <c r="L32" s="7">
        <v>42956</v>
      </c>
      <c r="M32" s="56" t="str">
        <f t="shared" si="2"/>
        <v>TOMIRTECH, s.r.o.</v>
      </c>
      <c r="N32" s="56" t="str">
        <f t="shared" si="2"/>
        <v>Demänovská 867, 031 06 Liptovský Mikuláš</v>
      </c>
      <c r="O32" s="8">
        <f t="shared" si="2"/>
        <v>36369365</v>
      </c>
      <c r="P32" s="9" t="s">
        <v>738</v>
      </c>
      <c r="Q32" s="9" t="s">
        <v>737</v>
      </c>
      <c r="U32" s="49"/>
      <c r="V32" s="99"/>
    </row>
    <row r="33" spans="1:22" ht="36" customHeight="1">
      <c r="A33" s="10">
        <v>2017081030</v>
      </c>
      <c r="B33" s="55" t="s">
        <v>89</v>
      </c>
      <c r="C33" s="16">
        <v>20.99</v>
      </c>
      <c r="D33" s="10">
        <v>1012894203</v>
      </c>
      <c r="E33" s="7">
        <v>42954</v>
      </c>
      <c r="F33" s="59" t="s">
        <v>90</v>
      </c>
      <c r="G33" s="59" t="s">
        <v>91</v>
      </c>
      <c r="H33" s="13">
        <v>35763469</v>
      </c>
      <c r="I33" s="5"/>
      <c r="J33" s="55"/>
      <c r="K33" s="16"/>
      <c r="L33" s="7"/>
      <c r="M33" s="56"/>
      <c r="N33" s="56"/>
      <c r="O33" s="8"/>
      <c r="P33" s="9"/>
      <c r="Q33" s="9"/>
      <c r="S33" s="32"/>
      <c r="U33" s="49"/>
      <c r="V33" s="49"/>
    </row>
    <row r="34" spans="1:22" ht="36" customHeight="1">
      <c r="A34" s="10">
        <v>2017081031</v>
      </c>
      <c r="B34" s="14" t="s">
        <v>141</v>
      </c>
      <c r="C34" s="16">
        <v>336.85</v>
      </c>
      <c r="D34" s="6"/>
      <c r="E34" s="7">
        <v>42958</v>
      </c>
      <c r="F34" s="59" t="s">
        <v>294</v>
      </c>
      <c r="G34" s="59" t="s">
        <v>295</v>
      </c>
      <c r="H34" s="13">
        <v>31589561</v>
      </c>
      <c r="I34" s="5" t="s">
        <v>818</v>
      </c>
      <c r="J34" s="55" t="str">
        <f t="shared" si="1"/>
        <v>špec. zdrav. materiál</v>
      </c>
      <c r="K34" s="16">
        <f t="shared" si="1"/>
        <v>336.85</v>
      </c>
      <c r="L34" s="7">
        <v>42955</v>
      </c>
      <c r="M34" s="56" t="str">
        <f t="shared" si="2"/>
        <v>VIDRA A SPOL. s.r.o.</v>
      </c>
      <c r="N34" s="56" t="str">
        <f t="shared" si="2"/>
        <v>Štrková 8, 011 96 Žilina</v>
      </c>
      <c r="O34" s="8">
        <f t="shared" si="2"/>
        <v>31589561</v>
      </c>
      <c r="P34" s="9" t="s">
        <v>76</v>
      </c>
      <c r="Q34" s="9" t="s">
        <v>77</v>
      </c>
      <c r="R34" s="83"/>
      <c r="S34" s="32"/>
      <c r="U34" s="49"/>
      <c r="V34" s="49"/>
    </row>
    <row r="35" spans="1:19" ht="36" customHeight="1">
      <c r="A35" s="10">
        <v>2017081032</v>
      </c>
      <c r="B35" s="55" t="s">
        <v>819</v>
      </c>
      <c r="C35" s="16">
        <v>139</v>
      </c>
      <c r="D35" s="89"/>
      <c r="E35" s="7">
        <v>42961</v>
      </c>
      <c r="F35" s="59" t="s">
        <v>820</v>
      </c>
      <c r="G35" s="59" t="s">
        <v>821</v>
      </c>
      <c r="H35" s="13">
        <v>43155855</v>
      </c>
      <c r="I35" s="5" t="s">
        <v>822</v>
      </c>
      <c r="J35" s="55" t="str">
        <f t="shared" si="1"/>
        <v>oprava auta </v>
      </c>
      <c r="K35" s="16">
        <f t="shared" si="1"/>
        <v>139</v>
      </c>
      <c r="L35" s="7">
        <v>42961</v>
      </c>
      <c r="M35" s="56" t="str">
        <f t="shared" si="2"/>
        <v>Róbert Illyés - AUTO-MOTO-ELEKTRONIC</v>
      </c>
      <c r="N35" s="56" t="str">
        <f t="shared" si="2"/>
        <v>Rumunská 20, 048 01 Rožňava</v>
      </c>
      <c r="O35" s="8">
        <f t="shared" si="2"/>
        <v>43155855</v>
      </c>
      <c r="P35" s="9" t="s">
        <v>156</v>
      </c>
      <c r="Q35" s="9" t="s">
        <v>157</v>
      </c>
      <c r="S35" s="32"/>
    </row>
    <row r="36" spans="1:20" ht="36" customHeight="1">
      <c r="A36" s="10">
        <v>2017081033</v>
      </c>
      <c r="B36" s="55" t="s">
        <v>103</v>
      </c>
      <c r="C36" s="16">
        <v>362.49</v>
      </c>
      <c r="D36" s="100" t="s">
        <v>634</v>
      </c>
      <c r="E36" s="7">
        <v>42961</v>
      </c>
      <c r="F36" s="59" t="s">
        <v>13</v>
      </c>
      <c r="G36" s="59" t="s">
        <v>14</v>
      </c>
      <c r="H36" s="13">
        <v>47925914</v>
      </c>
      <c r="I36" s="5" t="s">
        <v>727</v>
      </c>
      <c r="J36" s="55" t="str">
        <f t="shared" si="1"/>
        <v>lieky</v>
      </c>
      <c r="K36" s="16">
        <f t="shared" si="1"/>
        <v>362.49</v>
      </c>
      <c r="L36" s="7">
        <v>42957</v>
      </c>
      <c r="M36" s="56" t="str">
        <f t="shared" si="2"/>
        <v>ATONA s.r.o.</v>
      </c>
      <c r="N36" s="56" t="str">
        <f t="shared" si="2"/>
        <v>Okružná 30, 048 01 Rožňava</v>
      </c>
      <c r="O36" s="8">
        <f t="shared" si="2"/>
        <v>47925914</v>
      </c>
      <c r="P36" s="9" t="s">
        <v>76</v>
      </c>
      <c r="Q36" s="9" t="s">
        <v>77</v>
      </c>
      <c r="R36" s="83"/>
      <c r="S36" s="32"/>
      <c r="T36" s="84"/>
    </row>
    <row r="37" spans="1:20" ht="36" customHeight="1">
      <c r="A37" s="10">
        <v>2017081034</v>
      </c>
      <c r="B37" s="55" t="s">
        <v>103</v>
      </c>
      <c r="C37" s="16">
        <v>471.95</v>
      </c>
      <c r="D37" s="101" t="s">
        <v>634</v>
      </c>
      <c r="E37" s="7">
        <v>42961</v>
      </c>
      <c r="F37" s="59" t="s">
        <v>13</v>
      </c>
      <c r="G37" s="59" t="s">
        <v>14</v>
      </c>
      <c r="H37" s="13">
        <v>47925914</v>
      </c>
      <c r="I37" s="20" t="s">
        <v>823</v>
      </c>
      <c r="J37" s="55" t="str">
        <f t="shared" si="1"/>
        <v>lieky</v>
      </c>
      <c r="K37" s="16">
        <f t="shared" si="1"/>
        <v>471.95</v>
      </c>
      <c r="L37" s="7">
        <v>42957</v>
      </c>
      <c r="M37" s="56" t="str">
        <f t="shared" si="2"/>
        <v>ATONA s.r.o.</v>
      </c>
      <c r="N37" s="56" t="str">
        <f t="shared" si="2"/>
        <v>Okružná 30, 048 01 Rožňava</v>
      </c>
      <c r="O37" s="8">
        <f t="shared" si="2"/>
        <v>47925914</v>
      </c>
      <c r="P37" s="9" t="s">
        <v>76</v>
      </c>
      <c r="Q37" s="9" t="s">
        <v>77</v>
      </c>
      <c r="R37" s="83"/>
      <c r="S37" s="32"/>
      <c r="T37" s="84"/>
    </row>
    <row r="38" spans="1:20" ht="36" customHeight="1">
      <c r="A38" s="10">
        <v>2017081035</v>
      </c>
      <c r="B38" s="55" t="s">
        <v>103</v>
      </c>
      <c r="C38" s="16">
        <v>826.7</v>
      </c>
      <c r="D38" s="101" t="s">
        <v>634</v>
      </c>
      <c r="E38" s="7">
        <v>42961</v>
      </c>
      <c r="F38" s="59" t="s">
        <v>13</v>
      </c>
      <c r="G38" s="59" t="s">
        <v>14</v>
      </c>
      <c r="H38" s="13">
        <v>47925914</v>
      </c>
      <c r="I38" s="20" t="s">
        <v>824</v>
      </c>
      <c r="J38" s="55" t="str">
        <f t="shared" si="1"/>
        <v>lieky</v>
      </c>
      <c r="K38" s="16">
        <f t="shared" si="1"/>
        <v>826.7</v>
      </c>
      <c r="L38" s="7">
        <v>42957</v>
      </c>
      <c r="M38" s="56" t="str">
        <f t="shared" si="2"/>
        <v>ATONA s.r.o.</v>
      </c>
      <c r="N38" s="56" t="str">
        <f t="shared" si="2"/>
        <v>Okružná 30, 048 01 Rožňava</v>
      </c>
      <c r="O38" s="8">
        <f t="shared" si="2"/>
        <v>47925914</v>
      </c>
      <c r="P38" s="9" t="s">
        <v>76</v>
      </c>
      <c r="Q38" s="9" t="s">
        <v>77</v>
      </c>
      <c r="R38" s="83"/>
      <c r="S38" s="84"/>
      <c r="T38" s="84"/>
    </row>
    <row r="39" spans="1:18" ht="36" customHeight="1">
      <c r="A39" s="10">
        <v>2017081036</v>
      </c>
      <c r="B39" s="55" t="s">
        <v>103</v>
      </c>
      <c r="C39" s="16">
        <v>520.43</v>
      </c>
      <c r="D39" s="102" t="s">
        <v>634</v>
      </c>
      <c r="E39" s="7">
        <v>42961</v>
      </c>
      <c r="F39" s="59" t="s">
        <v>13</v>
      </c>
      <c r="G39" s="59" t="s">
        <v>14</v>
      </c>
      <c r="H39" s="13">
        <v>47925914</v>
      </c>
      <c r="I39" s="20" t="s">
        <v>825</v>
      </c>
      <c r="J39" s="55" t="str">
        <f t="shared" si="1"/>
        <v>lieky</v>
      </c>
      <c r="K39" s="16">
        <f t="shared" si="1"/>
        <v>520.43</v>
      </c>
      <c r="L39" s="7">
        <v>42957</v>
      </c>
      <c r="M39" s="56" t="str">
        <f t="shared" si="2"/>
        <v>ATONA s.r.o.</v>
      </c>
      <c r="N39" s="56" t="str">
        <f t="shared" si="2"/>
        <v>Okružná 30, 048 01 Rožňava</v>
      </c>
      <c r="O39" s="8">
        <f t="shared" si="2"/>
        <v>47925914</v>
      </c>
      <c r="P39" s="9" t="s">
        <v>76</v>
      </c>
      <c r="Q39" s="9" t="s">
        <v>77</v>
      </c>
      <c r="R39" s="83"/>
    </row>
    <row r="40" spans="1:18" ht="36" customHeight="1">
      <c r="A40" s="10">
        <v>2017081037</v>
      </c>
      <c r="B40" s="55" t="s">
        <v>103</v>
      </c>
      <c r="C40" s="16">
        <v>340.2</v>
      </c>
      <c r="D40" s="91" t="s">
        <v>634</v>
      </c>
      <c r="E40" s="7">
        <v>42948</v>
      </c>
      <c r="F40" s="59" t="s">
        <v>13</v>
      </c>
      <c r="G40" s="59" t="s">
        <v>14</v>
      </c>
      <c r="H40" s="13">
        <v>47925914</v>
      </c>
      <c r="I40" s="20" t="s">
        <v>825</v>
      </c>
      <c r="J40" s="55" t="str">
        <f t="shared" si="1"/>
        <v>lieky</v>
      </c>
      <c r="K40" s="16">
        <f t="shared" si="1"/>
        <v>340.2</v>
      </c>
      <c r="L40" s="7"/>
      <c r="M40" s="56" t="str">
        <f t="shared" si="2"/>
        <v>ATONA s.r.o.</v>
      </c>
      <c r="N40" s="56" t="str">
        <f t="shared" si="2"/>
        <v>Okružná 30, 048 01 Rožňava</v>
      </c>
      <c r="O40" s="8">
        <f t="shared" si="2"/>
        <v>47925914</v>
      </c>
      <c r="P40" s="9" t="s">
        <v>76</v>
      </c>
      <c r="Q40" s="9" t="s">
        <v>77</v>
      </c>
      <c r="R40" s="83"/>
    </row>
    <row r="41" spans="1:17" ht="36" customHeight="1">
      <c r="A41" s="10">
        <v>2017081038</v>
      </c>
      <c r="B41" s="55" t="s">
        <v>166</v>
      </c>
      <c r="C41" s="16">
        <v>-59.1</v>
      </c>
      <c r="D41" s="6" t="s">
        <v>229</v>
      </c>
      <c r="E41" s="7">
        <v>42961</v>
      </c>
      <c r="F41" s="56" t="s">
        <v>109</v>
      </c>
      <c r="G41" s="56" t="s">
        <v>110</v>
      </c>
      <c r="H41" s="8">
        <v>45952671</v>
      </c>
      <c r="I41" s="20"/>
      <c r="J41" s="55"/>
      <c r="K41" s="16"/>
      <c r="L41" s="7"/>
      <c r="M41" s="56"/>
      <c r="N41" s="56"/>
      <c r="O41" s="8"/>
      <c r="P41" s="9"/>
      <c r="Q41" s="9"/>
    </row>
    <row r="42" spans="1:17" ht="36" customHeight="1">
      <c r="A42" s="10">
        <v>2017081039</v>
      </c>
      <c r="B42" s="55" t="s">
        <v>166</v>
      </c>
      <c r="C42" s="16">
        <v>-13.17</v>
      </c>
      <c r="D42" s="6" t="s">
        <v>229</v>
      </c>
      <c r="E42" s="7">
        <v>42961</v>
      </c>
      <c r="F42" s="56" t="s">
        <v>109</v>
      </c>
      <c r="G42" s="56" t="s">
        <v>110</v>
      </c>
      <c r="H42" s="8">
        <v>45952671</v>
      </c>
      <c r="I42" s="20"/>
      <c r="J42" s="55"/>
      <c r="K42" s="16"/>
      <c r="L42" s="7"/>
      <c r="M42" s="56"/>
      <c r="N42" s="56"/>
      <c r="O42" s="8"/>
      <c r="P42" s="9"/>
      <c r="Q42" s="9"/>
    </row>
    <row r="43" spans="1:17" ht="36" customHeight="1">
      <c r="A43" s="10">
        <v>2017081040</v>
      </c>
      <c r="B43" s="55" t="s">
        <v>82</v>
      </c>
      <c r="C43" s="16">
        <v>209.81</v>
      </c>
      <c r="D43" s="6" t="s">
        <v>229</v>
      </c>
      <c r="E43" s="7">
        <v>42962</v>
      </c>
      <c r="F43" s="56" t="s">
        <v>109</v>
      </c>
      <c r="G43" s="56" t="s">
        <v>110</v>
      </c>
      <c r="H43" s="8">
        <v>45952671</v>
      </c>
      <c r="I43" s="20"/>
      <c r="J43" s="55" t="str">
        <f t="shared" si="1"/>
        <v>potraviny</v>
      </c>
      <c r="K43" s="16">
        <f t="shared" si="1"/>
        <v>209.81</v>
      </c>
      <c r="L43" s="7">
        <v>42961</v>
      </c>
      <c r="M43" s="56" t="str">
        <f t="shared" si="2"/>
        <v>METRO Cash and Carry SR s.r.o.</v>
      </c>
      <c r="N43" s="56" t="str">
        <f t="shared" si="2"/>
        <v>Senecká cesta 1881,900 28  Ivanka pri Dunaji</v>
      </c>
      <c r="O43" s="8">
        <f t="shared" si="2"/>
        <v>45952671</v>
      </c>
      <c r="P43" s="9" t="s">
        <v>156</v>
      </c>
      <c r="Q43" s="9" t="s">
        <v>157</v>
      </c>
    </row>
    <row r="44" spans="1:17" ht="36" customHeight="1">
      <c r="A44" s="10">
        <v>2017081041</v>
      </c>
      <c r="B44" s="55" t="s">
        <v>82</v>
      </c>
      <c r="C44" s="16">
        <v>798.55</v>
      </c>
      <c r="D44" s="6" t="s">
        <v>229</v>
      </c>
      <c r="E44" s="7">
        <v>42957</v>
      </c>
      <c r="F44" s="56" t="s">
        <v>109</v>
      </c>
      <c r="G44" s="56" t="s">
        <v>110</v>
      </c>
      <c r="H44" s="8">
        <v>45952671</v>
      </c>
      <c r="I44" s="20"/>
      <c r="J44" s="55" t="str">
        <f t="shared" si="1"/>
        <v>potraviny</v>
      </c>
      <c r="K44" s="16">
        <f t="shared" si="1"/>
        <v>798.55</v>
      </c>
      <c r="L44" s="7">
        <v>42949</v>
      </c>
      <c r="M44" s="56" t="str">
        <f t="shared" si="2"/>
        <v>METRO Cash and Carry SR s.r.o.</v>
      </c>
      <c r="N44" s="56" t="str">
        <f t="shared" si="2"/>
        <v>Senecká cesta 1881,900 28  Ivanka pri Dunaji</v>
      </c>
      <c r="O44" s="8">
        <f t="shared" si="2"/>
        <v>45952671</v>
      </c>
      <c r="P44" s="9" t="s">
        <v>76</v>
      </c>
      <c r="Q44" s="9" t="s">
        <v>77</v>
      </c>
    </row>
    <row r="45" spans="1:17" ht="36" customHeight="1">
      <c r="A45" s="10">
        <v>2017081042</v>
      </c>
      <c r="B45" s="55" t="s">
        <v>82</v>
      </c>
      <c r="C45" s="16">
        <v>543.22</v>
      </c>
      <c r="D45" s="6"/>
      <c r="E45" s="7">
        <v>42961</v>
      </c>
      <c r="F45" s="59" t="s">
        <v>127</v>
      </c>
      <c r="G45" s="59" t="s">
        <v>128</v>
      </c>
      <c r="H45" s="13">
        <v>36397164</v>
      </c>
      <c r="I45" s="20" t="s">
        <v>826</v>
      </c>
      <c r="J45" s="55" t="str">
        <f t="shared" si="1"/>
        <v>potraviny</v>
      </c>
      <c r="K45" s="16">
        <f t="shared" si="1"/>
        <v>543.22</v>
      </c>
      <c r="L45" s="7">
        <v>42957</v>
      </c>
      <c r="M45" s="56" t="str">
        <f t="shared" si="2"/>
        <v>PICADO , s.r.o</v>
      </c>
      <c r="N45" s="56" t="str">
        <f t="shared" si="2"/>
        <v>Vysokoškolákov 6, 010 08 Žilina</v>
      </c>
      <c r="O45" s="8">
        <f t="shared" si="2"/>
        <v>36397164</v>
      </c>
      <c r="P45" s="9" t="s">
        <v>8</v>
      </c>
      <c r="Q45" s="9" t="s">
        <v>78</v>
      </c>
    </row>
    <row r="46" spans="1:18" ht="36" customHeight="1">
      <c r="A46" s="10">
        <v>2017081043</v>
      </c>
      <c r="B46" s="55" t="s">
        <v>82</v>
      </c>
      <c r="C46" s="16">
        <v>589.48</v>
      </c>
      <c r="D46" s="6"/>
      <c r="E46" s="7">
        <v>42961</v>
      </c>
      <c r="F46" s="59" t="s">
        <v>127</v>
      </c>
      <c r="G46" s="59" t="s">
        <v>128</v>
      </c>
      <c r="H46" s="13">
        <v>36397164</v>
      </c>
      <c r="I46" s="20" t="s">
        <v>827</v>
      </c>
      <c r="J46" s="55" t="str">
        <f t="shared" si="1"/>
        <v>potraviny</v>
      </c>
      <c r="K46" s="16">
        <f t="shared" si="1"/>
        <v>589.48</v>
      </c>
      <c r="L46" s="7">
        <v>42957</v>
      </c>
      <c r="M46" s="56" t="str">
        <f t="shared" si="2"/>
        <v>PICADO , s.r.o</v>
      </c>
      <c r="N46" s="56" t="str">
        <f t="shared" si="2"/>
        <v>Vysokoškolákov 6, 010 08 Žilina</v>
      </c>
      <c r="O46" s="8">
        <f t="shared" si="2"/>
        <v>36397164</v>
      </c>
      <c r="P46" s="9" t="s">
        <v>8</v>
      </c>
      <c r="Q46" s="9" t="s">
        <v>78</v>
      </c>
      <c r="R46" s="83"/>
    </row>
    <row r="47" spans="1:17" ht="36" customHeight="1">
      <c r="A47" s="10">
        <v>2017081044</v>
      </c>
      <c r="B47" s="55" t="s">
        <v>82</v>
      </c>
      <c r="C47" s="16">
        <v>378.44</v>
      </c>
      <c r="D47" s="23" t="s">
        <v>215</v>
      </c>
      <c r="E47" s="7">
        <v>42962</v>
      </c>
      <c r="F47" s="59" t="s">
        <v>101</v>
      </c>
      <c r="G47" s="59" t="s">
        <v>102</v>
      </c>
      <c r="H47" s="13">
        <v>36019208</v>
      </c>
      <c r="I47" s="20"/>
      <c r="J47" s="55" t="str">
        <f t="shared" si="1"/>
        <v>potraviny</v>
      </c>
      <c r="K47" s="16">
        <f t="shared" si="1"/>
        <v>378.44</v>
      </c>
      <c r="L47" s="7">
        <v>42961</v>
      </c>
      <c r="M47" s="56" t="str">
        <f t="shared" si="2"/>
        <v>INMEDIA, spols.s.r.o.</v>
      </c>
      <c r="N47" s="56" t="str">
        <f t="shared" si="2"/>
        <v>Námestie SNP 11, 960,01 Zvolen</v>
      </c>
      <c r="O47" s="8">
        <f t="shared" si="2"/>
        <v>36019208</v>
      </c>
      <c r="P47" s="9" t="s">
        <v>156</v>
      </c>
      <c r="Q47" s="9" t="s">
        <v>157</v>
      </c>
    </row>
    <row r="48" spans="1:17" ht="36" customHeight="1">
      <c r="A48" s="10">
        <v>2017081045</v>
      </c>
      <c r="B48" s="55" t="s">
        <v>82</v>
      </c>
      <c r="C48" s="16">
        <v>485</v>
      </c>
      <c r="D48" s="23" t="s">
        <v>215</v>
      </c>
      <c r="E48" s="7">
        <v>42962</v>
      </c>
      <c r="F48" s="59" t="s">
        <v>101</v>
      </c>
      <c r="G48" s="59" t="s">
        <v>102</v>
      </c>
      <c r="H48" s="13">
        <v>36019208</v>
      </c>
      <c r="I48" s="5" t="s">
        <v>828</v>
      </c>
      <c r="J48" s="55" t="str">
        <f t="shared" si="1"/>
        <v>potraviny</v>
      </c>
      <c r="K48" s="16">
        <f t="shared" si="1"/>
        <v>485</v>
      </c>
      <c r="L48" s="7">
        <v>42957</v>
      </c>
      <c r="M48" s="56" t="str">
        <f t="shared" si="2"/>
        <v>INMEDIA, spols.s.r.o.</v>
      </c>
      <c r="N48" s="56" t="str">
        <f t="shared" si="2"/>
        <v>Námestie SNP 11, 960,01 Zvolen</v>
      </c>
      <c r="O48" s="8">
        <f t="shared" si="2"/>
        <v>36019208</v>
      </c>
      <c r="P48" s="9" t="s">
        <v>8</v>
      </c>
      <c r="Q48" s="9" t="s">
        <v>78</v>
      </c>
    </row>
    <row r="49" spans="1:23" ht="36" customHeight="1">
      <c r="A49" s="10">
        <v>2017081046</v>
      </c>
      <c r="B49" s="55" t="s">
        <v>82</v>
      </c>
      <c r="C49" s="16">
        <v>916.68</v>
      </c>
      <c r="D49" s="23" t="s">
        <v>215</v>
      </c>
      <c r="E49" s="7">
        <v>42962</v>
      </c>
      <c r="F49" s="59" t="s">
        <v>101</v>
      </c>
      <c r="G49" s="59" t="s">
        <v>102</v>
      </c>
      <c r="H49" s="13">
        <v>36019208</v>
      </c>
      <c r="I49" s="5" t="s">
        <v>829</v>
      </c>
      <c r="J49" s="55" t="str">
        <f t="shared" si="1"/>
        <v>potraviny</v>
      </c>
      <c r="K49" s="16">
        <f t="shared" si="1"/>
        <v>916.68</v>
      </c>
      <c r="L49" s="7">
        <v>42957</v>
      </c>
      <c r="M49" s="56" t="str">
        <f t="shared" si="2"/>
        <v>INMEDIA, spols.s.r.o.</v>
      </c>
      <c r="N49" s="56" t="str">
        <f t="shared" si="2"/>
        <v>Námestie SNP 11, 960,01 Zvolen</v>
      </c>
      <c r="O49" s="8">
        <f t="shared" si="2"/>
        <v>36019208</v>
      </c>
      <c r="P49" s="9" t="s">
        <v>8</v>
      </c>
      <c r="Q49" s="9" t="s">
        <v>78</v>
      </c>
      <c r="W49" s="67"/>
    </row>
    <row r="50" spans="1:20" ht="36" customHeight="1">
      <c r="A50" s="10">
        <v>2017081047</v>
      </c>
      <c r="B50" s="55" t="s">
        <v>82</v>
      </c>
      <c r="C50" s="16">
        <v>1326.76</v>
      </c>
      <c r="D50" s="23" t="s">
        <v>215</v>
      </c>
      <c r="E50" s="7">
        <v>42962</v>
      </c>
      <c r="F50" s="59" t="s">
        <v>101</v>
      </c>
      <c r="G50" s="59" t="s">
        <v>102</v>
      </c>
      <c r="H50" s="13">
        <v>36019208</v>
      </c>
      <c r="I50" s="5" t="s">
        <v>830</v>
      </c>
      <c r="J50" s="55" t="str">
        <f t="shared" si="1"/>
        <v>potraviny</v>
      </c>
      <c r="K50" s="16">
        <f t="shared" si="1"/>
        <v>1326.76</v>
      </c>
      <c r="L50" s="7">
        <v>42957</v>
      </c>
      <c r="M50" s="56" t="str">
        <f t="shared" si="2"/>
        <v>INMEDIA, spols.s.r.o.</v>
      </c>
      <c r="N50" s="56" t="str">
        <f t="shared" si="2"/>
        <v>Námestie SNP 11, 960,01 Zvolen</v>
      </c>
      <c r="O50" s="8">
        <f t="shared" si="2"/>
        <v>36019208</v>
      </c>
      <c r="P50" s="9" t="s">
        <v>8</v>
      </c>
      <c r="Q50" s="9" t="s">
        <v>78</v>
      </c>
      <c r="R50" s="83"/>
      <c r="T50" s="103"/>
    </row>
    <row r="51" spans="1:18" ht="36" customHeight="1">
      <c r="A51" s="10">
        <v>2017081048</v>
      </c>
      <c r="B51" s="55" t="s">
        <v>82</v>
      </c>
      <c r="C51" s="16">
        <v>334.39</v>
      </c>
      <c r="D51" s="23" t="s">
        <v>215</v>
      </c>
      <c r="E51" s="7">
        <v>42962</v>
      </c>
      <c r="F51" s="59" t="s">
        <v>101</v>
      </c>
      <c r="G51" s="59" t="s">
        <v>102</v>
      </c>
      <c r="H51" s="13">
        <v>36019208</v>
      </c>
      <c r="I51" s="5" t="s">
        <v>831</v>
      </c>
      <c r="J51" s="55" t="str">
        <f t="shared" si="1"/>
        <v>potraviny</v>
      </c>
      <c r="K51" s="16">
        <f t="shared" si="1"/>
        <v>334.39</v>
      </c>
      <c r="L51" s="7">
        <v>42957</v>
      </c>
      <c r="M51" s="56" t="str">
        <f t="shared" si="2"/>
        <v>INMEDIA, spols.s.r.o.</v>
      </c>
      <c r="N51" s="56" t="str">
        <f t="shared" si="2"/>
        <v>Námestie SNP 11, 960,01 Zvolen</v>
      </c>
      <c r="O51" s="8">
        <f t="shared" si="2"/>
        <v>36019208</v>
      </c>
      <c r="P51" s="9" t="s">
        <v>8</v>
      </c>
      <c r="Q51" s="9" t="s">
        <v>78</v>
      </c>
      <c r="R51" s="83"/>
    </row>
    <row r="52" spans="1:17" ht="36" customHeight="1">
      <c r="A52" s="10">
        <v>2017081049</v>
      </c>
      <c r="B52" s="55" t="s">
        <v>82</v>
      </c>
      <c r="C52" s="16">
        <v>922.18</v>
      </c>
      <c r="D52" s="23" t="s">
        <v>215</v>
      </c>
      <c r="E52" s="7">
        <v>42962</v>
      </c>
      <c r="F52" s="59" t="s">
        <v>101</v>
      </c>
      <c r="G52" s="59" t="s">
        <v>102</v>
      </c>
      <c r="H52" s="13">
        <v>36019208</v>
      </c>
      <c r="I52" s="5" t="s">
        <v>832</v>
      </c>
      <c r="J52" s="55" t="str">
        <f t="shared" si="1"/>
        <v>potraviny</v>
      </c>
      <c r="K52" s="16">
        <f t="shared" si="1"/>
        <v>922.18</v>
      </c>
      <c r="L52" s="7">
        <v>42957</v>
      </c>
      <c r="M52" s="56" t="str">
        <f t="shared" si="2"/>
        <v>INMEDIA, spols.s.r.o.</v>
      </c>
      <c r="N52" s="56" t="str">
        <f t="shared" si="2"/>
        <v>Námestie SNP 11, 960,01 Zvolen</v>
      </c>
      <c r="O52" s="8">
        <f t="shared" si="2"/>
        <v>36019208</v>
      </c>
      <c r="P52" s="9" t="s">
        <v>8</v>
      </c>
      <c r="Q52" s="9" t="s">
        <v>78</v>
      </c>
    </row>
    <row r="53" spans="1:17" ht="36" customHeight="1">
      <c r="A53" s="10">
        <v>2017081050</v>
      </c>
      <c r="B53" s="55" t="s">
        <v>82</v>
      </c>
      <c r="C53" s="16">
        <v>278.88</v>
      </c>
      <c r="D53" s="23" t="s">
        <v>215</v>
      </c>
      <c r="E53" s="7">
        <v>42962</v>
      </c>
      <c r="F53" s="59" t="s">
        <v>101</v>
      </c>
      <c r="G53" s="59" t="s">
        <v>102</v>
      </c>
      <c r="H53" s="13">
        <v>36019208</v>
      </c>
      <c r="I53" s="5" t="s">
        <v>833</v>
      </c>
      <c r="J53" s="55" t="str">
        <f t="shared" si="1"/>
        <v>potraviny</v>
      </c>
      <c r="K53" s="16">
        <f t="shared" si="1"/>
        <v>278.88</v>
      </c>
      <c r="L53" s="7">
        <v>42957</v>
      </c>
      <c r="M53" s="56" t="str">
        <f t="shared" si="2"/>
        <v>INMEDIA, spols.s.r.o.</v>
      </c>
      <c r="N53" s="56" t="str">
        <f t="shared" si="2"/>
        <v>Námestie SNP 11, 960,01 Zvolen</v>
      </c>
      <c r="O53" s="8">
        <f t="shared" si="2"/>
        <v>36019208</v>
      </c>
      <c r="P53" s="9" t="s">
        <v>8</v>
      </c>
      <c r="Q53" s="9" t="s">
        <v>78</v>
      </c>
    </row>
    <row r="54" spans="1:23" ht="36" customHeight="1">
      <c r="A54" s="10">
        <v>2017081051</v>
      </c>
      <c r="B54" s="55" t="s">
        <v>82</v>
      </c>
      <c r="C54" s="16">
        <v>1058.84</v>
      </c>
      <c r="D54" s="23" t="s">
        <v>215</v>
      </c>
      <c r="E54" s="7">
        <v>42962</v>
      </c>
      <c r="F54" s="59" t="s">
        <v>101</v>
      </c>
      <c r="G54" s="59" t="s">
        <v>102</v>
      </c>
      <c r="H54" s="13">
        <v>36019208</v>
      </c>
      <c r="I54" s="5" t="s">
        <v>834</v>
      </c>
      <c r="J54" s="55" t="str">
        <f t="shared" si="1"/>
        <v>potraviny</v>
      </c>
      <c r="K54" s="16">
        <f t="shared" si="1"/>
        <v>1058.84</v>
      </c>
      <c r="L54" s="7">
        <v>42957</v>
      </c>
      <c r="M54" s="56" t="str">
        <f t="shared" si="2"/>
        <v>INMEDIA, spols.s.r.o.</v>
      </c>
      <c r="N54" s="56" t="str">
        <f t="shared" si="2"/>
        <v>Námestie SNP 11, 960,01 Zvolen</v>
      </c>
      <c r="O54" s="8">
        <f t="shared" si="2"/>
        <v>36019208</v>
      </c>
      <c r="P54" s="9" t="s">
        <v>8</v>
      </c>
      <c r="Q54" s="9" t="s">
        <v>78</v>
      </c>
      <c r="T54" s="94"/>
      <c r="U54" s="95"/>
      <c r="W54" s="94"/>
    </row>
    <row r="55" spans="1:23" ht="36" customHeight="1">
      <c r="A55" s="10">
        <v>2017081052</v>
      </c>
      <c r="B55" s="55" t="s">
        <v>82</v>
      </c>
      <c r="C55" s="16">
        <v>620.78</v>
      </c>
      <c r="D55" s="6"/>
      <c r="E55" s="7">
        <v>42963</v>
      </c>
      <c r="F55" s="12" t="s">
        <v>164</v>
      </c>
      <c r="G55" s="12" t="s">
        <v>165</v>
      </c>
      <c r="H55" s="13">
        <v>34144579</v>
      </c>
      <c r="I55" s="5" t="s">
        <v>835</v>
      </c>
      <c r="J55" s="55" t="str">
        <f t="shared" si="1"/>
        <v>potraviny</v>
      </c>
      <c r="K55" s="16">
        <f t="shared" si="1"/>
        <v>620.78</v>
      </c>
      <c r="L55" s="7">
        <v>42957</v>
      </c>
      <c r="M55" s="56" t="str">
        <f t="shared" si="2"/>
        <v>AG FOODS SK s.r.o.</v>
      </c>
      <c r="N55" s="56" t="str">
        <f t="shared" si="2"/>
        <v>Moyzesova 10, 902 01 Pezinok</v>
      </c>
      <c r="O55" s="8">
        <f t="shared" si="2"/>
        <v>34144579</v>
      </c>
      <c r="P55" s="9" t="s">
        <v>8</v>
      </c>
      <c r="Q55" s="9" t="s">
        <v>78</v>
      </c>
      <c r="R55" s="83"/>
      <c r="T55" s="94"/>
      <c r="U55" s="95"/>
      <c r="W55" s="94"/>
    </row>
    <row r="56" spans="1:23" ht="36" customHeight="1">
      <c r="A56" s="10">
        <v>2017081053</v>
      </c>
      <c r="B56" s="71" t="s">
        <v>811</v>
      </c>
      <c r="C56" s="16">
        <v>50.62</v>
      </c>
      <c r="D56" s="6"/>
      <c r="E56" s="7">
        <v>42962</v>
      </c>
      <c r="F56" s="12" t="s">
        <v>812</v>
      </c>
      <c r="G56" s="12" t="s">
        <v>813</v>
      </c>
      <c r="H56" s="13">
        <v>36207977</v>
      </c>
      <c r="I56" s="20" t="s">
        <v>836</v>
      </c>
      <c r="J56" s="55" t="str">
        <f t="shared" si="1"/>
        <v>štrkovina</v>
      </c>
      <c r="K56" s="16">
        <f t="shared" si="1"/>
        <v>50.62</v>
      </c>
      <c r="L56" s="7">
        <v>42962</v>
      </c>
      <c r="M56" s="56" t="str">
        <f t="shared" si="2"/>
        <v>KAM-BET, spol. s r.o.</v>
      </c>
      <c r="N56" s="56" t="str">
        <f t="shared" si="2"/>
        <v>Kameňolom, 049 12 Čoltovo</v>
      </c>
      <c r="O56" s="8">
        <f t="shared" si="2"/>
        <v>36207977</v>
      </c>
      <c r="P56" s="9" t="s">
        <v>76</v>
      </c>
      <c r="Q56" s="9" t="s">
        <v>77</v>
      </c>
      <c r="T56" s="94"/>
      <c r="U56" s="95"/>
      <c r="W56" s="94"/>
    </row>
    <row r="57" spans="1:23" ht="36" customHeight="1">
      <c r="A57" s="10">
        <v>2017081054</v>
      </c>
      <c r="B57" s="55" t="s">
        <v>837</v>
      </c>
      <c r="C57" s="16">
        <v>387</v>
      </c>
      <c r="D57" s="6"/>
      <c r="E57" s="7">
        <v>42962</v>
      </c>
      <c r="F57" s="55" t="s">
        <v>108</v>
      </c>
      <c r="G57" s="56" t="s">
        <v>178</v>
      </c>
      <c r="H57" s="42">
        <v>17081173</v>
      </c>
      <c r="I57" s="5" t="s">
        <v>838</v>
      </c>
      <c r="J57" s="55" t="str">
        <f t="shared" si="1"/>
        <v>PC intel 3ks</v>
      </c>
      <c r="K57" s="16">
        <f t="shared" si="1"/>
        <v>387</v>
      </c>
      <c r="L57" s="7">
        <v>42957</v>
      </c>
      <c r="M57" s="56" t="str">
        <f t="shared" si="2"/>
        <v>CompAct-spoločnosť s ručením obmedzeným Rožňava</v>
      </c>
      <c r="N57" s="56" t="str">
        <f t="shared" si="2"/>
        <v>Šafárikova 17, 048 01 Rožňava</v>
      </c>
      <c r="O57" s="8">
        <f t="shared" si="2"/>
        <v>17081173</v>
      </c>
      <c r="P57" s="9" t="s">
        <v>76</v>
      </c>
      <c r="Q57" s="9" t="s">
        <v>77</v>
      </c>
      <c r="T57" s="94"/>
      <c r="U57" s="95"/>
      <c r="V57" s="99"/>
      <c r="W57" s="94"/>
    </row>
    <row r="58" spans="1:23" ht="36" customHeight="1">
      <c r="A58" s="10">
        <v>2017081055</v>
      </c>
      <c r="B58" s="55" t="s">
        <v>121</v>
      </c>
      <c r="C58" s="16">
        <v>55</v>
      </c>
      <c r="D58" s="6"/>
      <c r="E58" s="7">
        <v>42962</v>
      </c>
      <c r="F58" s="55" t="s">
        <v>108</v>
      </c>
      <c r="G58" s="56" t="s">
        <v>178</v>
      </c>
      <c r="H58" s="42">
        <v>17081173</v>
      </c>
      <c r="I58" s="5" t="s">
        <v>839</v>
      </c>
      <c r="J58" s="55" t="str">
        <f t="shared" si="1"/>
        <v>tonery</v>
      </c>
      <c r="K58" s="16">
        <f t="shared" si="1"/>
        <v>55</v>
      </c>
      <c r="L58" s="7">
        <v>42957</v>
      </c>
      <c r="M58" s="56" t="str">
        <f t="shared" si="2"/>
        <v>CompAct-spoločnosť s ručením obmedzeným Rožňava</v>
      </c>
      <c r="N58" s="56" t="str">
        <f t="shared" si="2"/>
        <v>Šafárikova 17, 048 01 Rožňava</v>
      </c>
      <c r="O58" s="8">
        <f t="shared" si="2"/>
        <v>17081173</v>
      </c>
      <c r="P58" s="9" t="s">
        <v>76</v>
      </c>
      <c r="Q58" s="9" t="s">
        <v>77</v>
      </c>
      <c r="T58" s="80"/>
      <c r="U58" s="95"/>
      <c r="V58" s="49"/>
      <c r="W58" s="80"/>
    </row>
    <row r="59" spans="1:17" ht="36" customHeight="1">
      <c r="A59" s="10">
        <v>2017081056</v>
      </c>
      <c r="B59" s="14" t="s">
        <v>840</v>
      </c>
      <c r="C59" s="16">
        <v>108</v>
      </c>
      <c r="D59" s="6" t="s">
        <v>841</v>
      </c>
      <c r="E59" s="7">
        <v>42963</v>
      </c>
      <c r="F59" s="14" t="s">
        <v>842</v>
      </c>
      <c r="G59" s="5" t="s">
        <v>843</v>
      </c>
      <c r="H59" s="8">
        <v>34882723</v>
      </c>
      <c r="I59" s="20"/>
      <c r="J59" s="55"/>
      <c r="K59" s="16"/>
      <c r="L59" s="7"/>
      <c r="M59" s="56"/>
      <c r="N59" s="56"/>
      <c r="O59" s="8"/>
      <c r="P59" s="9"/>
      <c r="Q59" s="9"/>
    </row>
    <row r="60" spans="1:17" ht="36" customHeight="1">
      <c r="A60" s="10">
        <v>2017081057</v>
      </c>
      <c r="B60" s="55" t="s">
        <v>844</v>
      </c>
      <c r="C60" s="16">
        <v>240</v>
      </c>
      <c r="D60" s="89"/>
      <c r="E60" s="7">
        <v>42962</v>
      </c>
      <c r="F60" s="59" t="s">
        <v>845</v>
      </c>
      <c r="G60" s="59" t="s">
        <v>846</v>
      </c>
      <c r="H60" s="13">
        <v>17128587</v>
      </c>
      <c r="I60" s="20" t="s">
        <v>847</v>
      </c>
      <c r="J60" s="55" t="str">
        <f t="shared" si="1"/>
        <v>ihličnaté rezivo</v>
      </c>
      <c r="K60" s="16">
        <f t="shared" si="1"/>
        <v>240</v>
      </c>
      <c r="L60" s="7">
        <v>42962</v>
      </c>
      <c r="M60" s="56" t="str">
        <f t="shared" si="2"/>
        <v>Ondrej Kalina - Stolárska a drevárska výroba</v>
      </c>
      <c r="N60" s="56" t="str">
        <f t="shared" si="2"/>
        <v>Ochtinská 511, 049 32 Štítnik</v>
      </c>
      <c r="O60" s="8">
        <f t="shared" si="2"/>
        <v>17128587</v>
      </c>
      <c r="P60" s="9" t="s">
        <v>156</v>
      </c>
      <c r="Q60" s="9" t="s">
        <v>157</v>
      </c>
    </row>
    <row r="61" spans="1:18" ht="36" customHeight="1">
      <c r="A61" s="10">
        <v>2017081058</v>
      </c>
      <c r="B61" s="14" t="s">
        <v>82</v>
      </c>
      <c r="C61" s="16">
        <v>36</v>
      </c>
      <c r="D61" s="6"/>
      <c r="E61" s="7">
        <v>42964</v>
      </c>
      <c r="F61" s="5" t="s">
        <v>539</v>
      </c>
      <c r="G61" s="5" t="s">
        <v>540</v>
      </c>
      <c r="H61" s="8">
        <v>33010005</v>
      </c>
      <c r="I61" s="20" t="s">
        <v>848</v>
      </c>
      <c r="J61" s="55" t="str">
        <f t="shared" si="1"/>
        <v>potraviny</v>
      </c>
      <c r="K61" s="16">
        <f t="shared" si="1"/>
        <v>36</v>
      </c>
      <c r="L61" s="7">
        <v>42957</v>
      </c>
      <c r="M61" s="56" t="str">
        <f t="shared" si="2"/>
        <v>Ing. Gejza DEMETER</v>
      </c>
      <c r="N61" s="56" t="str">
        <f t="shared" si="2"/>
        <v>Kunova Teplica 198, 049 33 Kunova Teplica</v>
      </c>
      <c r="O61" s="8">
        <f t="shared" si="2"/>
        <v>33010005</v>
      </c>
      <c r="P61" s="9" t="s">
        <v>8</v>
      </c>
      <c r="Q61" s="9" t="s">
        <v>78</v>
      </c>
      <c r="R61" s="83"/>
    </row>
    <row r="62" spans="1:18" ht="36" customHeight="1">
      <c r="A62" s="10">
        <v>2017081059</v>
      </c>
      <c r="B62" s="55" t="s">
        <v>82</v>
      </c>
      <c r="C62" s="16">
        <v>1479.05</v>
      </c>
      <c r="D62" s="6" t="s">
        <v>229</v>
      </c>
      <c r="E62" s="7">
        <v>42964</v>
      </c>
      <c r="F62" s="56" t="s">
        <v>109</v>
      </c>
      <c r="G62" s="56" t="s">
        <v>110</v>
      </c>
      <c r="H62" s="8">
        <v>45952671</v>
      </c>
      <c r="I62" s="20"/>
      <c r="J62" s="55" t="str">
        <f t="shared" si="1"/>
        <v>potraviny</v>
      </c>
      <c r="K62" s="16">
        <f t="shared" si="1"/>
        <v>1479.05</v>
      </c>
      <c r="L62" s="7">
        <v>42961</v>
      </c>
      <c r="M62" s="56" t="str">
        <f t="shared" si="2"/>
        <v>METRO Cash and Carry SR s.r.o.</v>
      </c>
      <c r="N62" s="56" t="str">
        <f t="shared" si="2"/>
        <v>Senecká cesta 1881,900 28  Ivanka pri Dunaji</v>
      </c>
      <c r="O62" s="8">
        <f t="shared" si="2"/>
        <v>45952671</v>
      </c>
      <c r="P62" s="9" t="s">
        <v>76</v>
      </c>
      <c r="Q62" s="9" t="s">
        <v>77</v>
      </c>
      <c r="R62" s="83"/>
    </row>
    <row r="63" spans="1:18" ht="36" customHeight="1">
      <c r="A63" s="10">
        <v>2017081060</v>
      </c>
      <c r="B63" s="55" t="s">
        <v>82</v>
      </c>
      <c r="C63" s="16">
        <v>1070.4</v>
      </c>
      <c r="D63" s="6"/>
      <c r="E63" s="7">
        <v>42965</v>
      </c>
      <c r="F63" s="55" t="s">
        <v>112</v>
      </c>
      <c r="G63" s="56" t="s">
        <v>113</v>
      </c>
      <c r="H63" s="41">
        <v>45702942</v>
      </c>
      <c r="I63" s="20" t="s">
        <v>849</v>
      </c>
      <c r="J63" s="55" t="str">
        <f t="shared" si="1"/>
        <v>potraviny</v>
      </c>
      <c r="K63" s="16">
        <f t="shared" si="1"/>
        <v>1070.4</v>
      </c>
      <c r="L63" s="7">
        <v>42957</v>
      </c>
      <c r="M63" s="56" t="str">
        <f t="shared" si="2"/>
        <v>EASTFOOD s.r.o.</v>
      </c>
      <c r="N63" s="56" t="str">
        <f t="shared" si="2"/>
        <v>Južná trieda 78, 040 01 Košice</v>
      </c>
      <c r="O63" s="8">
        <f t="shared" si="2"/>
        <v>45702942</v>
      </c>
      <c r="P63" s="9" t="s">
        <v>8</v>
      </c>
      <c r="Q63" s="9" t="s">
        <v>78</v>
      </c>
      <c r="R63" s="83"/>
    </row>
    <row r="64" spans="1:18" ht="36" customHeight="1">
      <c r="A64" s="10">
        <v>2017081061</v>
      </c>
      <c r="B64" s="55" t="s">
        <v>82</v>
      </c>
      <c r="C64" s="16">
        <v>692.35</v>
      </c>
      <c r="D64" s="23" t="s">
        <v>215</v>
      </c>
      <c r="E64" s="7">
        <v>42965</v>
      </c>
      <c r="F64" s="59" t="s">
        <v>101</v>
      </c>
      <c r="G64" s="59" t="s">
        <v>102</v>
      </c>
      <c r="H64" s="13">
        <v>36019208</v>
      </c>
      <c r="I64" s="20" t="s">
        <v>850</v>
      </c>
      <c r="J64" s="55" t="str">
        <f t="shared" si="1"/>
        <v>potraviny</v>
      </c>
      <c r="K64" s="16">
        <f t="shared" si="1"/>
        <v>692.35</v>
      </c>
      <c r="L64" s="7">
        <v>42957</v>
      </c>
      <c r="M64" s="56" t="str">
        <f t="shared" si="2"/>
        <v>INMEDIA, spols.s.r.o.</v>
      </c>
      <c r="N64" s="56" t="str">
        <f t="shared" si="2"/>
        <v>Námestie SNP 11, 960,01 Zvolen</v>
      </c>
      <c r="O64" s="8">
        <f t="shared" si="2"/>
        <v>36019208</v>
      </c>
      <c r="P64" s="9" t="s">
        <v>8</v>
      </c>
      <c r="Q64" s="9" t="s">
        <v>78</v>
      </c>
      <c r="R64" s="83"/>
    </row>
    <row r="65" spans="1:18" ht="36" customHeight="1">
      <c r="A65" s="10">
        <v>2017081062</v>
      </c>
      <c r="B65" s="55" t="s">
        <v>82</v>
      </c>
      <c r="C65" s="16">
        <v>603.84</v>
      </c>
      <c r="D65" s="23" t="s">
        <v>215</v>
      </c>
      <c r="E65" s="7">
        <v>42965</v>
      </c>
      <c r="F65" s="59" t="s">
        <v>101</v>
      </c>
      <c r="G65" s="59" t="s">
        <v>102</v>
      </c>
      <c r="H65" s="13">
        <v>36019208</v>
      </c>
      <c r="I65" s="20" t="s">
        <v>851</v>
      </c>
      <c r="J65" s="55" t="str">
        <f t="shared" si="1"/>
        <v>potraviny</v>
      </c>
      <c r="K65" s="16">
        <f t="shared" si="1"/>
        <v>603.84</v>
      </c>
      <c r="L65" s="7">
        <v>42957</v>
      </c>
      <c r="M65" s="56" t="str">
        <f t="shared" si="2"/>
        <v>INMEDIA, spols.s.r.o.</v>
      </c>
      <c r="N65" s="56" t="str">
        <f t="shared" si="2"/>
        <v>Námestie SNP 11, 960,01 Zvolen</v>
      </c>
      <c r="O65" s="8">
        <f t="shared" si="2"/>
        <v>36019208</v>
      </c>
      <c r="P65" s="9" t="s">
        <v>8</v>
      </c>
      <c r="Q65" s="9" t="s">
        <v>78</v>
      </c>
      <c r="R65" s="83"/>
    </row>
    <row r="66" spans="1:17" ht="36" customHeight="1">
      <c r="A66" s="10">
        <v>2017081063</v>
      </c>
      <c r="B66" s="55" t="s">
        <v>257</v>
      </c>
      <c r="C66" s="16">
        <v>134.4</v>
      </c>
      <c r="D66" s="10"/>
      <c r="E66" s="7">
        <v>42962</v>
      </c>
      <c r="F66" s="56" t="s">
        <v>325</v>
      </c>
      <c r="G66" s="56" t="s">
        <v>326</v>
      </c>
      <c r="H66" s="8">
        <v>17335949</v>
      </c>
      <c r="I66" s="20" t="s">
        <v>852</v>
      </c>
      <c r="J66" s="55" t="str">
        <f t="shared" si="1"/>
        <v>čis.prostriedky</v>
      </c>
      <c r="K66" s="16">
        <f t="shared" si="1"/>
        <v>134.4</v>
      </c>
      <c r="L66" s="7">
        <v>42961</v>
      </c>
      <c r="M66" s="56" t="str">
        <f t="shared" si="2"/>
        <v>Hagleitner Hygiene Slovensko s.r.o.</v>
      </c>
      <c r="N66" s="56" t="str">
        <f t="shared" si="2"/>
        <v>Diaľničná cesta 27, 903 01 Senec</v>
      </c>
      <c r="O66" s="8">
        <f t="shared" si="2"/>
        <v>17335949</v>
      </c>
      <c r="P66" s="9" t="s">
        <v>76</v>
      </c>
      <c r="Q66" s="9" t="s">
        <v>77</v>
      </c>
    </row>
    <row r="67" spans="1:17" ht="36" customHeight="1">
      <c r="A67" s="10">
        <v>2017081064</v>
      </c>
      <c r="B67" s="55" t="s">
        <v>853</v>
      </c>
      <c r="C67" s="16">
        <v>45.24</v>
      </c>
      <c r="D67" s="6" t="s">
        <v>854</v>
      </c>
      <c r="E67" s="7">
        <v>42955</v>
      </c>
      <c r="F67" s="12" t="s">
        <v>855</v>
      </c>
      <c r="G67" s="12" t="s">
        <v>393</v>
      </c>
      <c r="H67" s="13">
        <v>31349307</v>
      </c>
      <c r="I67" s="20"/>
      <c r="J67" s="55" t="str">
        <f t="shared" si="1"/>
        <v>snímač vonkajšej teploty</v>
      </c>
      <c r="K67" s="16">
        <f t="shared" si="1"/>
        <v>45.24</v>
      </c>
      <c r="L67" s="7">
        <v>42947</v>
      </c>
      <c r="M67" s="56" t="str">
        <f t="shared" si="2"/>
        <v>SIEMENS s.r.o.</v>
      </c>
      <c r="N67" s="56" t="str">
        <f t="shared" si="2"/>
        <v>Lamačská cesta 3/A, 841 04 Bratislava</v>
      </c>
      <c r="O67" s="8">
        <f t="shared" si="2"/>
        <v>31349307</v>
      </c>
      <c r="P67" s="9" t="s">
        <v>445</v>
      </c>
      <c r="Q67" s="9" t="s">
        <v>446</v>
      </c>
    </row>
    <row r="68" spans="1:17" ht="36" customHeight="1">
      <c r="A68" s="10">
        <v>2017081065</v>
      </c>
      <c r="B68" s="51" t="s">
        <v>7</v>
      </c>
      <c r="C68" s="16">
        <v>42.45</v>
      </c>
      <c r="D68" s="6" t="s">
        <v>268</v>
      </c>
      <c r="E68" s="7">
        <v>42963</v>
      </c>
      <c r="F68" s="12" t="s">
        <v>269</v>
      </c>
      <c r="G68" s="12" t="s">
        <v>270</v>
      </c>
      <c r="H68" s="13">
        <v>35908718</v>
      </c>
      <c r="I68" s="20"/>
      <c r="J68" s="55"/>
      <c r="K68" s="16"/>
      <c r="L68" s="7"/>
      <c r="M68" s="56"/>
      <c r="N68" s="56"/>
      <c r="O68" s="8"/>
      <c r="P68" s="9"/>
      <c r="Q68" s="9"/>
    </row>
    <row r="69" spans="1:17" ht="36" customHeight="1">
      <c r="A69" s="10">
        <v>2017081066</v>
      </c>
      <c r="B69" s="55" t="s">
        <v>82</v>
      </c>
      <c r="C69" s="16">
        <v>456.89</v>
      </c>
      <c r="D69" s="104" t="s">
        <v>43</v>
      </c>
      <c r="E69" s="7">
        <v>42957</v>
      </c>
      <c r="F69" s="59" t="s">
        <v>285</v>
      </c>
      <c r="G69" s="59" t="s">
        <v>286</v>
      </c>
      <c r="H69" s="13">
        <v>33013446</v>
      </c>
      <c r="I69" s="5" t="s">
        <v>856</v>
      </c>
      <c r="J69" s="55" t="str">
        <f t="shared" si="1"/>
        <v>potraviny</v>
      </c>
      <c r="K69" s="16">
        <f t="shared" si="1"/>
        <v>456.89</v>
      </c>
      <c r="L69" s="7">
        <v>42957</v>
      </c>
      <c r="M69" s="56" t="str">
        <f t="shared" si="2"/>
        <v>Valéria Pecsőková - Pekáreň</v>
      </c>
      <c r="N69" s="56" t="str">
        <f t="shared" si="2"/>
        <v>049 12, Čoltovo 161</v>
      </c>
      <c r="O69" s="8">
        <f t="shared" si="2"/>
        <v>33013446</v>
      </c>
      <c r="P69" s="9" t="s">
        <v>8</v>
      </c>
      <c r="Q69" s="9" t="s">
        <v>78</v>
      </c>
    </row>
    <row r="70" spans="1:17" ht="36" customHeight="1">
      <c r="A70" s="10">
        <v>2017081067</v>
      </c>
      <c r="B70" s="56" t="s">
        <v>114</v>
      </c>
      <c r="C70" s="16">
        <v>237.19</v>
      </c>
      <c r="D70" s="10">
        <v>5611864285</v>
      </c>
      <c r="E70" s="7">
        <v>42964</v>
      </c>
      <c r="F70" s="59" t="s">
        <v>115</v>
      </c>
      <c r="G70" s="59" t="s">
        <v>116</v>
      </c>
      <c r="H70" s="13">
        <v>31322832</v>
      </c>
      <c r="I70" s="20"/>
      <c r="J70" s="55"/>
      <c r="K70" s="16"/>
      <c r="L70" s="7"/>
      <c r="M70" s="56"/>
      <c r="N70" s="56"/>
      <c r="O70" s="8"/>
      <c r="P70" s="9"/>
      <c r="Q70" s="9"/>
    </row>
    <row r="71" spans="1:17" ht="36" customHeight="1">
      <c r="A71" s="10">
        <v>2017081068</v>
      </c>
      <c r="B71" s="14" t="s">
        <v>857</v>
      </c>
      <c r="C71" s="16">
        <v>118.8</v>
      </c>
      <c r="D71" s="10">
        <v>260104</v>
      </c>
      <c r="E71" s="7">
        <v>42948</v>
      </c>
      <c r="F71" s="12" t="s">
        <v>858</v>
      </c>
      <c r="G71" s="12" t="s">
        <v>859</v>
      </c>
      <c r="H71" s="13">
        <v>36280712</v>
      </c>
      <c r="I71" s="20"/>
      <c r="J71" s="55"/>
      <c r="K71" s="16"/>
      <c r="L71" s="7"/>
      <c r="M71" s="56"/>
      <c r="N71" s="56"/>
      <c r="O71" s="8"/>
      <c r="P71" s="9"/>
      <c r="Q71" s="9"/>
    </row>
    <row r="72" spans="1:19" ht="36" customHeight="1">
      <c r="A72" s="10">
        <v>2017081069</v>
      </c>
      <c r="B72" s="55" t="s">
        <v>860</v>
      </c>
      <c r="C72" s="16">
        <v>300</v>
      </c>
      <c r="D72" s="6"/>
      <c r="E72" s="7">
        <v>42957</v>
      </c>
      <c r="F72" s="55" t="s">
        <v>861</v>
      </c>
      <c r="G72" s="56" t="s">
        <v>862</v>
      </c>
      <c r="H72" s="8">
        <v>33009929</v>
      </c>
      <c r="J72" s="55" t="str">
        <f aca="true" t="shared" si="3" ref="J72:K113">B72</f>
        <v>oprava náhrobných pomníkov</v>
      </c>
      <c r="K72" s="16">
        <f t="shared" si="3"/>
        <v>300</v>
      </c>
      <c r="L72" s="7">
        <v>42940</v>
      </c>
      <c r="M72" s="56" t="str">
        <f aca="true" t="shared" si="4" ref="M72:O87">F72</f>
        <v>Kamenárstvo - Helczman</v>
      </c>
      <c r="N72" s="56" t="str">
        <f t="shared" si="4"/>
        <v>Rožňavská 420, 049 41 Krásnohorské Podhradie</v>
      </c>
      <c r="O72" s="8">
        <f t="shared" si="4"/>
        <v>33009929</v>
      </c>
      <c r="P72" s="9" t="s">
        <v>76</v>
      </c>
      <c r="Q72" s="9" t="s">
        <v>77</v>
      </c>
      <c r="S72" s="32"/>
    </row>
    <row r="73" spans="1:19" ht="36" customHeight="1">
      <c r="A73" s="10">
        <v>2017081070</v>
      </c>
      <c r="B73" s="14" t="s">
        <v>141</v>
      </c>
      <c r="C73" s="16">
        <v>336.85</v>
      </c>
      <c r="D73" s="6"/>
      <c r="E73" s="7">
        <v>42964</v>
      </c>
      <c r="F73" s="59" t="s">
        <v>294</v>
      </c>
      <c r="G73" s="59" t="s">
        <v>295</v>
      </c>
      <c r="H73" s="13">
        <v>31589561</v>
      </c>
      <c r="I73" s="5" t="s">
        <v>818</v>
      </c>
      <c r="J73" s="55" t="str">
        <f t="shared" si="3"/>
        <v>špec. zdrav. materiál</v>
      </c>
      <c r="K73" s="16">
        <f t="shared" si="3"/>
        <v>336.85</v>
      </c>
      <c r="L73" s="7">
        <v>42955</v>
      </c>
      <c r="M73" s="56" t="str">
        <f t="shared" si="4"/>
        <v>VIDRA A SPOL. s.r.o.</v>
      </c>
      <c r="N73" s="56" t="str">
        <f t="shared" si="4"/>
        <v>Štrková 8, 011 96 Žilina</v>
      </c>
      <c r="O73" s="8">
        <f t="shared" si="4"/>
        <v>31589561</v>
      </c>
      <c r="P73" s="9" t="s">
        <v>76</v>
      </c>
      <c r="Q73" s="9" t="s">
        <v>77</v>
      </c>
      <c r="R73" s="83"/>
      <c r="S73" s="32"/>
    </row>
    <row r="74" spans="1:17" ht="36" customHeight="1">
      <c r="A74" s="10">
        <v>2017081071</v>
      </c>
      <c r="B74" s="55" t="s">
        <v>243</v>
      </c>
      <c r="C74" s="16">
        <v>147.53</v>
      </c>
      <c r="D74" s="6"/>
      <c r="E74" s="7">
        <v>42964</v>
      </c>
      <c r="F74" s="12" t="s">
        <v>244</v>
      </c>
      <c r="G74" s="12" t="s">
        <v>245</v>
      </c>
      <c r="H74" s="13">
        <v>36623661</v>
      </c>
      <c r="I74" s="5"/>
      <c r="J74" s="55" t="str">
        <f t="shared" si="3"/>
        <v>náhr. diely do elektromobilu</v>
      </c>
      <c r="K74" s="16">
        <f t="shared" si="3"/>
        <v>147.53</v>
      </c>
      <c r="L74" s="7">
        <v>42963</v>
      </c>
      <c r="M74" s="56" t="str">
        <f t="shared" si="4"/>
        <v>REIMANN s.r.o.</v>
      </c>
      <c r="N74" s="56" t="str">
        <f t="shared" si="4"/>
        <v>Gaštanová 1444/5, 960 01 Zvolen</v>
      </c>
      <c r="O74" s="8">
        <f t="shared" si="4"/>
        <v>36623661</v>
      </c>
      <c r="P74" s="9" t="s">
        <v>445</v>
      </c>
      <c r="Q74" s="9" t="s">
        <v>446</v>
      </c>
    </row>
    <row r="75" spans="1:17" ht="36" customHeight="1">
      <c r="A75" s="10">
        <v>2017081072</v>
      </c>
      <c r="B75" s="55" t="s">
        <v>863</v>
      </c>
      <c r="C75" s="16">
        <v>257.65</v>
      </c>
      <c r="D75" s="7" t="s">
        <v>10</v>
      </c>
      <c r="E75" s="7">
        <v>42963</v>
      </c>
      <c r="F75" s="14" t="s">
        <v>11</v>
      </c>
      <c r="G75" s="5" t="s">
        <v>12</v>
      </c>
      <c r="H75" s="8">
        <v>33011958</v>
      </c>
      <c r="I75" s="5"/>
      <c r="J75" s="55" t="str">
        <f t="shared" si="3"/>
        <v>monitoring škodcov</v>
      </c>
      <c r="K75" s="16">
        <f t="shared" si="3"/>
        <v>257.65</v>
      </c>
      <c r="L75" s="7"/>
      <c r="M75" s="56" t="str">
        <f t="shared" si="4"/>
        <v>DESKOS plus - Ing. Oskar Lörinc</v>
      </c>
      <c r="N75" s="56" t="str">
        <f t="shared" si="4"/>
        <v>Železničná 13, 048 01 Rožňava</v>
      </c>
      <c r="O75" s="8">
        <f t="shared" si="4"/>
        <v>33011958</v>
      </c>
      <c r="P75" s="9"/>
      <c r="Q75" s="9"/>
    </row>
    <row r="76" spans="1:17" ht="36" customHeight="1">
      <c r="A76" s="10">
        <v>2017081073</v>
      </c>
      <c r="B76" s="55" t="s">
        <v>864</v>
      </c>
      <c r="C76" s="16">
        <v>506.32</v>
      </c>
      <c r="D76" s="6"/>
      <c r="E76" s="7">
        <v>42969</v>
      </c>
      <c r="F76" s="5" t="s">
        <v>493</v>
      </c>
      <c r="G76" s="5" t="s">
        <v>494</v>
      </c>
      <c r="H76" s="8">
        <v>3661250</v>
      </c>
      <c r="I76" s="5" t="s">
        <v>865</v>
      </c>
      <c r="J76" s="55" t="str">
        <f t="shared" si="3"/>
        <v>stavebný materiál</v>
      </c>
      <c r="K76" s="16">
        <f t="shared" si="3"/>
        <v>506.32</v>
      </c>
      <c r="L76" s="7">
        <v>42968</v>
      </c>
      <c r="M76" s="56" t="str">
        <f t="shared" si="4"/>
        <v>ROOFS FZ, s.r.o.</v>
      </c>
      <c r="N76" s="56" t="str">
        <f t="shared" si="4"/>
        <v>Vyšná Slaná 198, 49 26 Vyšná Slaná</v>
      </c>
      <c r="O76" s="8">
        <v>3661250</v>
      </c>
      <c r="P76" s="9" t="s">
        <v>76</v>
      </c>
      <c r="Q76" s="9" t="s">
        <v>77</v>
      </c>
    </row>
    <row r="77" spans="1:17" ht="36" customHeight="1">
      <c r="A77" s="10">
        <v>2017081074</v>
      </c>
      <c r="B77" s="55" t="s">
        <v>318</v>
      </c>
      <c r="C77" s="16">
        <v>1103.8</v>
      </c>
      <c r="D77" s="6"/>
      <c r="E77" s="7">
        <v>42968</v>
      </c>
      <c r="F77" s="55" t="s">
        <v>319</v>
      </c>
      <c r="G77" s="56" t="s">
        <v>320</v>
      </c>
      <c r="H77" s="49">
        <v>44721676</v>
      </c>
      <c r="I77" s="89" t="s">
        <v>866</v>
      </c>
      <c r="J77" s="55" t="str">
        <f t="shared" si="3"/>
        <v>stavebné úpravy</v>
      </c>
      <c r="K77" s="16">
        <f t="shared" si="3"/>
        <v>1103.8</v>
      </c>
      <c r="L77" s="7">
        <v>42963</v>
      </c>
      <c r="M77" s="56" t="str">
        <f t="shared" si="4"/>
        <v>FEVIN, s.r.o.</v>
      </c>
      <c r="N77" s="56" t="str">
        <f t="shared" si="4"/>
        <v>Záhradnícka 1/1788, 048 01 Rožňava</v>
      </c>
      <c r="O77" s="8">
        <f t="shared" si="4"/>
        <v>44721676</v>
      </c>
      <c r="P77" s="9" t="s">
        <v>76</v>
      </c>
      <c r="Q77" s="9" t="s">
        <v>77</v>
      </c>
    </row>
    <row r="78" spans="1:19" ht="36" customHeight="1">
      <c r="A78" s="10">
        <v>2017081075</v>
      </c>
      <c r="B78" s="55" t="s">
        <v>82</v>
      </c>
      <c r="C78" s="16">
        <v>538.27</v>
      </c>
      <c r="D78" s="6"/>
      <c r="E78" s="7">
        <v>42968</v>
      </c>
      <c r="F78" s="59" t="s">
        <v>99</v>
      </c>
      <c r="G78" s="59" t="s">
        <v>100</v>
      </c>
      <c r="H78" s="13">
        <v>35760532</v>
      </c>
      <c r="I78" s="20" t="s">
        <v>850</v>
      </c>
      <c r="J78" s="55" t="str">
        <f t="shared" si="3"/>
        <v>potraviny</v>
      </c>
      <c r="K78" s="16">
        <f t="shared" si="3"/>
        <v>538.27</v>
      </c>
      <c r="L78" s="7">
        <v>42957</v>
      </c>
      <c r="M78" s="56" t="str">
        <f t="shared" si="4"/>
        <v>ATC - JR, s.r.o.</v>
      </c>
      <c r="N78" s="56" t="str">
        <f t="shared" si="4"/>
        <v>Vsetínska cesta 766,020 01 Púchov</v>
      </c>
      <c r="O78" s="8">
        <f t="shared" si="4"/>
        <v>35760532</v>
      </c>
      <c r="P78" s="9" t="s">
        <v>8</v>
      </c>
      <c r="Q78" s="9" t="s">
        <v>78</v>
      </c>
      <c r="R78" s="83"/>
      <c r="S78" s="84"/>
    </row>
    <row r="79" spans="1:18" ht="36" customHeight="1">
      <c r="A79" s="10">
        <v>2017081076</v>
      </c>
      <c r="B79" s="55" t="s">
        <v>82</v>
      </c>
      <c r="C79" s="16">
        <v>629.4</v>
      </c>
      <c r="D79" s="6"/>
      <c r="E79" s="7">
        <v>42968</v>
      </c>
      <c r="F79" s="59" t="s">
        <v>99</v>
      </c>
      <c r="G79" s="59" t="s">
        <v>100</v>
      </c>
      <c r="H79" s="13">
        <v>35760532</v>
      </c>
      <c r="I79" s="5" t="s">
        <v>867</v>
      </c>
      <c r="J79" s="55" t="str">
        <f t="shared" si="3"/>
        <v>potraviny</v>
      </c>
      <c r="K79" s="16">
        <f t="shared" si="3"/>
        <v>629.4</v>
      </c>
      <c r="L79" s="7">
        <v>42966</v>
      </c>
      <c r="M79" s="56" t="str">
        <f t="shared" si="4"/>
        <v>ATC - JR, s.r.o.</v>
      </c>
      <c r="N79" s="56" t="str">
        <f t="shared" si="4"/>
        <v>Vsetínska cesta 766,020 01 Púchov</v>
      </c>
      <c r="O79" s="8">
        <f t="shared" si="4"/>
        <v>35760532</v>
      </c>
      <c r="P79" s="9" t="s">
        <v>8</v>
      </c>
      <c r="Q79" s="9" t="s">
        <v>78</v>
      </c>
      <c r="R79" s="83"/>
    </row>
    <row r="80" spans="1:18" ht="36" customHeight="1">
      <c r="A80" s="10">
        <v>2017081077</v>
      </c>
      <c r="B80" s="55" t="s">
        <v>82</v>
      </c>
      <c r="C80" s="16">
        <v>663.96</v>
      </c>
      <c r="D80" s="6"/>
      <c r="E80" s="7">
        <v>42968</v>
      </c>
      <c r="F80" s="59" t="s">
        <v>99</v>
      </c>
      <c r="G80" s="59" t="s">
        <v>100</v>
      </c>
      <c r="H80" s="13">
        <v>35760532</v>
      </c>
      <c r="I80" s="5" t="s">
        <v>868</v>
      </c>
      <c r="J80" s="55" t="str">
        <f t="shared" si="3"/>
        <v>potraviny</v>
      </c>
      <c r="K80" s="16">
        <f t="shared" si="3"/>
        <v>663.96</v>
      </c>
      <c r="L80" s="7">
        <v>42957</v>
      </c>
      <c r="M80" s="56" t="str">
        <f t="shared" si="4"/>
        <v>ATC - JR, s.r.o.</v>
      </c>
      <c r="N80" s="56" t="str">
        <f t="shared" si="4"/>
        <v>Vsetínska cesta 766,020 01 Púchov</v>
      </c>
      <c r="O80" s="8">
        <f t="shared" si="4"/>
        <v>35760532</v>
      </c>
      <c r="P80" s="9" t="s">
        <v>8</v>
      </c>
      <c r="Q80" s="9" t="s">
        <v>78</v>
      </c>
      <c r="R80" s="83"/>
    </row>
    <row r="81" spans="1:18" ht="36" customHeight="1">
      <c r="A81" s="10">
        <v>2017081078</v>
      </c>
      <c r="B81" s="55" t="s">
        <v>82</v>
      </c>
      <c r="C81" s="16">
        <v>1026.11</v>
      </c>
      <c r="D81" s="6"/>
      <c r="E81" s="7">
        <v>42970</v>
      </c>
      <c r="F81" s="55" t="s">
        <v>112</v>
      </c>
      <c r="G81" s="56" t="s">
        <v>113</v>
      </c>
      <c r="H81" s="41">
        <v>45702942</v>
      </c>
      <c r="I81" s="5" t="s">
        <v>869</v>
      </c>
      <c r="J81" s="55" t="str">
        <f t="shared" si="3"/>
        <v>potraviny</v>
      </c>
      <c r="K81" s="16">
        <f t="shared" si="3"/>
        <v>1026.11</v>
      </c>
      <c r="L81" s="7">
        <v>42957</v>
      </c>
      <c r="M81" s="56" t="str">
        <f t="shared" si="4"/>
        <v>EASTFOOD s.r.o.</v>
      </c>
      <c r="N81" s="56" t="str">
        <f t="shared" si="4"/>
        <v>Južná trieda 78, 040 01 Košice</v>
      </c>
      <c r="O81" s="8">
        <f t="shared" si="4"/>
        <v>45702942</v>
      </c>
      <c r="P81" s="23" t="s">
        <v>8</v>
      </c>
      <c r="Q81" s="93" t="s">
        <v>78</v>
      </c>
      <c r="R81" s="83"/>
    </row>
    <row r="82" spans="1:17" ht="36" customHeight="1">
      <c r="A82" s="10">
        <v>2017081079</v>
      </c>
      <c r="B82" s="51" t="s">
        <v>7</v>
      </c>
      <c r="C82" s="16">
        <v>41.55</v>
      </c>
      <c r="D82" s="6" t="s">
        <v>268</v>
      </c>
      <c r="E82" s="7">
        <v>42969</v>
      </c>
      <c r="F82" s="12" t="s">
        <v>269</v>
      </c>
      <c r="G82" s="12" t="s">
        <v>270</v>
      </c>
      <c r="H82" s="13">
        <v>35908718</v>
      </c>
      <c r="I82" s="5"/>
      <c r="J82" s="55"/>
      <c r="K82" s="16"/>
      <c r="L82" s="7"/>
      <c r="M82" s="56"/>
      <c r="N82" s="56"/>
      <c r="O82" s="8"/>
      <c r="P82" s="23"/>
      <c r="Q82" s="23"/>
    </row>
    <row r="83" spans="1:19" ht="36" customHeight="1">
      <c r="A83" s="10">
        <v>2017081080</v>
      </c>
      <c r="B83" s="55" t="s">
        <v>167</v>
      </c>
      <c r="C83" s="16">
        <v>72.82</v>
      </c>
      <c r="D83" s="6" t="s">
        <v>118</v>
      </c>
      <c r="E83" s="7">
        <v>42969</v>
      </c>
      <c r="F83" s="55" t="s">
        <v>119</v>
      </c>
      <c r="G83" s="56" t="s">
        <v>120</v>
      </c>
      <c r="H83" s="8">
        <v>31692656</v>
      </c>
      <c r="I83" s="5"/>
      <c r="J83" s="55"/>
      <c r="K83" s="16"/>
      <c r="L83" s="7"/>
      <c r="M83" s="56"/>
      <c r="N83" s="56"/>
      <c r="O83" s="8"/>
      <c r="P83" s="23"/>
      <c r="Q83" s="23"/>
      <c r="S83" s="32"/>
    </row>
    <row r="84" spans="1:19" ht="36" customHeight="1">
      <c r="A84" s="10">
        <v>2017081081</v>
      </c>
      <c r="B84" s="14" t="s">
        <v>141</v>
      </c>
      <c r="C84" s="16">
        <v>42.55</v>
      </c>
      <c r="D84" s="6"/>
      <c r="E84" s="7">
        <v>42970</v>
      </c>
      <c r="F84" s="12" t="s">
        <v>168</v>
      </c>
      <c r="G84" s="12" t="s">
        <v>171</v>
      </c>
      <c r="H84" s="13">
        <v>31320911</v>
      </c>
      <c r="I84" s="20" t="s">
        <v>870</v>
      </c>
      <c r="J84" s="55" t="str">
        <f t="shared" si="3"/>
        <v>špec. zdrav. materiál</v>
      </c>
      <c r="K84" s="16">
        <f t="shared" si="3"/>
        <v>42.55</v>
      </c>
      <c r="L84" s="7">
        <v>42955</v>
      </c>
      <c r="M84" s="56" t="str">
        <f aca="true" t="shared" si="5" ref="M84:O113">F84</f>
        <v>Pharma Group, a.s. </v>
      </c>
      <c r="N84" s="56" t="str">
        <f t="shared" si="4"/>
        <v>SNP 150, 908 73 Veľké Leváre</v>
      </c>
      <c r="O84" s="8">
        <f t="shared" si="4"/>
        <v>31320911</v>
      </c>
      <c r="P84" s="9" t="s">
        <v>76</v>
      </c>
      <c r="Q84" s="9" t="s">
        <v>77</v>
      </c>
      <c r="R84" s="83"/>
      <c r="S84" s="32"/>
    </row>
    <row r="85" spans="1:19" ht="36" customHeight="1">
      <c r="A85" s="10">
        <v>2017081082</v>
      </c>
      <c r="B85" s="55" t="s">
        <v>103</v>
      </c>
      <c r="C85" s="16">
        <v>845</v>
      </c>
      <c r="D85" s="102" t="s">
        <v>634</v>
      </c>
      <c r="E85" s="7">
        <v>42969</v>
      </c>
      <c r="F85" s="59" t="s">
        <v>13</v>
      </c>
      <c r="G85" s="59" t="s">
        <v>14</v>
      </c>
      <c r="H85" s="13">
        <v>47925914</v>
      </c>
      <c r="I85" s="20" t="s">
        <v>871</v>
      </c>
      <c r="J85" s="55" t="str">
        <f t="shared" si="3"/>
        <v>lieky</v>
      </c>
      <c r="K85" s="16">
        <f t="shared" si="3"/>
        <v>845</v>
      </c>
      <c r="L85" s="7">
        <v>42968</v>
      </c>
      <c r="M85" s="56" t="str">
        <f t="shared" si="5"/>
        <v>ATONA s.r.o.</v>
      </c>
      <c r="N85" s="56" t="str">
        <f t="shared" si="4"/>
        <v>Okružná 30, 048 01 Rožňava</v>
      </c>
      <c r="O85" s="8">
        <f t="shared" si="4"/>
        <v>47925914</v>
      </c>
      <c r="P85" s="9" t="s">
        <v>76</v>
      </c>
      <c r="Q85" s="9" t="s">
        <v>77</v>
      </c>
      <c r="R85" s="83"/>
      <c r="S85" s="32"/>
    </row>
    <row r="86" spans="1:19" ht="36" customHeight="1">
      <c r="A86" s="10">
        <v>2017081083</v>
      </c>
      <c r="B86" s="55" t="s">
        <v>103</v>
      </c>
      <c r="C86" s="16">
        <v>327.85</v>
      </c>
      <c r="D86" s="102" t="s">
        <v>634</v>
      </c>
      <c r="E86" s="7">
        <v>42969</v>
      </c>
      <c r="F86" s="59" t="s">
        <v>13</v>
      </c>
      <c r="G86" s="59" t="s">
        <v>14</v>
      </c>
      <c r="H86" s="13">
        <v>47925914</v>
      </c>
      <c r="I86" s="5" t="s">
        <v>872</v>
      </c>
      <c r="J86" s="55" t="str">
        <f t="shared" si="3"/>
        <v>lieky</v>
      </c>
      <c r="K86" s="16">
        <f t="shared" si="3"/>
        <v>327.85</v>
      </c>
      <c r="L86" s="7">
        <v>42968</v>
      </c>
      <c r="M86" s="56" t="str">
        <f t="shared" si="5"/>
        <v>ATONA s.r.o.</v>
      </c>
      <c r="N86" s="56" t="str">
        <f t="shared" si="4"/>
        <v>Okružná 30, 048 01 Rožňava</v>
      </c>
      <c r="O86" s="8">
        <f t="shared" si="4"/>
        <v>47925914</v>
      </c>
      <c r="P86" s="9" t="s">
        <v>76</v>
      </c>
      <c r="Q86" s="9" t="s">
        <v>77</v>
      </c>
      <c r="R86" s="83"/>
      <c r="S86" s="32"/>
    </row>
    <row r="87" spans="1:18" ht="36" customHeight="1">
      <c r="A87" s="10">
        <v>2017081084</v>
      </c>
      <c r="B87" s="55" t="s">
        <v>103</v>
      </c>
      <c r="C87" s="16">
        <v>416.79</v>
      </c>
      <c r="D87" s="102" t="s">
        <v>634</v>
      </c>
      <c r="E87" s="7">
        <v>42969</v>
      </c>
      <c r="F87" s="59" t="s">
        <v>13</v>
      </c>
      <c r="G87" s="59" t="s">
        <v>14</v>
      </c>
      <c r="H87" s="13">
        <v>47925914</v>
      </c>
      <c r="I87" s="5" t="s">
        <v>873</v>
      </c>
      <c r="J87" s="55" t="str">
        <f t="shared" si="3"/>
        <v>lieky</v>
      </c>
      <c r="K87" s="16">
        <f t="shared" si="3"/>
        <v>416.79</v>
      </c>
      <c r="L87" s="7">
        <v>42968</v>
      </c>
      <c r="M87" s="56" t="str">
        <f t="shared" si="5"/>
        <v>ATONA s.r.o.</v>
      </c>
      <c r="N87" s="56" t="str">
        <f t="shared" si="4"/>
        <v>Okružná 30, 048 01 Rožňava</v>
      </c>
      <c r="O87" s="8">
        <f t="shared" si="4"/>
        <v>47925914</v>
      </c>
      <c r="P87" s="23" t="s">
        <v>76</v>
      </c>
      <c r="Q87" s="23" t="s">
        <v>77</v>
      </c>
      <c r="R87" s="83"/>
    </row>
    <row r="88" spans="1:18" ht="36" customHeight="1">
      <c r="A88" s="10">
        <v>2017081085</v>
      </c>
      <c r="B88" s="55" t="s">
        <v>103</v>
      </c>
      <c r="C88" s="16">
        <v>4.65</v>
      </c>
      <c r="D88" s="102" t="s">
        <v>634</v>
      </c>
      <c r="E88" s="7">
        <v>42970</v>
      </c>
      <c r="F88" s="59" t="s">
        <v>13</v>
      </c>
      <c r="G88" s="59" t="s">
        <v>14</v>
      </c>
      <c r="H88" s="13">
        <v>47925914</v>
      </c>
      <c r="I88" s="20" t="s">
        <v>873</v>
      </c>
      <c r="J88" s="55" t="str">
        <f t="shared" si="3"/>
        <v>lieky</v>
      </c>
      <c r="K88" s="16">
        <f t="shared" si="3"/>
        <v>4.65</v>
      </c>
      <c r="L88" s="7">
        <v>42968</v>
      </c>
      <c r="M88" s="56" t="str">
        <f t="shared" si="5"/>
        <v>ATONA s.r.o.</v>
      </c>
      <c r="N88" s="56" t="str">
        <f t="shared" si="5"/>
        <v>Okružná 30, 048 01 Rožňava</v>
      </c>
      <c r="O88" s="8">
        <f t="shared" si="5"/>
        <v>47925914</v>
      </c>
      <c r="P88" s="9" t="s">
        <v>76</v>
      </c>
      <c r="Q88" s="9" t="s">
        <v>77</v>
      </c>
      <c r="R88" s="83"/>
    </row>
    <row r="89" spans="1:18" ht="36" customHeight="1">
      <c r="A89" s="10">
        <v>2017081086</v>
      </c>
      <c r="B89" s="55" t="s">
        <v>103</v>
      </c>
      <c r="C89" s="16">
        <v>1572.15</v>
      </c>
      <c r="D89" s="102" t="s">
        <v>634</v>
      </c>
      <c r="E89" s="7">
        <v>42969</v>
      </c>
      <c r="F89" s="59" t="s">
        <v>13</v>
      </c>
      <c r="G89" s="59" t="s">
        <v>14</v>
      </c>
      <c r="H89" s="13">
        <v>47925914</v>
      </c>
      <c r="I89" s="20" t="s">
        <v>874</v>
      </c>
      <c r="J89" s="55" t="str">
        <f t="shared" si="3"/>
        <v>lieky</v>
      </c>
      <c r="K89" s="16">
        <f t="shared" si="3"/>
        <v>1572.15</v>
      </c>
      <c r="L89" s="7">
        <v>42968</v>
      </c>
      <c r="M89" s="56" t="str">
        <f t="shared" si="5"/>
        <v>ATONA s.r.o.</v>
      </c>
      <c r="N89" s="56" t="str">
        <f t="shared" si="5"/>
        <v>Okružná 30, 048 01 Rožňava</v>
      </c>
      <c r="O89" s="8">
        <f t="shared" si="5"/>
        <v>47925914</v>
      </c>
      <c r="P89" s="9" t="s">
        <v>76</v>
      </c>
      <c r="Q89" s="9" t="s">
        <v>77</v>
      </c>
      <c r="R89" s="83"/>
    </row>
    <row r="90" spans="1:18" ht="36" customHeight="1">
      <c r="A90" s="10">
        <v>2017081087</v>
      </c>
      <c r="B90" s="14" t="s">
        <v>82</v>
      </c>
      <c r="C90" s="16">
        <v>70</v>
      </c>
      <c r="D90" s="6"/>
      <c r="E90" s="7">
        <v>42971</v>
      </c>
      <c r="F90" s="12" t="s">
        <v>20</v>
      </c>
      <c r="G90" s="12" t="s">
        <v>21</v>
      </c>
      <c r="H90" s="13">
        <v>33725934</v>
      </c>
      <c r="I90" s="20" t="s">
        <v>875</v>
      </c>
      <c r="J90" s="55" t="str">
        <f t="shared" si="3"/>
        <v>potraviny</v>
      </c>
      <c r="K90" s="16">
        <f t="shared" si="3"/>
        <v>70</v>
      </c>
      <c r="L90" s="7">
        <v>42957</v>
      </c>
      <c r="M90" s="56" t="str">
        <f t="shared" si="5"/>
        <v>SZAJKÓ ZOLTÁN</v>
      </c>
      <c r="N90" s="56" t="str">
        <f t="shared" si="5"/>
        <v>Mierová 30, 982 01 Tornaľa</v>
      </c>
      <c r="O90" s="8">
        <f t="shared" si="5"/>
        <v>33725934</v>
      </c>
      <c r="P90" s="9" t="s">
        <v>8</v>
      </c>
      <c r="Q90" s="93" t="s">
        <v>78</v>
      </c>
      <c r="R90" s="83"/>
    </row>
    <row r="91" spans="1:17" ht="36" customHeight="1">
      <c r="A91" s="10">
        <v>2017081088</v>
      </c>
      <c r="B91" s="55" t="s">
        <v>622</v>
      </c>
      <c r="C91" s="88">
        <v>589.8</v>
      </c>
      <c r="D91" s="89"/>
      <c r="E91" s="7">
        <v>42972</v>
      </c>
      <c r="F91" s="51" t="s">
        <v>600</v>
      </c>
      <c r="G91" s="56" t="s">
        <v>601</v>
      </c>
      <c r="H91" s="23">
        <v>48170640</v>
      </c>
      <c r="I91" s="5"/>
      <c r="J91" s="55" t="str">
        <f>B91</f>
        <v>paplóny</v>
      </c>
      <c r="K91" s="16">
        <f>C91</f>
        <v>589.8</v>
      </c>
      <c r="L91" s="7">
        <v>42892</v>
      </c>
      <c r="M91" s="56" t="str">
        <f t="shared" si="5"/>
        <v>1-I.T.C.-SK</v>
      </c>
      <c r="N91" s="56" t="str">
        <f>G91</f>
        <v>Bélu Bártoka 1048/24, 979 01 Rimavská Sobota</v>
      </c>
      <c r="O91" s="8">
        <f>H91</f>
        <v>48170640</v>
      </c>
      <c r="P91" s="9" t="s">
        <v>76</v>
      </c>
      <c r="Q91" s="9" t="s">
        <v>77</v>
      </c>
    </row>
    <row r="92" spans="1:18" ht="36" customHeight="1">
      <c r="A92" s="10">
        <v>2017081089</v>
      </c>
      <c r="B92" s="55" t="s">
        <v>103</v>
      </c>
      <c r="C92" s="16">
        <v>316.83</v>
      </c>
      <c r="D92" s="102" t="s">
        <v>634</v>
      </c>
      <c r="E92" s="7">
        <v>42975</v>
      </c>
      <c r="F92" s="59" t="s">
        <v>13</v>
      </c>
      <c r="G92" s="59" t="s">
        <v>14</v>
      </c>
      <c r="H92" s="13">
        <v>47925914</v>
      </c>
      <c r="I92" s="20" t="s">
        <v>876</v>
      </c>
      <c r="J92" s="55" t="str">
        <f t="shared" si="3"/>
        <v>lieky</v>
      </c>
      <c r="K92" s="16">
        <f t="shared" si="3"/>
        <v>316.83</v>
      </c>
      <c r="L92" s="7">
        <v>42971</v>
      </c>
      <c r="M92" s="56" t="str">
        <f t="shared" si="5"/>
        <v>ATONA s.r.o.</v>
      </c>
      <c r="N92" s="56" t="str">
        <f t="shared" si="5"/>
        <v>Okružná 30, 048 01 Rožňava</v>
      </c>
      <c r="O92" s="8">
        <f t="shared" si="5"/>
        <v>47925914</v>
      </c>
      <c r="P92" s="9" t="s">
        <v>76</v>
      </c>
      <c r="Q92" s="9" t="s">
        <v>77</v>
      </c>
      <c r="R92" s="83"/>
    </row>
    <row r="93" spans="1:18" ht="36" customHeight="1">
      <c r="A93" s="10">
        <v>2017081090</v>
      </c>
      <c r="B93" s="55" t="s">
        <v>103</v>
      </c>
      <c r="C93" s="16">
        <v>302.38</v>
      </c>
      <c r="D93" s="102" t="s">
        <v>634</v>
      </c>
      <c r="E93" s="7">
        <v>42975</v>
      </c>
      <c r="F93" s="59" t="s">
        <v>13</v>
      </c>
      <c r="G93" s="59" t="s">
        <v>14</v>
      </c>
      <c r="H93" s="13">
        <v>47925914</v>
      </c>
      <c r="I93" s="5" t="s">
        <v>877</v>
      </c>
      <c r="J93" s="55" t="str">
        <f t="shared" si="3"/>
        <v>lieky</v>
      </c>
      <c r="K93" s="16">
        <f t="shared" si="3"/>
        <v>302.38</v>
      </c>
      <c r="L93" s="7">
        <v>42971</v>
      </c>
      <c r="M93" s="56" t="str">
        <f t="shared" si="5"/>
        <v>ATONA s.r.o.</v>
      </c>
      <c r="N93" s="56" t="str">
        <f t="shared" si="5"/>
        <v>Okružná 30, 048 01 Rožňava</v>
      </c>
      <c r="O93" s="8">
        <f t="shared" si="5"/>
        <v>47925914</v>
      </c>
      <c r="P93" s="9" t="s">
        <v>76</v>
      </c>
      <c r="Q93" s="9" t="s">
        <v>77</v>
      </c>
      <c r="R93" s="83"/>
    </row>
    <row r="94" spans="1:18" ht="36" customHeight="1">
      <c r="A94" s="10">
        <v>2017081091</v>
      </c>
      <c r="B94" s="55" t="s">
        <v>103</v>
      </c>
      <c r="C94" s="16">
        <v>525.45</v>
      </c>
      <c r="D94" s="102" t="s">
        <v>634</v>
      </c>
      <c r="E94" s="7">
        <v>42975</v>
      </c>
      <c r="F94" s="59" t="s">
        <v>13</v>
      </c>
      <c r="G94" s="59" t="s">
        <v>14</v>
      </c>
      <c r="H94" s="13">
        <v>47925914</v>
      </c>
      <c r="I94" s="96" t="s">
        <v>878</v>
      </c>
      <c r="J94" s="55" t="str">
        <f t="shared" si="3"/>
        <v>lieky</v>
      </c>
      <c r="K94" s="16">
        <f t="shared" si="3"/>
        <v>525.45</v>
      </c>
      <c r="L94" s="7">
        <v>42971</v>
      </c>
      <c r="M94" s="56" t="str">
        <f t="shared" si="5"/>
        <v>ATONA s.r.o.</v>
      </c>
      <c r="N94" s="56" t="str">
        <f t="shared" si="5"/>
        <v>Okružná 30, 048 01 Rožňava</v>
      </c>
      <c r="O94" s="8">
        <f t="shared" si="5"/>
        <v>47925914</v>
      </c>
      <c r="P94" s="9" t="s">
        <v>76</v>
      </c>
      <c r="Q94" s="9" t="s">
        <v>77</v>
      </c>
      <c r="R94" s="83"/>
    </row>
    <row r="95" spans="1:18" ht="36" customHeight="1">
      <c r="A95" s="10">
        <v>2017081092</v>
      </c>
      <c r="B95" s="55" t="s">
        <v>103</v>
      </c>
      <c r="C95" s="16">
        <v>19.97</v>
      </c>
      <c r="D95" s="102" t="s">
        <v>634</v>
      </c>
      <c r="E95" s="7">
        <v>42975</v>
      </c>
      <c r="F95" s="59" t="s">
        <v>13</v>
      </c>
      <c r="G95" s="59" t="s">
        <v>14</v>
      </c>
      <c r="H95" s="13">
        <v>47925914</v>
      </c>
      <c r="I95" s="5" t="s">
        <v>878</v>
      </c>
      <c r="J95" s="55" t="str">
        <f t="shared" si="3"/>
        <v>lieky</v>
      </c>
      <c r="K95" s="16">
        <f t="shared" si="3"/>
        <v>19.97</v>
      </c>
      <c r="L95" s="7">
        <v>42971</v>
      </c>
      <c r="M95" s="56" t="str">
        <f t="shared" si="5"/>
        <v>ATONA s.r.o.</v>
      </c>
      <c r="N95" s="56" t="str">
        <f t="shared" si="5"/>
        <v>Okružná 30, 048 01 Rožňava</v>
      </c>
      <c r="O95" s="8">
        <f t="shared" si="5"/>
        <v>47925914</v>
      </c>
      <c r="P95" s="9" t="s">
        <v>76</v>
      </c>
      <c r="Q95" s="9" t="s">
        <v>77</v>
      </c>
      <c r="R95" s="83"/>
    </row>
    <row r="96" spans="1:18" ht="36" customHeight="1">
      <c r="A96" s="10">
        <v>2017081093</v>
      </c>
      <c r="B96" s="55" t="s">
        <v>103</v>
      </c>
      <c r="C96" s="16">
        <v>884.49</v>
      </c>
      <c r="D96" s="102" t="s">
        <v>634</v>
      </c>
      <c r="E96" s="7">
        <v>42975</v>
      </c>
      <c r="F96" s="59" t="s">
        <v>13</v>
      </c>
      <c r="G96" s="59" t="s">
        <v>14</v>
      </c>
      <c r="H96" s="13">
        <v>47925914</v>
      </c>
      <c r="I96" s="5" t="s">
        <v>874</v>
      </c>
      <c r="J96" s="55" t="str">
        <f t="shared" si="3"/>
        <v>lieky</v>
      </c>
      <c r="K96" s="16">
        <f t="shared" si="3"/>
        <v>884.49</v>
      </c>
      <c r="L96" s="7">
        <v>42972</v>
      </c>
      <c r="M96" s="56" t="str">
        <f t="shared" si="5"/>
        <v>ATONA s.r.o.</v>
      </c>
      <c r="N96" s="56" t="str">
        <f t="shared" si="5"/>
        <v>Okružná 30, 048 01 Rožňava</v>
      </c>
      <c r="O96" s="8">
        <f t="shared" si="5"/>
        <v>47925914</v>
      </c>
      <c r="P96" s="9" t="s">
        <v>76</v>
      </c>
      <c r="Q96" s="9" t="s">
        <v>77</v>
      </c>
      <c r="R96" s="83"/>
    </row>
    <row r="97" spans="1:18" ht="36" customHeight="1">
      <c r="A97" s="10">
        <v>2017081094</v>
      </c>
      <c r="B97" s="55" t="s">
        <v>103</v>
      </c>
      <c r="C97" s="16">
        <v>2.73</v>
      </c>
      <c r="D97" s="102" t="s">
        <v>634</v>
      </c>
      <c r="E97" s="7">
        <v>42977</v>
      </c>
      <c r="F97" s="59" t="s">
        <v>13</v>
      </c>
      <c r="G97" s="59" t="s">
        <v>14</v>
      </c>
      <c r="H97" s="13">
        <v>47925914</v>
      </c>
      <c r="I97" s="20" t="s">
        <v>876</v>
      </c>
      <c r="J97" s="55" t="str">
        <f t="shared" si="3"/>
        <v>lieky</v>
      </c>
      <c r="K97" s="16">
        <f t="shared" si="3"/>
        <v>2.73</v>
      </c>
      <c r="L97" s="7">
        <v>42971</v>
      </c>
      <c r="M97" s="56" t="str">
        <f t="shared" si="5"/>
        <v>ATONA s.r.o.</v>
      </c>
      <c r="N97" s="56" t="str">
        <f t="shared" si="5"/>
        <v>Okružná 30, 048 01 Rožňava</v>
      </c>
      <c r="O97" s="8">
        <f t="shared" si="5"/>
        <v>47925914</v>
      </c>
      <c r="P97" s="9" t="s">
        <v>76</v>
      </c>
      <c r="Q97" s="9" t="s">
        <v>77</v>
      </c>
      <c r="R97" s="83"/>
    </row>
    <row r="98" spans="1:18" ht="36" customHeight="1">
      <c r="A98" s="10">
        <v>2017081095</v>
      </c>
      <c r="B98" s="55" t="s">
        <v>141</v>
      </c>
      <c r="C98" s="16">
        <v>106.11</v>
      </c>
      <c r="D98" s="6"/>
      <c r="E98" s="7">
        <v>42975</v>
      </c>
      <c r="F98" s="55" t="s">
        <v>139</v>
      </c>
      <c r="G98" s="56" t="s">
        <v>140</v>
      </c>
      <c r="H98" s="8">
        <v>602175</v>
      </c>
      <c r="I98" s="20" t="s">
        <v>879</v>
      </c>
      <c r="J98" s="55" t="str">
        <f t="shared" si="3"/>
        <v>špec. zdrav. materiál</v>
      </c>
      <c r="K98" s="16">
        <f t="shared" si="3"/>
        <v>106.11</v>
      </c>
      <c r="L98" s="7">
        <v>42971</v>
      </c>
      <c r="M98" s="56" t="str">
        <f t="shared" si="5"/>
        <v>TIMED, s.r.o.</v>
      </c>
      <c r="N98" s="56" t="str">
        <f t="shared" si="5"/>
        <v>Trnavská cesta 112, 821 01 Bratislava</v>
      </c>
      <c r="O98" s="8">
        <f t="shared" si="5"/>
        <v>602175</v>
      </c>
      <c r="P98" s="9" t="s">
        <v>76</v>
      </c>
      <c r="Q98" s="9" t="s">
        <v>77</v>
      </c>
      <c r="R98" s="83"/>
    </row>
    <row r="99" spans="1:17" ht="36" customHeight="1">
      <c r="A99" s="10">
        <v>2017081096</v>
      </c>
      <c r="B99" s="55" t="s">
        <v>82</v>
      </c>
      <c r="C99" s="16">
        <v>553.98</v>
      </c>
      <c r="D99" s="104" t="s">
        <v>43</v>
      </c>
      <c r="E99" s="7">
        <v>42967</v>
      </c>
      <c r="F99" s="59" t="s">
        <v>285</v>
      </c>
      <c r="G99" s="59" t="s">
        <v>286</v>
      </c>
      <c r="H99" s="13">
        <v>33013446</v>
      </c>
      <c r="I99" s="20" t="s">
        <v>880</v>
      </c>
      <c r="J99" s="55" t="str">
        <f t="shared" si="3"/>
        <v>potraviny</v>
      </c>
      <c r="K99" s="16">
        <f t="shared" si="3"/>
        <v>553.98</v>
      </c>
      <c r="L99" s="7">
        <v>42957</v>
      </c>
      <c r="M99" s="56" t="str">
        <f t="shared" si="5"/>
        <v>Valéria Pecsőková - Pekáreň</v>
      </c>
      <c r="N99" s="56" t="str">
        <f t="shared" si="5"/>
        <v>049 12, Čoltovo 161</v>
      </c>
      <c r="O99" s="8">
        <f t="shared" si="5"/>
        <v>33013446</v>
      </c>
      <c r="P99" s="9" t="s">
        <v>8</v>
      </c>
      <c r="Q99" s="9" t="s">
        <v>78</v>
      </c>
    </row>
    <row r="100" spans="1:17" ht="36" customHeight="1">
      <c r="A100" s="10">
        <v>2017081097</v>
      </c>
      <c r="B100" s="55" t="s">
        <v>881</v>
      </c>
      <c r="C100" s="16">
        <v>480</v>
      </c>
      <c r="D100" s="105" t="s">
        <v>882</v>
      </c>
      <c r="E100" s="7">
        <v>42972</v>
      </c>
      <c r="F100" s="59" t="s">
        <v>883</v>
      </c>
      <c r="G100" s="59" t="s">
        <v>884</v>
      </c>
      <c r="H100" s="13">
        <v>31985181</v>
      </c>
      <c r="I100" s="20"/>
      <c r="J100" s="55"/>
      <c r="K100" s="16"/>
      <c r="L100" s="7"/>
      <c r="M100" s="56"/>
      <c r="N100" s="56"/>
      <c r="O100" s="8"/>
      <c r="P100" s="9"/>
      <c r="Q100" s="9"/>
    </row>
    <row r="101" spans="1:17" ht="36" customHeight="1">
      <c r="A101" s="10">
        <v>2017081098</v>
      </c>
      <c r="B101" s="55" t="s">
        <v>89</v>
      </c>
      <c r="C101" s="16">
        <v>474.47</v>
      </c>
      <c r="D101" s="19">
        <v>11899846</v>
      </c>
      <c r="E101" s="7">
        <v>42975</v>
      </c>
      <c r="F101" s="55" t="s">
        <v>98</v>
      </c>
      <c r="G101" s="56" t="s">
        <v>138</v>
      </c>
      <c r="H101" s="41">
        <v>35697270</v>
      </c>
      <c r="I101" s="20"/>
      <c r="J101" s="55"/>
      <c r="K101" s="16"/>
      <c r="L101" s="7"/>
      <c r="M101" s="56"/>
      <c r="N101" s="56"/>
      <c r="O101" s="8"/>
      <c r="P101" s="9"/>
      <c r="Q101" s="9"/>
    </row>
    <row r="102" spans="1:17" ht="36" customHeight="1">
      <c r="A102" s="10">
        <v>2017081099</v>
      </c>
      <c r="B102" s="55" t="s">
        <v>152</v>
      </c>
      <c r="C102" s="16">
        <v>662.06</v>
      </c>
      <c r="D102" s="6"/>
      <c r="E102" s="7">
        <v>42972</v>
      </c>
      <c r="F102" s="12" t="s">
        <v>153</v>
      </c>
      <c r="G102" s="12" t="s">
        <v>154</v>
      </c>
      <c r="H102" s="13">
        <v>31342213</v>
      </c>
      <c r="I102" s="20" t="s">
        <v>434</v>
      </c>
      <c r="J102" s="55" t="str">
        <f t="shared" si="3"/>
        <v>prac. prostriedky</v>
      </c>
      <c r="K102" s="16">
        <f t="shared" si="3"/>
        <v>662.06</v>
      </c>
      <c r="L102" s="7">
        <v>42970</v>
      </c>
      <c r="M102" s="56" t="str">
        <f t="shared" si="5"/>
        <v>ECOLAB s.r.o.</v>
      </c>
      <c r="N102" s="56" t="str">
        <f t="shared" si="5"/>
        <v>Čajakova 18, 811 05 Bratislava</v>
      </c>
      <c r="O102" s="8">
        <f t="shared" si="5"/>
        <v>31342213</v>
      </c>
      <c r="P102" s="9" t="s">
        <v>76</v>
      </c>
      <c r="Q102" s="9" t="s">
        <v>77</v>
      </c>
    </row>
    <row r="103" spans="1:18" ht="36" customHeight="1">
      <c r="A103" s="10">
        <v>2017081100</v>
      </c>
      <c r="B103" s="55" t="s">
        <v>82</v>
      </c>
      <c r="C103" s="16">
        <v>973.37</v>
      </c>
      <c r="D103" s="6" t="s">
        <v>229</v>
      </c>
      <c r="E103" s="7">
        <v>42971</v>
      </c>
      <c r="F103" s="56" t="s">
        <v>109</v>
      </c>
      <c r="G103" s="56" t="s">
        <v>110</v>
      </c>
      <c r="H103" s="8">
        <v>45952671</v>
      </c>
      <c r="I103" s="20"/>
      <c r="J103" s="55" t="str">
        <f t="shared" si="3"/>
        <v>potraviny</v>
      </c>
      <c r="K103" s="16">
        <f t="shared" si="3"/>
        <v>973.37</v>
      </c>
      <c r="L103" s="7">
        <v>42968</v>
      </c>
      <c r="M103" s="56" t="str">
        <f t="shared" si="5"/>
        <v>METRO Cash and Carry SR s.r.o.</v>
      </c>
      <c r="N103" s="56" t="str">
        <f t="shared" si="5"/>
        <v>Senecká cesta 1881,900 28  Ivanka pri Dunaji</v>
      </c>
      <c r="O103" s="8">
        <f t="shared" si="5"/>
        <v>45952671</v>
      </c>
      <c r="P103" s="9" t="s">
        <v>76</v>
      </c>
      <c r="Q103" s="9" t="s">
        <v>77</v>
      </c>
      <c r="R103" s="83"/>
    </row>
    <row r="104" spans="1:17" ht="36" customHeight="1">
      <c r="A104" s="10">
        <v>2017081101</v>
      </c>
      <c r="B104" s="55" t="s">
        <v>82</v>
      </c>
      <c r="C104" s="16">
        <v>578.81</v>
      </c>
      <c r="D104" s="23" t="s">
        <v>215</v>
      </c>
      <c r="E104" s="7">
        <v>42972</v>
      </c>
      <c r="F104" s="59" t="s">
        <v>101</v>
      </c>
      <c r="G104" s="59" t="s">
        <v>102</v>
      </c>
      <c r="H104" s="13">
        <v>36019208</v>
      </c>
      <c r="I104" s="20"/>
      <c r="J104" s="55" t="str">
        <f t="shared" si="3"/>
        <v>potraviny</v>
      </c>
      <c r="K104" s="16">
        <f t="shared" si="3"/>
        <v>578.81</v>
      </c>
      <c r="L104" s="7">
        <v>42968</v>
      </c>
      <c r="M104" s="56" t="str">
        <f t="shared" si="5"/>
        <v>INMEDIA, spols.s.r.o.</v>
      </c>
      <c r="N104" s="56" t="str">
        <f t="shared" si="5"/>
        <v>Námestie SNP 11, 960,01 Zvolen</v>
      </c>
      <c r="O104" s="8">
        <f t="shared" si="5"/>
        <v>36019208</v>
      </c>
      <c r="P104" s="9" t="s">
        <v>76</v>
      </c>
      <c r="Q104" s="9" t="s">
        <v>77</v>
      </c>
    </row>
    <row r="105" spans="1:18" ht="36" customHeight="1">
      <c r="A105" s="10">
        <v>2017081102</v>
      </c>
      <c r="B105" s="55" t="s">
        <v>82</v>
      </c>
      <c r="C105" s="16">
        <v>980.3</v>
      </c>
      <c r="D105" s="23" t="s">
        <v>215</v>
      </c>
      <c r="E105" s="7">
        <v>42972</v>
      </c>
      <c r="F105" s="59" t="s">
        <v>101</v>
      </c>
      <c r="G105" s="59" t="s">
        <v>102</v>
      </c>
      <c r="H105" s="13">
        <v>36019209</v>
      </c>
      <c r="I105" s="20" t="s">
        <v>885</v>
      </c>
      <c r="J105" s="55" t="str">
        <f>B105</f>
        <v>potraviny</v>
      </c>
      <c r="K105" s="16">
        <f>C105</f>
        <v>980.3</v>
      </c>
      <c r="L105" s="7">
        <v>42961</v>
      </c>
      <c r="M105" s="56" t="str">
        <f t="shared" si="5"/>
        <v>INMEDIA, spols.s.r.o.</v>
      </c>
      <c r="N105" s="56" t="str">
        <f t="shared" si="5"/>
        <v>Námestie SNP 11, 960,01 Zvolen</v>
      </c>
      <c r="O105" s="8">
        <f t="shared" si="5"/>
        <v>36019209</v>
      </c>
      <c r="P105" s="9" t="s">
        <v>8</v>
      </c>
      <c r="Q105" s="9" t="s">
        <v>78</v>
      </c>
      <c r="R105" s="83"/>
    </row>
    <row r="106" spans="1:17" ht="36" customHeight="1">
      <c r="A106" s="10">
        <v>2017081103</v>
      </c>
      <c r="B106" s="55" t="s">
        <v>82</v>
      </c>
      <c r="C106" s="16">
        <v>893.88</v>
      </c>
      <c r="D106" s="23" t="s">
        <v>215</v>
      </c>
      <c r="E106" s="7">
        <v>42972</v>
      </c>
      <c r="F106" s="59" t="s">
        <v>101</v>
      </c>
      <c r="G106" s="59" t="s">
        <v>102</v>
      </c>
      <c r="H106" s="13">
        <v>36019210</v>
      </c>
      <c r="I106" s="20" t="s">
        <v>886</v>
      </c>
      <c r="J106" s="55" t="str">
        <f>B106</f>
        <v>potraviny</v>
      </c>
      <c r="K106" s="16">
        <f>C106</f>
        <v>893.88</v>
      </c>
      <c r="L106" s="7">
        <v>42961</v>
      </c>
      <c r="M106" s="56" t="str">
        <f t="shared" si="5"/>
        <v>INMEDIA, spols.s.r.o.</v>
      </c>
      <c r="N106" s="56" t="str">
        <f t="shared" si="5"/>
        <v>Námestie SNP 11, 960,01 Zvolen</v>
      </c>
      <c r="O106" s="8">
        <f t="shared" si="5"/>
        <v>36019210</v>
      </c>
      <c r="P106" s="9" t="s">
        <v>8</v>
      </c>
      <c r="Q106" s="9" t="s">
        <v>78</v>
      </c>
    </row>
    <row r="107" spans="1:18" ht="36" customHeight="1">
      <c r="A107" s="10">
        <v>2017081104</v>
      </c>
      <c r="B107" s="14" t="s">
        <v>82</v>
      </c>
      <c r="C107" s="16">
        <v>48.6</v>
      </c>
      <c r="D107" s="6"/>
      <c r="E107" s="7">
        <v>42975</v>
      </c>
      <c r="F107" s="5" t="s">
        <v>539</v>
      </c>
      <c r="G107" s="5" t="s">
        <v>540</v>
      </c>
      <c r="H107" s="8">
        <v>33010005</v>
      </c>
      <c r="I107" s="5" t="s">
        <v>887</v>
      </c>
      <c r="J107" s="55" t="str">
        <f t="shared" si="3"/>
        <v>potraviny</v>
      </c>
      <c r="K107" s="16">
        <f t="shared" si="3"/>
        <v>48.6</v>
      </c>
      <c r="L107" s="7">
        <v>42957</v>
      </c>
      <c r="M107" s="56" t="str">
        <f t="shared" si="5"/>
        <v>Ing. Gejza DEMETER</v>
      </c>
      <c r="N107" s="56" t="str">
        <f t="shared" si="5"/>
        <v>Kunova Teplica 198, 049 33 Kunova Teplica</v>
      </c>
      <c r="O107" s="8">
        <f t="shared" si="5"/>
        <v>33010005</v>
      </c>
      <c r="P107" s="9" t="s">
        <v>8</v>
      </c>
      <c r="Q107" s="9" t="s">
        <v>78</v>
      </c>
      <c r="R107" s="83"/>
    </row>
    <row r="108" spans="1:18" ht="36" customHeight="1">
      <c r="A108" s="10">
        <v>2017081105</v>
      </c>
      <c r="B108" s="55" t="s">
        <v>82</v>
      </c>
      <c r="C108" s="16">
        <v>1516.68</v>
      </c>
      <c r="D108" s="6"/>
      <c r="E108" s="7">
        <v>42975</v>
      </c>
      <c r="F108" s="55" t="s">
        <v>112</v>
      </c>
      <c r="G108" s="56" t="s">
        <v>113</v>
      </c>
      <c r="H108" s="41">
        <v>45702942</v>
      </c>
      <c r="I108" s="5" t="s">
        <v>888</v>
      </c>
      <c r="J108" s="55" t="str">
        <f t="shared" si="3"/>
        <v>potraviny</v>
      </c>
      <c r="K108" s="16">
        <f t="shared" si="3"/>
        <v>1516.68</v>
      </c>
      <c r="L108" s="7">
        <v>42969</v>
      </c>
      <c r="M108" s="56" t="str">
        <f t="shared" si="5"/>
        <v>EASTFOOD s.r.o.</v>
      </c>
      <c r="N108" s="56" t="str">
        <f t="shared" si="5"/>
        <v>Južná trieda 78, 040 01 Košice</v>
      </c>
      <c r="O108" s="8">
        <f t="shared" si="5"/>
        <v>45702942</v>
      </c>
      <c r="P108" s="9" t="s">
        <v>8</v>
      </c>
      <c r="Q108" s="9" t="s">
        <v>78</v>
      </c>
      <c r="R108" s="83"/>
    </row>
    <row r="109" spans="1:17" ht="36" customHeight="1">
      <c r="A109" s="10">
        <v>2017081106</v>
      </c>
      <c r="B109" s="55" t="s">
        <v>82</v>
      </c>
      <c r="C109" s="16">
        <v>518.87</v>
      </c>
      <c r="D109" s="6"/>
      <c r="E109" s="7">
        <v>42975</v>
      </c>
      <c r="F109" s="55" t="s">
        <v>122</v>
      </c>
      <c r="G109" s="56" t="s">
        <v>123</v>
      </c>
      <c r="H109" s="8">
        <v>44240104</v>
      </c>
      <c r="I109" s="5" t="s">
        <v>889</v>
      </c>
      <c r="J109" s="55" t="str">
        <f t="shared" si="3"/>
        <v>potraviny</v>
      </c>
      <c r="K109" s="16">
        <f t="shared" si="3"/>
        <v>518.87</v>
      </c>
      <c r="L109" s="7">
        <v>42961</v>
      </c>
      <c r="M109" s="56" t="str">
        <f t="shared" si="5"/>
        <v>BOHUŠ ŠESTÁK s.r.o.</v>
      </c>
      <c r="N109" s="56" t="str">
        <f t="shared" si="5"/>
        <v>Vodárenská 343/2, 924 01 Galanta</v>
      </c>
      <c r="O109" s="8">
        <f t="shared" si="5"/>
        <v>44240104</v>
      </c>
      <c r="P109" s="9" t="s">
        <v>8</v>
      </c>
      <c r="Q109" s="9" t="s">
        <v>78</v>
      </c>
    </row>
    <row r="110" spans="1:17" ht="36" customHeight="1">
      <c r="A110" s="10">
        <v>2017081107</v>
      </c>
      <c r="B110" s="55" t="s">
        <v>82</v>
      </c>
      <c r="C110" s="16">
        <v>457.85</v>
      </c>
      <c r="D110" s="6"/>
      <c r="E110" s="7">
        <v>42975</v>
      </c>
      <c r="F110" s="55" t="s">
        <v>122</v>
      </c>
      <c r="G110" s="56" t="s">
        <v>123</v>
      </c>
      <c r="H110" s="8">
        <v>44240104</v>
      </c>
      <c r="I110" s="20" t="s">
        <v>890</v>
      </c>
      <c r="J110" s="55" t="str">
        <f t="shared" si="3"/>
        <v>potraviny</v>
      </c>
      <c r="K110" s="16">
        <f t="shared" si="3"/>
        <v>457.85</v>
      </c>
      <c r="L110" s="7">
        <v>42957</v>
      </c>
      <c r="M110" s="56" t="str">
        <f t="shared" si="5"/>
        <v>BOHUŠ ŠESTÁK s.r.o.</v>
      </c>
      <c r="N110" s="56" t="str">
        <f t="shared" si="5"/>
        <v>Vodárenská 343/2, 924 01 Galanta</v>
      </c>
      <c r="O110" s="8">
        <f t="shared" si="5"/>
        <v>44240104</v>
      </c>
      <c r="P110" s="9" t="s">
        <v>8</v>
      </c>
      <c r="Q110" s="9" t="s">
        <v>78</v>
      </c>
    </row>
    <row r="111" spans="1:17" ht="36" customHeight="1">
      <c r="A111" s="10">
        <v>2017081108</v>
      </c>
      <c r="B111" s="55" t="s">
        <v>82</v>
      </c>
      <c r="C111" s="16">
        <v>925.31</v>
      </c>
      <c r="D111" s="6" t="s">
        <v>229</v>
      </c>
      <c r="E111" s="7">
        <v>42978</v>
      </c>
      <c r="F111" s="56" t="s">
        <v>109</v>
      </c>
      <c r="G111" s="56" t="s">
        <v>110</v>
      </c>
      <c r="H111" s="8">
        <v>45952671</v>
      </c>
      <c r="I111" s="20"/>
      <c r="J111" s="55" t="str">
        <f t="shared" si="3"/>
        <v>potraviny</v>
      </c>
      <c r="K111" s="16">
        <f t="shared" si="3"/>
        <v>925.31</v>
      </c>
      <c r="L111" s="7">
        <v>42975</v>
      </c>
      <c r="M111" s="56" t="str">
        <f t="shared" si="5"/>
        <v>METRO Cash and Carry SR s.r.o.</v>
      </c>
      <c r="N111" s="56" t="str">
        <f t="shared" si="5"/>
        <v>Senecká cesta 1881,900 28  Ivanka pri Dunaji</v>
      </c>
      <c r="O111" s="8">
        <f t="shared" si="5"/>
        <v>45952671</v>
      </c>
      <c r="P111" s="9" t="s">
        <v>76</v>
      </c>
      <c r="Q111" s="9" t="s">
        <v>77</v>
      </c>
    </row>
    <row r="112" spans="1:17" ht="36" customHeight="1">
      <c r="A112" s="10">
        <v>2017081109</v>
      </c>
      <c r="B112" s="51" t="s">
        <v>147</v>
      </c>
      <c r="C112" s="16">
        <v>150</v>
      </c>
      <c r="D112" s="6" t="s">
        <v>124</v>
      </c>
      <c r="E112" s="7">
        <v>42978</v>
      </c>
      <c r="F112" s="59" t="s">
        <v>125</v>
      </c>
      <c r="G112" s="59" t="s">
        <v>126</v>
      </c>
      <c r="H112" s="13">
        <v>37522272</v>
      </c>
      <c r="I112" s="20"/>
      <c r="J112" s="55"/>
      <c r="K112" s="16"/>
      <c r="L112" s="7"/>
      <c r="M112" s="56"/>
      <c r="N112" s="56"/>
      <c r="O112" s="8"/>
      <c r="P112" s="9"/>
      <c r="Q112" s="9"/>
    </row>
    <row r="113" spans="1:17" ht="36" customHeight="1">
      <c r="A113" s="10">
        <v>2017081110</v>
      </c>
      <c r="B113" s="55" t="s">
        <v>279</v>
      </c>
      <c r="C113" s="16">
        <v>324</v>
      </c>
      <c r="D113" s="6"/>
      <c r="E113" s="7">
        <v>42975</v>
      </c>
      <c r="F113" s="59" t="s">
        <v>280</v>
      </c>
      <c r="G113" s="59" t="s">
        <v>281</v>
      </c>
      <c r="H113" s="13">
        <v>36188301</v>
      </c>
      <c r="I113" s="20"/>
      <c r="J113" s="55" t="str">
        <f t="shared" si="3"/>
        <v>str. lístky</v>
      </c>
      <c r="K113" s="16">
        <f t="shared" si="3"/>
        <v>324</v>
      </c>
      <c r="L113" s="7">
        <v>42958</v>
      </c>
      <c r="M113" s="56" t="str">
        <f t="shared" si="5"/>
        <v>ROVEN Rožňava, s.r.o.</v>
      </c>
      <c r="N113" s="56" t="str">
        <f t="shared" si="5"/>
        <v>Betliarska cesta 4, 048 01 Rožňava</v>
      </c>
      <c r="O113" s="8">
        <f t="shared" si="5"/>
        <v>36188301</v>
      </c>
      <c r="P113" s="9" t="s">
        <v>76</v>
      </c>
      <c r="Q113" s="9" t="s">
        <v>77</v>
      </c>
    </row>
    <row r="114" spans="1:17" ht="36" customHeight="1">
      <c r="A114" s="10">
        <v>2017081111</v>
      </c>
      <c r="B114" s="55" t="s">
        <v>613</v>
      </c>
      <c r="C114" s="16">
        <v>69.9</v>
      </c>
      <c r="D114" s="6"/>
      <c r="E114" s="7">
        <v>42978</v>
      </c>
      <c r="F114" s="59" t="s">
        <v>614</v>
      </c>
      <c r="G114" s="59" t="s">
        <v>615</v>
      </c>
      <c r="H114" s="13"/>
      <c r="I114" s="20"/>
      <c r="J114" s="55"/>
      <c r="K114" s="16"/>
      <c r="L114" s="7"/>
      <c r="M114" s="56"/>
      <c r="N114" s="56"/>
      <c r="O114" s="8"/>
      <c r="P114" s="9"/>
      <c r="Q114" s="9"/>
    </row>
    <row r="115" spans="1:17" ht="36" customHeight="1">
      <c r="A115" s="10">
        <v>2017081112</v>
      </c>
      <c r="B115" s="55" t="s">
        <v>89</v>
      </c>
      <c r="C115" s="16">
        <v>266.96</v>
      </c>
      <c r="D115" s="10">
        <v>1012894203</v>
      </c>
      <c r="E115" s="7">
        <v>42978</v>
      </c>
      <c r="F115" s="59" t="s">
        <v>90</v>
      </c>
      <c r="G115" s="59" t="s">
        <v>91</v>
      </c>
      <c r="H115" s="13">
        <v>35763469</v>
      </c>
      <c r="I115" s="20"/>
      <c r="J115" s="55"/>
      <c r="K115" s="16"/>
      <c r="L115" s="7"/>
      <c r="M115" s="56"/>
      <c r="N115" s="56"/>
      <c r="O115" s="8"/>
      <c r="P115" s="9"/>
      <c r="Q115" s="9"/>
    </row>
    <row r="116" spans="1:17" ht="36" customHeight="1">
      <c r="A116" s="10">
        <v>2017081113</v>
      </c>
      <c r="B116" s="55" t="s">
        <v>82</v>
      </c>
      <c r="C116" s="16">
        <v>1010.42</v>
      </c>
      <c r="D116" s="19"/>
      <c r="E116" s="7">
        <v>42978</v>
      </c>
      <c r="F116" s="15" t="s">
        <v>83</v>
      </c>
      <c r="G116" s="12" t="s">
        <v>146</v>
      </c>
      <c r="H116" s="13">
        <v>40731715</v>
      </c>
      <c r="I116" s="20" t="s">
        <v>891</v>
      </c>
      <c r="J116" s="55" t="str">
        <f>B116</f>
        <v>potraviny</v>
      </c>
      <c r="K116" s="16">
        <f>C116</f>
        <v>1010.42</v>
      </c>
      <c r="L116" s="7">
        <v>42957</v>
      </c>
      <c r="M116" s="56" t="str">
        <f>F116</f>
        <v>Norbert Balázs - NM-ZEL</v>
      </c>
      <c r="N116" s="56" t="str">
        <f>G116</f>
        <v>980 50 Včelince 66</v>
      </c>
      <c r="O116" s="8">
        <f>H116</f>
        <v>40731715</v>
      </c>
      <c r="P116" s="9" t="s">
        <v>8</v>
      </c>
      <c r="Q116" s="9" t="s">
        <v>78</v>
      </c>
    </row>
    <row r="117" spans="1:17" ht="36" customHeight="1">
      <c r="A117" s="10">
        <v>2017081114</v>
      </c>
      <c r="B117" s="55" t="s">
        <v>3</v>
      </c>
      <c r="C117" s="16">
        <v>31.25</v>
      </c>
      <c r="D117" s="10">
        <v>162700</v>
      </c>
      <c r="E117" s="7">
        <v>42978</v>
      </c>
      <c r="F117" s="59" t="s">
        <v>144</v>
      </c>
      <c r="G117" s="59" t="s">
        <v>145</v>
      </c>
      <c r="H117" s="13">
        <v>17335949</v>
      </c>
      <c r="I117" s="20"/>
      <c r="J117" s="55"/>
      <c r="K117" s="16"/>
      <c r="L117" s="7"/>
      <c r="M117" s="56"/>
      <c r="N117" s="56"/>
      <c r="O117" s="8"/>
      <c r="P117" s="9"/>
      <c r="Q117" s="9"/>
    </row>
    <row r="118" spans="1:17" ht="36" customHeight="1">
      <c r="A118" s="10">
        <v>2017081115</v>
      </c>
      <c r="B118" s="56" t="s">
        <v>114</v>
      </c>
      <c r="C118" s="16">
        <v>121.7</v>
      </c>
      <c r="D118" s="10">
        <v>5611864285</v>
      </c>
      <c r="E118" s="7">
        <v>42978</v>
      </c>
      <c r="F118" s="59" t="s">
        <v>115</v>
      </c>
      <c r="G118" s="59" t="s">
        <v>116</v>
      </c>
      <c r="H118" s="13">
        <v>31322832</v>
      </c>
      <c r="I118" s="20"/>
      <c r="J118" s="55"/>
      <c r="K118" s="16"/>
      <c r="L118" s="7"/>
      <c r="M118" s="56"/>
      <c r="N118" s="56"/>
      <c r="O118" s="8"/>
      <c r="P118" s="9"/>
      <c r="Q118" s="9"/>
    </row>
    <row r="119" spans="1:17" ht="36" customHeight="1">
      <c r="A119" s="10">
        <v>2017081116</v>
      </c>
      <c r="B119" s="71" t="s">
        <v>82</v>
      </c>
      <c r="C119" s="16">
        <v>398.24</v>
      </c>
      <c r="D119" s="6"/>
      <c r="E119" s="7">
        <v>42977</v>
      </c>
      <c r="F119" s="12" t="s">
        <v>586</v>
      </c>
      <c r="G119" s="12" t="s">
        <v>378</v>
      </c>
      <c r="H119" s="13">
        <v>34152199</v>
      </c>
      <c r="I119" s="20" t="s">
        <v>892</v>
      </c>
      <c r="J119" s="55" t="str">
        <f>B119</f>
        <v>potraviny</v>
      </c>
      <c r="K119" s="16">
        <f>C119</f>
        <v>398.24</v>
      </c>
      <c r="L119" s="7">
        <v>42961</v>
      </c>
      <c r="M119" s="56" t="str">
        <f>F119</f>
        <v>Bidfood Slovakia, s.r.o</v>
      </c>
      <c r="N119" s="56" t="str">
        <f>G119</f>
        <v>Piešťanská 2321/71,  915 01 Nové Mesto nad Váhom</v>
      </c>
      <c r="O119" s="8">
        <f>H119</f>
        <v>34152199</v>
      </c>
      <c r="P119" s="9" t="s">
        <v>8</v>
      </c>
      <c r="Q119" s="9" t="s">
        <v>78</v>
      </c>
    </row>
    <row r="120" spans="1:17" ht="36" customHeight="1">
      <c r="A120" s="10">
        <v>2017081117</v>
      </c>
      <c r="B120" s="55" t="s">
        <v>111</v>
      </c>
      <c r="C120" s="16">
        <v>2897.17</v>
      </c>
      <c r="D120" s="49" t="s">
        <v>219</v>
      </c>
      <c r="E120" s="7">
        <v>42978</v>
      </c>
      <c r="F120" s="12" t="s">
        <v>96</v>
      </c>
      <c r="G120" s="12" t="s">
        <v>97</v>
      </c>
      <c r="H120" s="13">
        <v>686395</v>
      </c>
      <c r="I120" s="20"/>
      <c r="J120" s="55"/>
      <c r="K120" s="16"/>
      <c r="L120" s="7"/>
      <c r="M120" s="56"/>
      <c r="N120" s="56"/>
      <c r="O120" s="8"/>
      <c r="P120" s="9"/>
      <c r="Q120" s="9"/>
    </row>
    <row r="121" spans="1:17" ht="36" customHeight="1">
      <c r="A121" s="10">
        <v>2017081118</v>
      </c>
      <c r="B121" s="55" t="s">
        <v>82</v>
      </c>
      <c r="C121" s="16">
        <v>637.09</v>
      </c>
      <c r="D121" s="105" t="s">
        <v>43</v>
      </c>
      <c r="E121" s="7">
        <v>42978</v>
      </c>
      <c r="F121" s="59" t="s">
        <v>285</v>
      </c>
      <c r="G121" s="59" t="s">
        <v>286</v>
      </c>
      <c r="H121" s="13">
        <v>33013446</v>
      </c>
      <c r="I121" s="20" t="s">
        <v>893</v>
      </c>
      <c r="J121" s="55" t="str">
        <f>B121</f>
        <v>potraviny</v>
      </c>
      <c r="K121" s="16">
        <f>C121</f>
        <v>637.09</v>
      </c>
      <c r="L121" s="7">
        <v>42957</v>
      </c>
      <c r="M121" s="56" t="str">
        <f>F121</f>
        <v>Valéria Pecsőková - Pekáreň</v>
      </c>
      <c r="N121" s="56" t="str">
        <f>G121</f>
        <v>049 12, Čoltovo 161</v>
      </c>
      <c r="O121" s="8">
        <f>H121</f>
        <v>33013446</v>
      </c>
      <c r="P121" s="9" t="s">
        <v>8</v>
      </c>
      <c r="Q121" s="9" t="s">
        <v>78</v>
      </c>
    </row>
    <row r="122" spans="1:17" ht="36" customHeight="1">
      <c r="A122" s="10">
        <v>2017081119</v>
      </c>
      <c r="B122" s="55" t="s">
        <v>79</v>
      </c>
      <c r="C122" s="16">
        <v>179.21</v>
      </c>
      <c r="D122" s="10">
        <v>4020004007</v>
      </c>
      <c r="E122" s="7">
        <v>42978</v>
      </c>
      <c r="F122" s="59" t="s">
        <v>80</v>
      </c>
      <c r="G122" s="59" t="s">
        <v>81</v>
      </c>
      <c r="H122" s="13">
        <v>36570460</v>
      </c>
      <c r="I122" s="20"/>
      <c r="J122" s="55"/>
      <c r="K122" s="16"/>
      <c r="L122" s="7"/>
      <c r="M122" s="56"/>
      <c r="N122" s="56"/>
      <c r="O122" s="8"/>
      <c r="P122" s="9"/>
      <c r="Q122" s="9"/>
    </row>
    <row r="123" spans="1:18" ht="36" customHeight="1">
      <c r="A123" s="10">
        <v>2017081120</v>
      </c>
      <c r="B123" s="55" t="s">
        <v>92</v>
      </c>
      <c r="C123" s="16">
        <v>15.43</v>
      </c>
      <c r="D123" s="6" t="s">
        <v>93</v>
      </c>
      <c r="E123" s="7">
        <v>42978</v>
      </c>
      <c r="F123" s="14" t="s">
        <v>94</v>
      </c>
      <c r="G123" s="5" t="s">
        <v>95</v>
      </c>
      <c r="H123" s="8">
        <v>36597341</v>
      </c>
      <c r="I123" s="20"/>
      <c r="J123" s="55"/>
      <c r="K123" s="16"/>
      <c r="L123" s="7"/>
      <c r="M123" s="56"/>
      <c r="N123" s="56"/>
      <c r="O123" s="8"/>
      <c r="P123" s="9"/>
      <c r="Q123" s="9"/>
      <c r="R123" s="83"/>
    </row>
    <row r="124" spans="1:17" ht="36" customHeight="1">
      <c r="A124" s="10">
        <v>2017081121</v>
      </c>
      <c r="B124" s="55" t="s">
        <v>894</v>
      </c>
      <c r="C124" s="16">
        <v>50</v>
      </c>
      <c r="D124" s="10"/>
      <c r="E124" s="7">
        <v>42978</v>
      </c>
      <c r="F124" s="59" t="s">
        <v>895</v>
      </c>
      <c r="G124" s="59" t="s">
        <v>896</v>
      </c>
      <c r="H124" s="106">
        <v>36064220</v>
      </c>
      <c r="I124" s="20"/>
      <c r="J124" s="55"/>
      <c r="K124" s="16"/>
      <c r="L124" s="7"/>
      <c r="M124" s="56"/>
      <c r="N124" s="56"/>
      <c r="O124" s="8"/>
      <c r="P124" s="9"/>
      <c r="Q124" s="9"/>
    </row>
    <row r="125" spans="1:17" ht="36" customHeight="1">
      <c r="A125" s="10">
        <v>2017081122</v>
      </c>
      <c r="B125" s="14" t="s">
        <v>28</v>
      </c>
      <c r="C125" s="16">
        <v>26.4</v>
      </c>
      <c r="D125" s="6"/>
      <c r="E125" s="7">
        <v>42949</v>
      </c>
      <c r="F125" s="14" t="s">
        <v>129</v>
      </c>
      <c r="G125" s="5" t="s">
        <v>130</v>
      </c>
      <c r="H125" s="5" t="s">
        <v>131</v>
      </c>
      <c r="I125" s="20"/>
      <c r="J125" s="55"/>
      <c r="K125" s="16"/>
      <c r="L125" s="7"/>
      <c r="M125" s="56"/>
      <c r="N125" s="56"/>
      <c r="O125" s="8"/>
      <c r="P125" s="9"/>
      <c r="Q125" s="9"/>
    </row>
    <row r="126" spans="1:18" ht="36" customHeight="1">
      <c r="A126" s="10">
        <v>2017081123</v>
      </c>
      <c r="B126" s="55" t="s">
        <v>339</v>
      </c>
      <c r="C126" s="16">
        <v>3622.08</v>
      </c>
      <c r="D126" s="10">
        <v>4020004007</v>
      </c>
      <c r="E126" s="22">
        <v>42978</v>
      </c>
      <c r="F126" s="55" t="s">
        <v>87</v>
      </c>
      <c r="G126" s="56" t="s">
        <v>88</v>
      </c>
      <c r="H126" s="8">
        <v>44483767</v>
      </c>
      <c r="I126" s="20"/>
      <c r="J126" s="55"/>
      <c r="K126" s="16"/>
      <c r="L126" s="7"/>
      <c r="M126" s="56"/>
      <c r="N126" s="56"/>
      <c r="O126" s="8"/>
      <c r="P126" s="9"/>
      <c r="Q126" s="9"/>
      <c r="R126" s="83"/>
    </row>
    <row r="127" spans="1:18" ht="36" customHeight="1">
      <c r="A127" s="10">
        <v>2017081124</v>
      </c>
      <c r="B127" s="55" t="s">
        <v>149</v>
      </c>
      <c r="C127" s="16">
        <v>200</v>
      </c>
      <c r="D127" s="6" t="s">
        <v>176</v>
      </c>
      <c r="E127" s="7">
        <v>42978</v>
      </c>
      <c r="F127" s="5" t="s">
        <v>150</v>
      </c>
      <c r="G127" s="5" t="s">
        <v>151</v>
      </c>
      <c r="H127" s="8">
        <v>45354081</v>
      </c>
      <c r="I127" s="20"/>
      <c r="J127" s="55"/>
      <c r="K127" s="16"/>
      <c r="L127" s="7"/>
      <c r="M127" s="56"/>
      <c r="N127" s="56"/>
      <c r="O127" s="8"/>
      <c r="P127" s="9"/>
      <c r="Q127" s="9"/>
      <c r="R127" s="83"/>
    </row>
    <row r="128" spans="1:17" ht="36" customHeight="1">
      <c r="A128" s="10">
        <v>2017081125</v>
      </c>
      <c r="B128" s="51" t="s">
        <v>9</v>
      </c>
      <c r="C128" s="16">
        <v>49.2</v>
      </c>
      <c r="D128" s="6" t="s">
        <v>84</v>
      </c>
      <c r="E128" s="7">
        <v>42978</v>
      </c>
      <c r="F128" s="14" t="s">
        <v>85</v>
      </c>
      <c r="G128" s="5" t="s">
        <v>86</v>
      </c>
      <c r="H128" s="41">
        <v>36021211</v>
      </c>
      <c r="I128" s="20"/>
      <c r="J128" s="55"/>
      <c r="K128" s="16"/>
      <c r="L128" s="7"/>
      <c r="M128" s="56"/>
      <c r="N128" s="56"/>
      <c r="O128" s="8"/>
      <c r="P128" s="9"/>
      <c r="Q128" s="9"/>
    </row>
    <row r="129" spans="2:15" ht="11.25">
      <c r="B129" s="52"/>
      <c r="C129" s="27"/>
      <c r="D129" s="28"/>
      <c r="E129" s="29"/>
      <c r="F129" s="60"/>
      <c r="G129" s="61"/>
      <c r="H129" s="31"/>
      <c r="I129" s="32"/>
      <c r="J129" s="52"/>
      <c r="K129" s="27"/>
      <c r="L129" s="29"/>
      <c r="M129" s="60"/>
      <c r="N129" s="61"/>
      <c r="O129" s="31"/>
    </row>
    <row r="130" spans="2:15" ht="11.25">
      <c r="B130" s="52"/>
      <c r="C130" s="27"/>
      <c r="D130" s="28"/>
      <c r="E130" s="29"/>
      <c r="F130" s="52"/>
      <c r="G130" s="53"/>
      <c r="H130" s="28"/>
      <c r="I130" s="32"/>
      <c r="J130" s="52"/>
      <c r="K130" s="27"/>
      <c r="L130" s="29"/>
      <c r="M130" s="52"/>
      <c r="N130" s="53"/>
      <c r="O130" s="28"/>
    </row>
    <row r="131" spans="2:15" ht="11.25">
      <c r="B131" s="52"/>
      <c r="C131" s="27"/>
      <c r="D131" s="28"/>
      <c r="E131" s="29"/>
      <c r="F131" s="61"/>
      <c r="G131" s="61"/>
      <c r="H131" s="31"/>
      <c r="I131" s="32"/>
      <c r="J131" s="52"/>
      <c r="K131" s="27"/>
      <c r="L131" s="29"/>
      <c r="M131" s="61"/>
      <c r="N131" s="61"/>
      <c r="O131" s="31"/>
    </row>
    <row r="132" spans="2:15" ht="11.25">
      <c r="B132" s="52"/>
      <c r="C132" s="27"/>
      <c r="D132" s="28"/>
      <c r="E132" s="29"/>
      <c r="F132" s="61"/>
      <c r="G132" s="61"/>
      <c r="H132" s="31"/>
      <c r="I132" s="32"/>
      <c r="J132" s="52"/>
      <c r="K132" s="27"/>
      <c r="L132" s="29"/>
      <c r="M132" s="61"/>
      <c r="N132" s="61"/>
      <c r="O132" s="31"/>
    </row>
    <row r="133" spans="2:15" ht="11.25">
      <c r="B133" s="52"/>
      <c r="C133" s="27"/>
      <c r="D133" s="28"/>
      <c r="E133" s="29"/>
      <c r="F133" s="61"/>
      <c r="G133" s="61"/>
      <c r="H133" s="31"/>
      <c r="I133" s="32"/>
      <c r="J133" s="52"/>
      <c r="K133" s="27"/>
      <c r="L133" s="29"/>
      <c r="M133" s="61"/>
      <c r="N133" s="61"/>
      <c r="O133" s="31"/>
    </row>
    <row r="134" spans="2:15" ht="11.25">
      <c r="B134" s="52"/>
      <c r="C134" s="27"/>
      <c r="D134" s="28"/>
      <c r="E134" s="29"/>
      <c r="F134" s="61"/>
      <c r="G134" s="61"/>
      <c r="H134" s="31"/>
      <c r="I134" s="32"/>
      <c r="J134" s="52"/>
      <c r="K134" s="27"/>
      <c r="L134" s="29"/>
      <c r="M134" s="61"/>
      <c r="N134" s="61"/>
      <c r="O134" s="31"/>
    </row>
    <row r="135" spans="2:15" ht="11.25">
      <c r="B135" s="52"/>
      <c r="C135" s="27"/>
      <c r="D135" s="28"/>
      <c r="E135" s="29"/>
      <c r="F135" s="61"/>
      <c r="G135" s="61"/>
      <c r="H135" s="31"/>
      <c r="I135" s="32"/>
      <c r="J135" s="52"/>
      <c r="K135" s="27"/>
      <c r="L135" s="29"/>
      <c r="M135" s="61"/>
      <c r="N135" s="61"/>
      <c r="O135" s="31"/>
    </row>
    <row r="136" spans="2:15" ht="11.25">
      <c r="B136" s="52"/>
      <c r="C136" s="27"/>
      <c r="D136" s="28"/>
      <c r="E136" s="29"/>
      <c r="F136" s="61"/>
      <c r="G136" s="61"/>
      <c r="H136" s="31"/>
      <c r="I136" s="32"/>
      <c r="J136" s="52"/>
      <c r="K136" s="27"/>
      <c r="L136" s="29"/>
      <c r="M136" s="61"/>
      <c r="N136" s="61"/>
      <c r="O136" s="31"/>
    </row>
    <row r="137" spans="2:15" ht="11.25">
      <c r="B137" s="52"/>
      <c r="C137" s="27"/>
      <c r="D137" s="28"/>
      <c r="E137" s="29"/>
      <c r="F137" s="61"/>
      <c r="G137" s="61"/>
      <c r="H137" s="31"/>
      <c r="I137" s="32"/>
      <c r="J137" s="52"/>
      <c r="K137" s="27"/>
      <c r="L137" s="29"/>
      <c r="M137" s="61"/>
      <c r="N137" s="61"/>
      <c r="O137" s="31"/>
    </row>
    <row r="138" spans="2:15" ht="11.25">
      <c r="B138" s="52"/>
      <c r="C138" s="27"/>
      <c r="D138" s="28"/>
      <c r="E138" s="29"/>
      <c r="F138" s="61"/>
      <c r="G138" s="61"/>
      <c r="H138" s="31"/>
      <c r="I138" s="32"/>
      <c r="J138" s="52"/>
      <c r="K138" s="27"/>
      <c r="L138" s="29"/>
      <c r="M138" s="61"/>
      <c r="N138" s="61"/>
      <c r="O138" s="31"/>
    </row>
    <row r="139" spans="2:15" ht="11.25">
      <c r="B139" s="52"/>
      <c r="C139" s="27"/>
      <c r="D139" s="28"/>
      <c r="E139" s="29"/>
      <c r="F139" s="61"/>
      <c r="G139" s="61"/>
      <c r="H139" s="31"/>
      <c r="I139" s="32"/>
      <c r="J139" s="52"/>
      <c r="K139" s="27"/>
      <c r="L139" s="29"/>
      <c r="M139" s="61"/>
      <c r="N139" s="61"/>
      <c r="O139" s="31"/>
    </row>
    <row r="140" spans="2:15" ht="11.25">
      <c r="B140" s="52"/>
      <c r="C140" s="27"/>
      <c r="D140" s="28"/>
      <c r="E140" s="29"/>
      <c r="F140" s="60"/>
      <c r="G140" s="61"/>
      <c r="H140" s="31"/>
      <c r="I140" s="32"/>
      <c r="J140" s="52"/>
      <c r="K140" s="27"/>
      <c r="L140" s="29"/>
      <c r="M140" s="60"/>
      <c r="N140" s="61"/>
      <c r="O140" s="31"/>
    </row>
    <row r="141" spans="2:15" ht="11.25">
      <c r="B141" s="52"/>
      <c r="C141" s="27"/>
      <c r="D141" s="28"/>
      <c r="E141" s="29"/>
      <c r="F141" s="60"/>
      <c r="G141" s="61"/>
      <c r="H141" s="31"/>
      <c r="I141" s="32"/>
      <c r="J141" s="52"/>
      <c r="K141" s="27"/>
      <c r="L141" s="29"/>
      <c r="M141" s="60"/>
      <c r="N141" s="61"/>
      <c r="O141" s="31"/>
    </row>
    <row r="142" spans="2:15" ht="11.25">
      <c r="B142" s="52"/>
      <c r="C142" s="27"/>
      <c r="D142" s="28"/>
      <c r="E142" s="29"/>
      <c r="F142" s="60"/>
      <c r="G142" s="61"/>
      <c r="H142" s="31"/>
      <c r="I142" s="32"/>
      <c r="J142" s="52"/>
      <c r="K142" s="27"/>
      <c r="L142" s="29"/>
      <c r="M142" s="60"/>
      <c r="N142" s="61"/>
      <c r="O142" s="31"/>
    </row>
    <row r="143" spans="2:15" ht="11.25">
      <c r="B143" s="52"/>
      <c r="C143" s="27"/>
      <c r="D143" s="28"/>
      <c r="E143" s="29"/>
      <c r="F143" s="61"/>
      <c r="G143" s="61"/>
      <c r="H143" s="31"/>
      <c r="I143" s="26"/>
      <c r="J143" s="52"/>
      <c r="K143" s="27"/>
      <c r="L143" s="35"/>
      <c r="M143" s="61"/>
      <c r="N143" s="61"/>
      <c r="O143" s="31"/>
    </row>
    <row r="144" spans="2:15" ht="11.25">
      <c r="B144" s="52"/>
      <c r="C144" s="27"/>
      <c r="D144" s="28"/>
      <c r="E144" s="29"/>
      <c r="F144" s="52"/>
      <c r="G144" s="53"/>
      <c r="H144" s="34"/>
      <c r="I144" s="32"/>
      <c r="J144" s="52"/>
      <c r="K144" s="27"/>
      <c r="L144" s="29"/>
      <c r="M144" s="52"/>
      <c r="N144" s="53"/>
      <c r="O144" s="34"/>
    </row>
    <row r="145" spans="2:15" ht="11.25">
      <c r="B145" s="52"/>
      <c r="C145" s="27"/>
      <c r="D145" s="28"/>
      <c r="E145" s="29"/>
      <c r="F145" s="61"/>
      <c r="G145" s="61"/>
      <c r="H145" s="31"/>
      <c r="I145" s="32"/>
      <c r="J145" s="52"/>
      <c r="K145" s="27"/>
      <c r="L145" s="29"/>
      <c r="M145" s="61"/>
      <c r="N145" s="61"/>
      <c r="O145" s="31"/>
    </row>
    <row r="146" spans="2:15" ht="11.25">
      <c r="B146" s="52"/>
      <c r="C146" s="27"/>
      <c r="D146" s="28"/>
      <c r="E146" s="29"/>
      <c r="F146" s="61"/>
      <c r="G146" s="61"/>
      <c r="H146" s="31"/>
      <c r="I146" s="32"/>
      <c r="J146" s="52"/>
      <c r="K146" s="27"/>
      <c r="L146" s="29"/>
      <c r="M146" s="61"/>
      <c r="N146" s="61"/>
      <c r="O146" s="31"/>
    </row>
    <row r="147" spans="2:15" ht="11.25">
      <c r="B147" s="52"/>
      <c r="C147" s="27"/>
      <c r="D147" s="28"/>
      <c r="E147" s="29"/>
      <c r="F147" s="61"/>
      <c r="G147" s="61"/>
      <c r="H147" s="31"/>
      <c r="I147" s="32"/>
      <c r="J147" s="52"/>
      <c r="K147" s="27"/>
      <c r="L147" s="29"/>
      <c r="M147" s="61"/>
      <c r="N147" s="61"/>
      <c r="O147" s="31"/>
    </row>
    <row r="148" spans="2:15" ht="11.25">
      <c r="B148" s="52"/>
      <c r="C148" s="27"/>
      <c r="D148" s="28"/>
      <c r="E148" s="29"/>
      <c r="F148" s="60"/>
      <c r="G148" s="61"/>
      <c r="H148" s="31"/>
      <c r="I148" s="32"/>
      <c r="J148" s="52"/>
      <c r="K148" s="27"/>
      <c r="L148" s="29"/>
      <c r="M148" s="60"/>
      <c r="N148" s="61"/>
      <c r="O148" s="31"/>
    </row>
    <row r="149" spans="2:15" ht="11.25">
      <c r="B149" s="52"/>
      <c r="C149" s="27"/>
      <c r="D149" s="28"/>
      <c r="E149" s="29"/>
      <c r="F149" s="61"/>
      <c r="G149" s="61"/>
      <c r="H149" s="31"/>
      <c r="I149" s="32"/>
      <c r="J149" s="52"/>
      <c r="K149" s="27"/>
      <c r="L149" s="29"/>
      <c r="M149" s="61"/>
      <c r="N149" s="61"/>
      <c r="O149" s="31"/>
    </row>
    <row r="150" spans="2:15" ht="11.25">
      <c r="B150" s="52"/>
      <c r="C150" s="27"/>
      <c r="D150" s="28"/>
      <c r="E150" s="29"/>
      <c r="F150" s="61"/>
      <c r="G150" s="61"/>
      <c r="H150" s="31"/>
      <c r="I150" s="32"/>
      <c r="J150" s="52"/>
      <c r="K150" s="27"/>
      <c r="L150" s="29"/>
      <c r="M150" s="61"/>
      <c r="N150" s="61"/>
      <c r="O150" s="31"/>
    </row>
    <row r="151" spans="2:15" ht="11.25">
      <c r="B151" s="52"/>
      <c r="C151" s="27"/>
      <c r="D151" s="28"/>
      <c r="E151" s="29"/>
      <c r="F151" s="62"/>
      <c r="G151" s="27"/>
      <c r="H151" s="31"/>
      <c r="I151" s="32"/>
      <c r="J151" s="52"/>
      <c r="K151" s="27"/>
      <c r="L151" s="29"/>
      <c r="M151" s="62"/>
      <c r="N151" s="27"/>
      <c r="O151" s="31"/>
    </row>
    <row r="152" spans="2:15" ht="11.25">
      <c r="B152" s="52"/>
      <c r="C152" s="27"/>
      <c r="D152" s="28"/>
      <c r="E152" s="29"/>
      <c r="F152" s="61"/>
      <c r="G152" s="61"/>
      <c r="H152" s="31"/>
      <c r="I152" s="32"/>
      <c r="J152" s="52"/>
      <c r="K152" s="27"/>
      <c r="L152" s="29"/>
      <c r="M152" s="61"/>
      <c r="N152" s="61"/>
      <c r="O152" s="31"/>
    </row>
    <row r="153" spans="2:15" ht="11.25">
      <c r="B153" s="52"/>
      <c r="C153" s="27"/>
      <c r="D153" s="28"/>
      <c r="E153" s="29"/>
      <c r="F153" s="61"/>
      <c r="G153" s="61"/>
      <c r="H153" s="31"/>
      <c r="I153" s="32"/>
      <c r="J153" s="52"/>
      <c r="K153" s="27"/>
      <c r="L153" s="29"/>
      <c r="M153" s="61"/>
      <c r="N153" s="61"/>
      <c r="O153" s="31"/>
    </row>
    <row r="154" spans="2:15" ht="11.25">
      <c r="B154" s="53"/>
      <c r="C154" s="27"/>
      <c r="D154" s="28"/>
      <c r="E154" s="29"/>
      <c r="F154" s="61"/>
      <c r="G154" s="61"/>
      <c r="H154" s="31"/>
      <c r="I154" s="32"/>
      <c r="J154" s="52"/>
      <c r="K154" s="27"/>
      <c r="L154" s="29"/>
      <c r="M154" s="61"/>
      <c r="N154" s="61"/>
      <c r="O154" s="31"/>
    </row>
    <row r="155" spans="2:15" ht="11.25">
      <c r="B155" s="52"/>
      <c r="C155" s="27"/>
      <c r="D155" s="28"/>
      <c r="E155" s="29"/>
      <c r="F155" s="61"/>
      <c r="G155" s="61"/>
      <c r="H155" s="31"/>
      <c r="I155" s="32"/>
      <c r="J155" s="52"/>
      <c r="K155" s="27"/>
      <c r="L155" s="29"/>
      <c r="M155" s="61"/>
      <c r="N155" s="61"/>
      <c r="O155" s="31"/>
    </row>
    <row r="156" spans="2:15" ht="11.25">
      <c r="B156" s="52"/>
      <c r="C156" s="27"/>
      <c r="D156" s="28"/>
      <c r="E156" s="29"/>
      <c r="F156" s="52"/>
      <c r="G156" s="53"/>
      <c r="H156" s="34"/>
      <c r="I156" s="32"/>
      <c r="J156" s="52"/>
      <c r="K156" s="27"/>
      <c r="L156" s="29"/>
      <c r="M156" s="52"/>
      <c r="N156" s="53"/>
      <c r="O156" s="34"/>
    </row>
    <row r="157" spans="2:15" ht="11.25">
      <c r="B157" s="52"/>
      <c r="C157" s="27"/>
      <c r="D157" s="28"/>
      <c r="E157" s="29"/>
      <c r="F157" s="61"/>
      <c r="G157" s="61"/>
      <c r="H157" s="31"/>
      <c r="I157" s="32"/>
      <c r="J157" s="52"/>
      <c r="K157" s="27"/>
      <c r="L157" s="29"/>
      <c r="M157" s="60"/>
      <c r="N157" s="61"/>
      <c r="O157" s="31"/>
    </row>
    <row r="158" spans="2:15" ht="11.25">
      <c r="B158" s="52"/>
      <c r="C158" s="27"/>
      <c r="D158" s="28"/>
      <c r="E158" s="29"/>
      <c r="F158" s="61"/>
      <c r="G158" s="61"/>
      <c r="H158" s="31"/>
      <c r="I158" s="32"/>
      <c r="J158" s="52"/>
      <c r="K158" s="27"/>
      <c r="L158" s="29"/>
      <c r="M158" s="61"/>
      <c r="N158" s="61"/>
      <c r="O158" s="31"/>
    </row>
    <row r="159" spans="2:15" ht="11.25">
      <c r="B159" s="52"/>
      <c r="C159" s="27"/>
      <c r="D159" s="28"/>
      <c r="E159" s="29"/>
      <c r="F159" s="61"/>
      <c r="G159" s="61"/>
      <c r="H159" s="31"/>
      <c r="I159" s="32"/>
      <c r="J159" s="52"/>
      <c r="K159" s="27"/>
      <c r="L159" s="29"/>
      <c r="M159" s="61"/>
      <c r="N159" s="61"/>
      <c r="O159" s="31"/>
    </row>
    <row r="160" spans="2:15" ht="11.25">
      <c r="B160" s="52"/>
      <c r="C160" s="27"/>
      <c r="D160" s="28"/>
      <c r="E160" s="29"/>
      <c r="F160" s="61"/>
      <c r="G160" s="61"/>
      <c r="H160" s="31"/>
      <c r="I160" s="32"/>
      <c r="J160" s="52"/>
      <c r="K160" s="27"/>
      <c r="L160" s="29"/>
      <c r="M160" s="61"/>
      <c r="N160" s="61"/>
      <c r="O160" s="31"/>
    </row>
    <row r="161" spans="2:15" ht="11.25">
      <c r="B161" s="52"/>
      <c r="C161" s="27"/>
      <c r="D161" s="28"/>
      <c r="E161" s="29"/>
      <c r="F161" s="61"/>
      <c r="G161" s="61"/>
      <c r="H161" s="31"/>
      <c r="I161" s="32"/>
      <c r="J161" s="52"/>
      <c r="K161" s="27"/>
      <c r="L161" s="29"/>
      <c r="M161" s="61"/>
      <c r="N161" s="61"/>
      <c r="O161" s="31"/>
    </row>
    <row r="162" spans="2:15" ht="11.25">
      <c r="B162" s="52"/>
      <c r="C162" s="27"/>
      <c r="D162" s="28"/>
      <c r="E162" s="29"/>
      <c r="F162" s="61"/>
      <c r="G162" s="61"/>
      <c r="H162" s="31"/>
      <c r="I162" s="32"/>
      <c r="J162" s="52"/>
      <c r="K162" s="27"/>
      <c r="L162" s="29"/>
      <c r="M162" s="61"/>
      <c r="N162" s="61"/>
      <c r="O162" s="31"/>
    </row>
    <row r="163" spans="2:15" ht="11.25">
      <c r="B163" s="52"/>
      <c r="C163" s="27"/>
      <c r="D163" s="28"/>
      <c r="E163" s="29"/>
      <c r="F163" s="61"/>
      <c r="G163" s="61"/>
      <c r="H163" s="31"/>
      <c r="I163" s="32"/>
      <c r="J163" s="52"/>
      <c r="K163" s="27"/>
      <c r="L163" s="29"/>
      <c r="M163" s="61"/>
      <c r="N163" s="61"/>
      <c r="O163" s="31"/>
    </row>
    <row r="164" spans="2:15" ht="11.25">
      <c r="B164" s="53"/>
      <c r="C164" s="27"/>
      <c r="D164" s="28"/>
      <c r="E164" s="29"/>
      <c r="F164" s="60"/>
      <c r="G164" s="61"/>
      <c r="H164" s="31"/>
      <c r="I164" s="32"/>
      <c r="J164" s="53"/>
      <c r="K164" s="27"/>
      <c r="L164" s="29"/>
      <c r="M164" s="60"/>
      <c r="N164" s="61"/>
      <c r="O164" s="31"/>
    </row>
    <row r="165" spans="2:15" ht="11.25">
      <c r="B165" s="52"/>
      <c r="C165" s="27"/>
      <c r="D165" s="28"/>
      <c r="E165" s="29"/>
      <c r="F165" s="60"/>
      <c r="G165" s="61"/>
      <c r="H165" s="31"/>
      <c r="I165" s="32"/>
      <c r="J165" s="52"/>
      <c r="K165" s="27"/>
      <c r="L165" s="29"/>
      <c r="M165" s="60"/>
      <c r="N165" s="61"/>
      <c r="O165" s="31"/>
    </row>
    <row r="166" spans="2:15" ht="11.25">
      <c r="B166" s="52"/>
      <c r="C166" s="27"/>
      <c r="D166" s="28"/>
      <c r="E166" s="29"/>
      <c r="F166" s="52"/>
      <c r="G166" s="53"/>
      <c r="H166" s="34"/>
      <c r="I166" s="32"/>
      <c r="J166" s="52"/>
      <c r="K166" s="27"/>
      <c r="L166" s="29"/>
      <c r="M166" s="61"/>
      <c r="N166" s="61"/>
      <c r="O166" s="31"/>
    </row>
    <row r="167" spans="2:15" ht="11.25">
      <c r="B167" s="52"/>
      <c r="C167" s="27"/>
      <c r="D167" s="28"/>
      <c r="E167" s="29"/>
      <c r="F167" s="61"/>
      <c r="G167" s="61"/>
      <c r="H167" s="31"/>
      <c r="I167" s="32"/>
      <c r="J167" s="52"/>
      <c r="K167" s="27"/>
      <c r="L167" s="29"/>
      <c r="M167" s="61"/>
      <c r="N167" s="61"/>
      <c r="O167" s="31"/>
    </row>
    <row r="168" spans="2:15" ht="11.25">
      <c r="B168" s="52"/>
      <c r="C168" s="27"/>
      <c r="D168" s="28"/>
      <c r="E168" s="29"/>
      <c r="F168" s="61"/>
      <c r="G168" s="61"/>
      <c r="H168" s="31"/>
      <c r="I168" s="32"/>
      <c r="J168" s="52"/>
      <c r="K168" s="27"/>
      <c r="L168" s="29"/>
      <c r="M168" s="61"/>
      <c r="N168" s="61"/>
      <c r="O168" s="31"/>
    </row>
    <row r="169" spans="2:15" ht="11.25">
      <c r="B169" s="52"/>
      <c r="C169" s="27"/>
      <c r="D169" s="28"/>
      <c r="E169" s="29"/>
      <c r="F169" s="61"/>
      <c r="G169" s="61"/>
      <c r="H169" s="31"/>
      <c r="I169" s="32"/>
      <c r="J169" s="52"/>
      <c r="K169" s="27"/>
      <c r="L169" s="29"/>
      <c r="M169" s="61"/>
      <c r="N169" s="61"/>
      <c r="O169" s="31"/>
    </row>
    <row r="170" spans="2:15" ht="11.25">
      <c r="B170" s="52"/>
      <c r="C170" s="27"/>
      <c r="D170" s="28"/>
      <c r="E170" s="29"/>
      <c r="F170" s="61"/>
      <c r="G170" s="61"/>
      <c r="H170" s="31"/>
      <c r="I170" s="32"/>
      <c r="J170" s="52"/>
      <c r="K170" s="27"/>
      <c r="L170" s="29"/>
      <c r="M170" s="61"/>
      <c r="N170" s="61"/>
      <c r="O170" s="31"/>
    </row>
    <row r="171" spans="2:15" ht="11.25">
      <c r="B171" s="52"/>
      <c r="C171" s="27"/>
      <c r="D171" s="28"/>
      <c r="E171" s="29"/>
      <c r="F171" s="52"/>
      <c r="G171" s="53"/>
      <c r="H171" s="34"/>
      <c r="I171" s="32"/>
      <c r="J171" s="52"/>
      <c r="K171" s="27"/>
      <c r="L171" s="29"/>
      <c r="M171" s="52"/>
      <c r="N171" s="53"/>
      <c r="O171" s="34"/>
    </row>
    <row r="172" spans="2:15" ht="11.25">
      <c r="B172" s="52"/>
      <c r="C172" s="27"/>
      <c r="D172" s="28"/>
      <c r="E172" s="29"/>
      <c r="F172" s="52"/>
      <c r="G172" s="53"/>
      <c r="H172" s="34"/>
      <c r="I172" s="32"/>
      <c r="J172" s="52"/>
      <c r="K172" s="27"/>
      <c r="L172" s="29"/>
      <c r="M172" s="52"/>
      <c r="N172" s="53"/>
      <c r="O172" s="34"/>
    </row>
    <row r="173" spans="2:15" ht="11.25">
      <c r="B173" s="52"/>
      <c r="C173" s="27"/>
      <c r="D173" s="28"/>
      <c r="E173" s="29"/>
      <c r="F173" s="52"/>
      <c r="G173" s="53"/>
      <c r="H173" s="34"/>
      <c r="I173" s="32"/>
      <c r="J173" s="52"/>
      <c r="K173" s="27"/>
      <c r="L173" s="29"/>
      <c r="M173" s="52"/>
      <c r="N173" s="53"/>
      <c r="O173" s="34"/>
    </row>
    <row r="174" spans="2:15" ht="11.25">
      <c r="B174" s="52"/>
      <c r="C174" s="27"/>
      <c r="D174" s="28"/>
      <c r="E174" s="29"/>
      <c r="F174" s="61"/>
      <c r="G174" s="61"/>
      <c r="H174" s="31"/>
      <c r="I174" s="32"/>
      <c r="J174" s="52"/>
      <c r="K174" s="27"/>
      <c r="L174" s="29"/>
      <c r="M174" s="52"/>
      <c r="N174" s="53"/>
      <c r="O174" s="28"/>
    </row>
    <row r="175" spans="2:15" ht="11.25">
      <c r="B175" s="52"/>
      <c r="C175" s="27"/>
      <c r="D175" s="28"/>
      <c r="E175" s="29"/>
      <c r="F175" s="52"/>
      <c r="G175" s="53"/>
      <c r="H175" s="34"/>
      <c r="I175" s="32"/>
      <c r="J175" s="52"/>
      <c r="K175" s="27"/>
      <c r="L175" s="29"/>
      <c r="M175" s="52"/>
      <c r="N175" s="53"/>
      <c r="O175" s="34"/>
    </row>
    <row r="176" spans="2:15" ht="11.25">
      <c r="B176" s="52"/>
      <c r="C176" s="27"/>
      <c r="D176" s="28"/>
      <c r="E176" s="29"/>
      <c r="F176" s="61"/>
      <c r="G176" s="61"/>
      <c r="H176" s="31"/>
      <c r="I176" s="32"/>
      <c r="J176" s="52"/>
      <c r="K176" s="27"/>
      <c r="L176" s="29"/>
      <c r="M176" s="61"/>
      <c r="N176" s="61"/>
      <c r="O176" s="31"/>
    </row>
    <row r="177" spans="2:15" ht="11.25">
      <c r="B177" s="52"/>
      <c r="C177" s="27"/>
      <c r="D177" s="28"/>
      <c r="E177" s="29"/>
      <c r="F177" s="61"/>
      <c r="G177" s="61"/>
      <c r="H177" s="31"/>
      <c r="I177" s="32"/>
      <c r="J177" s="52"/>
      <c r="K177" s="27"/>
      <c r="L177" s="29"/>
      <c r="M177" s="61"/>
      <c r="N177" s="61"/>
      <c r="O177" s="31"/>
    </row>
    <row r="178" spans="2:15" ht="11.25">
      <c r="B178" s="52"/>
      <c r="C178" s="27"/>
      <c r="D178" s="28"/>
      <c r="E178" s="29"/>
      <c r="F178" s="61"/>
      <c r="G178" s="61"/>
      <c r="H178" s="31"/>
      <c r="I178" s="32"/>
      <c r="J178" s="52"/>
      <c r="K178" s="27"/>
      <c r="L178" s="29"/>
      <c r="M178" s="61"/>
      <c r="N178" s="61"/>
      <c r="O178" s="31"/>
    </row>
    <row r="179" spans="2:15" ht="11.25">
      <c r="B179" s="52"/>
      <c r="C179" s="27"/>
      <c r="D179" s="28"/>
      <c r="E179" s="29"/>
      <c r="F179" s="61"/>
      <c r="G179" s="61"/>
      <c r="H179" s="31"/>
      <c r="I179" s="32"/>
      <c r="J179" s="52"/>
      <c r="K179" s="27"/>
      <c r="L179" s="29"/>
      <c r="M179" s="61"/>
      <c r="N179" s="61"/>
      <c r="O179" s="31"/>
    </row>
    <row r="180" spans="2:15" ht="11.25">
      <c r="B180" s="52"/>
      <c r="C180" s="27"/>
      <c r="D180" s="28"/>
      <c r="E180" s="29"/>
      <c r="F180" s="61"/>
      <c r="G180" s="61"/>
      <c r="H180" s="31"/>
      <c r="I180" s="32"/>
      <c r="J180" s="52"/>
      <c r="K180" s="27"/>
      <c r="L180" s="29"/>
      <c r="M180" s="61"/>
      <c r="N180" s="61"/>
      <c r="O180" s="31"/>
    </row>
    <row r="181" spans="2:15" ht="11.25">
      <c r="B181" s="52"/>
      <c r="C181" s="27"/>
      <c r="D181" s="28"/>
      <c r="E181" s="29"/>
      <c r="F181" s="61"/>
      <c r="G181" s="61"/>
      <c r="H181" s="31"/>
      <c r="I181" s="32"/>
      <c r="J181" s="52"/>
      <c r="K181" s="27"/>
      <c r="L181" s="29"/>
      <c r="M181" s="61"/>
      <c r="N181" s="61"/>
      <c r="O181" s="31"/>
    </row>
    <row r="182" spans="2:15" ht="11.25">
      <c r="B182" s="52"/>
      <c r="C182" s="27"/>
      <c r="D182" s="28"/>
      <c r="E182" s="29"/>
      <c r="F182" s="60"/>
      <c r="G182" s="53"/>
      <c r="H182" s="28"/>
      <c r="I182" s="32"/>
      <c r="J182" s="52"/>
      <c r="K182" s="27"/>
      <c r="L182" s="29"/>
      <c r="M182" s="60"/>
      <c r="N182" s="53"/>
      <c r="O182" s="28"/>
    </row>
    <row r="183" spans="2:15" ht="11.25">
      <c r="B183" s="53"/>
      <c r="C183" s="27"/>
      <c r="D183" s="28"/>
      <c r="E183" s="29"/>
      <c r="F183" s="61"/>
      <c r="G183" s="61"/>
      <c r="H183" s="31"/>
      <c r="I183" s="32"/>
      <c r="J183" s="53"/>
      <c r="K183" s="27"/>
      <c r="L183" s="29"/>
      <c r="M183" s="61"/>
      <c r="N183" s="61"/>
      <c r="O183" s="31"/>
    </row>
    <row r="184" spans="2:15" ht="11.25">
      <c r="B184" s="52"/>
      <c r="C184" s="27"/>
      <c r="D184" s="28"/>
      <c r="E184" s="29"/>
      <c r="F184" s="61"/>
      <c r="G184" s="61"/>
      <c r="H184" s="31"/>
      <c r="I184" s="32"/>
      <c r="J184" s="52"/>
      <c r="K184" s="27"/>
      <c r="L184" s="29"/>
      <c r="M184" s="61"/>
      <c r="N184" s="61"/>
      <c r="O184" s="31"/>
    </row>
    <row r="185" spans="2:15" ht="11.25">
      <c r="B185" s="52"/>
      <c r="C185" s="27"/>
      <c r="D185" s="28"/>
      <c r="E185" s="29"/>
      <c r="F185" s="52"/>
      <c r="G185" s="61"/>
      <c r="H185" s="31"/>
      <c r="I185" s="32"/>
      <c r="J185" s="52"/>
      <c r="K185" s="27"/>
      <c r="L185" s="29"/>
      <c r="M185" s="52"/>
      <c r="N185" s="61"/>
      <c r="O185" s="31"/>
    </row>
    <row r="186" spans="2:15" ht="11.25">
      <c r="B186" s="52"/>
      <c r="C186" s="27"/>
      <c r="D186" s="28"/>
      <c r="E186" s="29"/>
      <c r="F186" s="52"/>
      <c r="G186" s="53"/>
      <c r="H186" s="33"/>
      <c r="I186" s="32"/>
      <c r="J186" s="52"/>
      <c r="K186" s="27"/>
      <c r="L186" s="29"/>
      <c r="M186" s="52"/>
      <c r="N186" s="53"/>
      <c r="O186" s="33"/>
    </row>
    <row r="187" spans="2:15" ht="11.25">
      <c r="B187" s="52"/>
      <c r="C187" s="27"/>
      <c r="D187" s="28"/>
      <c r="E187" s="29"/>
      <c r="F187" s="52"/>
      <c r="G187" s="53"/>
      <c r="H187" s="34"/>
      <c r="I187" s="32"/>
      <c r="J187" s="52"/>
      <c r="K187" s="27"/>
      <c r="L187" s="29"/>
      <c r="M187" s="52"/>
      <c r="N187" s="53"/>
      <c r="O187" s="34"/>
    </row>
    <row r="188" spans="2:15" ht="11.25">
      <c r="B188" s="52"/>
      <c r="C188" s="27"/>
      <c r="D188" s="28"/>
      <c r="E188" s="29"/>
      <c r="F188" s="61"/>
      <c r="G188" s="53"/>
      <c r="H188" s="34"/>
      <c r="I188" s="32"/>
      <c r="J188" s="52"/>
      <c r="K188" s="27"/>
      <c r="L188" s="29"/>
      <c r="M188" s="52"/>
      <c r="N188" s="53"/>
      <c r="O188" s="34"/>
    </row>
    <row r="189" spans="2:15" ht="11.25">
      <c r="B189" s="52"/>
      <c r="C189" s="27"/>
      <c r="D189" s="28"/>
      <c r="E189" s="29"/>
      <c r="F189" s="52"/>
      <c r="G189" s="53"/>
      <c r="H189" s="34"/>
      <c r="I189" s="32"/>
      <c r="J189" s="52"/>
      <c r="K189" s="27"/>
      <c r="L189" s="29"/>
      <c r="M189" s="52"/>
      <c r="N189" s="53"/>
      <c r="O189" s="34"/>
    </row>
    <row r="190" spans="2:15" ht="11.25">
      <c r="B190" s="52"/>
      <c r="C190" s="27"/>
      <c r="D190" s="28"/>
      <c r="E190" s="29"/>
      <c r="F190" s="53"/>
      <c r="G190" s="53"/>
      <c r="H190" s="34"/>
      <c r="I190" s="32"/>
      <c r="J190" s="52"/>
      <c r="K190" s="27"/>
      <c r="L190" s="29"/>
      <c r="M190" s="53"/>
      <c r="N190" s="53"/>
      <c r="O190" s="34"/>
    </row>
    <row r="191" spans="2:15" ht="11.25">
      <c r="B191" s="52"/>
      <c r="C191" s="27"/>
      <c r="D191" s="28"/>
      <c r="E191" s="29"/>
      <c r="F191" s="53"/>
      <c r="G191" s="53"/>
      <c r="H191" s="31"/>
      <c r="I191" s="32"/>
      <c r="J191" s="52"/>
      <c r="K191" s="27"/>
      <c r="L191" s="29"/>
      <c r="M191" s="53"/>
      <c r="N191" s="53"/>
      <c r="O191" s="31"/>
    </row>
    <row r="192" spans="2:15" ht="11.25">
      <c r="B192" s="52"/>
      <c r="C192" s="27"/>
      <c r="D192" s="28"/>
      <c r="E192" s="29"/>
      <c r="F192" s="52"/>
      <c r="G192" s="53"/>
      <c r="H192" s="34"/>
      <c r="I192" s="32"/>
      <c r="J192" s="52"/>
      <c r="K192" s="27"/>
      <c r="L192" s="29"/>
      <c r="M192" s="52"/>
      <c r="N192" s="53"/>
      <c r="O192" s="34"/>
    </row>
    <row r="193" spans="2:15" ht="11.25">
      <c r="B193" s="52"/>
      <c r="C193" s="27"/>
      <c r="D193" s="28"/>
      <c r="E193" s="29"/>
      <c r="F193" s="61"/>
      <c r="G193" s="61"/>
      <c r="H193" s="31"/>
      <c r="I193" s="32"/>
      <c r="J193" s="52"/>
      <c r="K193" s="27"/>
      <c r="L193" s="29"/>
      <c r="M193" s="61"/>
      <c r="N193" s="61"/>
      <c r="O193" s="31"/>
    </row>
    <row r="194" spans="2:15" ht="11.25">
      <c r="B194" s="52"/>
      <c r="C194" s="27"/>
      <c r="D194" s="36"/>
      <c r="E194" s="29"/>
      <c r="F194" s="61"/>
      <c r="G194" s="61"/>
      <c r="H194" s="31"/>
      <c r="I194" s="32"/>
      <c r="J194" s="52"/>
      <c r="K194" s="27"/>
      <c r="L194" s="29"/>
      <c r="M194" s="61"/>
      <c r="N194" s="61"/>
      <c r="O194" s="31"/>
    </row>
    <row r="195" spans="2:15" ht="11.25">
      <c r="B195" s="52"/>
      <c r="C195" s="27"/>
      <c r="D195" s="28"/>
      <c r="E195" s="29"/>
      <c r="F195" s="61"/>
      <c r="G195" s="61"/>
      <c r="H195" s="31"/>
      <c r="I195" s="32"/>
      <c r="J195" s="52"/>
      <c r="K195" s="27"/>
      <c r="L195" s="29"/>
      <c r="M195" s="61"/>
      <c r="N195" s="61"/>
      <c r="O195" s="31"/>
    </row>
    <row r="196" spans="2:15" ht="11.25">
      <c r="B196" s="52"/>
      <c r="C196" s="27"/>
      <c r="D196" s="28"/>
      <c r="E196" s="29"/>
      <c r="F196" s="61"/>
      <c r="G196" s="61"/>
      <c r="H196" s="31"/>
      <c r="I196" s="30"/>
      <c r="J196" s="52"/>
      <c r="K196" s="27"/>
      <c r="L196" s="29"/>
      <c r="M196" s="61"/>
      <c r="N196" s="61"/>
      <c r="O196" s="31"/>
    </row>
    <row r="197" spans="2:15" ht="11.25">
      <c r="B197" s="52"/>
      <c r="C197" s="27"/>
      <c r="D197" s="28"/>
      <c r="E197" s="29"/>
      <c r="F197" s="61"/>
      <c r="G197" s="61"/>
      <c r="H197" s="31"/>
      <c r="I197" s="32"/>
      <c r="J197" s="52"/>
      <c r="K197" s="27"/>
      <c r="L197" s="29"/>
      <c r="M197" s="61"/>
      <c r="N197" s="61"/>
      <c r="O197" s="31"/>
    </row>
    <row r="198" spans="2:15" ht="11.25">
      <c r="B198" s="52"/>
      <c r="C198" s="27"/>
      <c r="D198" s="28"/>
      <c r="E198" s="29"/>
      <c r="F198" s="61"/>
      <c r="G198" s="61"/>
      <c r="H198" s="31"/>
      <c r="I198" s="32"/>
      <c r="J198" s="52"/>
      <c r="K198" s="27"/>
      <c r="L198" s="29"/>
      <c r="M198" s="61"/>
      <c r="N198" s="61"/>
      <c r="O198" s="31"/>
    </row>
    <row r="199" spans="2:15" ht="11.25">
      <c r="B199" s="52"/>
      <c r="C199" s="27"/>
      <c r="D199" s="28"/>
      <c r="E199" s="29"/>
      <c r="F199" s="61"/>
      <c r="G199" s="61"/>
      <c r="H199" s="31"/>
      <c r="I199" s="32"/>
      <c r="J199" s="52"/>
      <c r="K199" s="27"/>
      <c r="L199" s="29"/>
      <c r="M199" s="61"/>
      <c r="N199" s="61"/>
      <c r="O199" s="31"/>
    </row>
    <row r="200" spans="2:15" ht="11.25">
      <c r="B200" s="52"/>
      <c r="C200" s="27"/>
      <c r="D200" s="28"/>
      <c r="E200" s="29"/>
      <c r="F200" s="61"/>
      <c r="G200" s="61"/>
      <c r="H200" s="31"/>
      <c r="I200" s="32"/>
      <c r="J200" s="52"/>
      <c r="K200" s="27"/>
      <c r="L200" s="29"/>
      <c r="M200" s="61"/>
      <c r="N200" s="61"/>
      <c r="O200" s="31"/>
    </row>
    <row r="201" spans="2:15" ht="11.25">
      <c r="B201" s="52"/>
      <c r="C201" s="27"/>
      <c r="D201" s="28"/>
      <c r="E201" s="29"/>
      <c r="F201" s="61"/>
      <c r="G201" s="61"/>
      <c r="H201" s="31"/>
      <c r="I201" s="32"/>
      <c r="J201" s="52"/>
      <c r="K201" s="27"/>
      <c r="L201" s="29"/>
      <c r="M201" s="61"/>
      <c r="N201" s="61"/>
      <c r="O201" s="31"/>
    </row>
    <row r="202" spans="2:15" ht="11.25">
      <c r="B202" s="52"/>
      <c r="C202" s="27"/>
      <c r="D202" s="28"/>
      <c r="E202" s="29"/>
      <c r="F202" s="61"/>
      <c r="G202" s="61"/>
      <c r="H202" s="31"/>
      <c r="I202" s="32"/>
      <c r="J202" s="52"/>
      <c r="K202" s="27"/>
      <c r="L202" s="29"/>
      <c r="M202" s="61"/>
      <c r="N202" s="61"/>
      <c r="O202" s="31"/>
    </row>
    <row r="203" spans="2:15" ht="11.25">
      <c r="B203" s="52"/>
      <c r="C203" s="27"/>
      <c r="D203" s="28"/>
      <c r="E203" s="29"/>
      <c r="F203" s="53"/>
      <c r="G203" s="53"/>
      <c r="H203" s="34"/>
      <c r="I203" s="32"/>
      <c r="J203" s="52"/>
      <c r="K203" s="27"/>
      <c r="L203" s="29"/>
      <c r="M203" s="53"/>
      <c r="N203" s="53"/>
      <c r="O203" s="34"/>
    </row>
  </sheetData>
  <sheetProtection/>
  <mergeCells count="14">
    <mergeCell ref="K2:K3"/>
    <mergeCell ref="L2:L3"/>
    <mergeCell ref="M2:O2"/>
    <mergeCell ref="P2:Q2"/>
    <mergeCell ref="E2:E3"/>
    <mergeCell ref="F2:H2"/>
    <mergeCell ref="I2:I3"/>
    <mergeCell ref="J2:J3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1"/>
  <sheetViews>
    <sheetView zoomScalePageLayoutView="0" workbookViewId="0" topLeftCell="A1">
      <selection activeCell="G144" sqref="G144"/>
    </sheetView>
  </sheetViews>
  <sheetFormatPr defaultColWidth="9.8515625" defaultRowHeight="12.75"/>
  <cols>
    <col min="1" max="1" width="9.57421875" style="11" bestFit="1" customWidth="1"/>
    <col min="2" max="2" width="17.57421875" style="54" bestFit="1" customWidth="1"/>
    <col min="3" max="3" width="12.28125" style="17" bestFit="1" customWidth="1"/>
    <col min="4" max="4" width="12.140625" style="1" bestFit="1" customWidth="1"/>
    <col min="5" max="5" width="8.8515625" style="24" bestFit="1" customWidth="1"/>
    <col min="6" max="6" width="16.8515625" style="64" bestFit="1" customWidth="1"/>
    <col min="7" max="7" width="15.140625" style="17" bestFit="1" customWidth="1"/>
    <col min="8" max="8" width="7.8515625" style="1" bestFit="1" customWidth="1"/>
    <col min="9" max="9" width="10.00390625" style="21" bestFit="1" customWidth="1"/>
    <col min="10" max="10" width="20.140625" style="58" bestFit="1" customWidth="1"/>
    <col min="11" max="11" width="15.00390625" style="17" bestFit="1" customWidth="1"/>
    <col min="12" max="12" width="10.421875" style="18" bestFit="1" customWidth="1"/>
    <col min="13" max="13" width="16.8515625" style="17" bestFit="1" customWidth="1"/>
    <col min="14" max="14" width="15.140625" style="17" bestFit="1" customWidth="1"/>
    <col min="15" max="15" width="7.8515625" style="1" bestFit="1" customWidth="1"/>
    <col min="16" max="16" width="9.8515625" style="1" customWidth="1"/>
    <col min="17" max="17" width="9.57421875" style="1" bestFit="1" customWidth="1"/>
    <col min="18" max="16384" width="9.8515625" style="1" customWidth="1"/>
  </cols>
  <sheetData>
    <row r="1" spans="1:17" ht="19.5" customHeight="1">
      <c r="A1" s="117" t="s">
        <v>70</v>
      </c>
      <c r="B1" s="118"/>
      <c r="C1" s="118"/>
      <c r="D1" s="118"/>
      <c r="E1" s="118"/>
      <c r="F1" s="118"/>
      <c r="G1" s="118"/>
      <c r="H1" s="119"/>
      <c r="I1" s="112" t="s">
        <v>71</v>
      </c>
      <c r="J1" s="118"/>
      <c r="K1" s="118"/>
      <c r="L1" s="118"/>
      <c r="M1" s="118"/>
      <c r="N1" s="118"/>
      <c r="O1" s="118"/>
      <c r="P1" s="118"/>
      <c r="Q1" s="119"/>
    </row>
    <row r="2" spans="1:17" ht="22.5" customHeight="1">
      <c r="A2" s="120" t="s">
        <v>62</v>
      </c>
      <c r="B2" s="122" t="s">
        <v>60</v>
      </c>
      <c r="C2" s="110" t="s">
        <v>61</v>
      </c>
      <c r="D2" s="124" t="s">
        <v>63</v>
      </c>
      <c r="E2" s="125" t="s">
        <v>64</v>
      </c>
      <c r="F2" s="117" t="s">
        <v>67</v>
      </c>
      <c r="G2" s="127"/>
      <c r="H2" s="128"/>
      <c r="I2" s="109" t="s">
        <v>72</v>
      </c>
      <c r="J2" s="110" t="s">
        <v>75</v>
      </c>
      <c r="K2" s="110" t="s">
        <v>74</v>
      </c>
      <c r="L2" s="111" t="s">
        <v>73</v>
      </c>
      <c r="M2" s="112" t="s">
        <v>67</v>
      </c>
      <c r="N2" s="113"/>
      <c r="O2" s="114"/>
      <c r="P2" s="115" t="s">
        <v>68</v>
      </c>
      <c r="Q2" s="116"/>
    </row>
    <row r="3" spans="1:25" ht="33.75" customHeight="1">
      <c r="A3" s="121"/>
      <c r="B3" s="123"/>
      <c r="C3" s="110"/>
      <c r="D3" s="124"/>
      <c r="E3" s="126"/>
      <c r="F3" s="63" t="s">
        <v>65</v>
      </c>
      <c r="G3" s="50" t="s">
        <v>66</v>
      </c>
      <c r="H3" s="2" t="s">
        <v>59</v>
      </c>
      <c r="I3" s="109"/>
      <c r="J3" s="110"/>
      <c r="K3" s="110"/>
      <c r="L3" s="111"/>
      <c r="M3" s="50" t="s">
        <v>65</v>
      </c>
      <c r="N3" s="50" t="s">
        <v>58</v>
      </c>
      <c r="O3" s="4" t="s">
        <v>59</v>
      </c>
      <c r="P3" s="3" t="s">
        <v>57</v>
      </c>
      <c r="Q3" s="3" t="s">
        <v>69</v>
      </c>
      <c r="T3" s="94"/>
      <c r="U3" s="95"/>
      <c r="W3" s="94"/>
      <c r="X3" s="95"/>
      <c r="Y3" s="95"/>
    </row>
    <row r="4" spans="1:25" ht="36" customHeight="1">
      <c r="A4" s="10">
        <v>2017091001</v>
      </c>
      <c r="B4" s="55" t="s">
        <v>512</v>
      </c>
      <c r="C4" s="16">
        <v>118.8</v>
      </c>
      <c r="D4" s="6" t="s">
        <v>513</v>
      </c>
      <c r="E4" s="7">
        <v>42982</v>
      </c>
      <c r="F4" s="59" t="s">
        <v>514</v>
      </c>
      <c r="G4" s="59" t="s">
        <v>515</v>
      </c>
      <c r="H4" s="13">
        <v>44031483</v>
      </c>
      <c r="I4" s="20"/>
      <c r="J4" s="55"/>
      <c r="K4" s="16"/>
      <c r="L4" s="7"/>
      <c r="M4" s="56"/>
      <c r="N4" s="56"/>
      <c r="O4" s="8"/>
      <c r="P4" s="9"/>
      <c r="Q4" s="9"/>
      <c r="S4" s="97"/>
      <c r="T4" s="94"/>
      <c r="U4" s="95"/>
      <c r="W4" s="94"/>
      <c r="X4" s="95"/>
      <c r="Y4" s="95"/>
    </row>
    <row r="5" spans="1:25" ht="36" customHeight="1">
      <c r="A5" s="10">
        <v>2017091002</v>
      </c>
      <c r="B5" s="55" t="s">
        <v>82</v>
      </c>
      <c r="C5" s="16">
        <v>466.73</v>
      </c>
      <c r="D5" s="23" t="s">
        <v>215</v>
      </c>
      <c r="E5" s="7">
        <v>42983</v>
      </c>
      <c r="F5" s="59" t="s">
        <v>101</v>
      </c>
      <c r="G5" s="59" t="s">
        <v>102</v>
      </c>
      <c r="H5" s="13">
        <v>36019208</v>
      </c>
      <c r="I5" s="20"/>
      <c r="J5" s="55" t="str">
        <f>B5</f>
        <v>potraviny</v>
      </c>
      <c r="K5" s="16">
        <f>C5</f>
        <v>466.73</v>
      </c>
      <c r="L5" s="7">
        <v>42982</v>
      </c>
      <c r="M5" s="56" t="str">
        <f>F5</f>
        <v>INMEDIA, spols.s.r.o.</v>
      </c>
      <c r="N5" s="56" t="str">
        <f>G5</f>
        <v>Námestie SNP 11, 960,01 Zvolen</v>
      </c>
      <c r="O5" s="8">
        <f>H5</f>
        <v>36019208</v>
      </c>
      <c r="P5" s="9" t="s">
        <v>76</v>
      </c>
      <c r="Q5" s="9" t="s">
        <v>77</v>
      </c>
      <c r="S5" s="66"/>
      <c r="T5" s="94"/>
      <c r="U5" s="95"/>
      <c r="W5" s="94"/>
      <c r="X5" s="95"/>
      <c r="Y5" s="95"/>
    </row>
    <row r="6" spans="1:25" ht="36" customHeight="1">
      <c r="A6" s="10">
        <v>2017091003</v>
      </c>
      <c r="B6" s="55" t="s">
        <v>82</v>
      </c>
      <c r="C6" s="16">
        <v>795.64</v>
      </c>
      <c r="D6" s="23" t="s">
        <v>215</v>
      </c>
      <c r="E6" s="7">
        <v>42983</v>
      </c>
      <c r="F6" s="59" t="s">
        <v>101</v>
      </c>
      <c r="G6" s="59" t="s">
        <v>102</v>
      </c>
      <c r="H6" s="13">
        <v>36019208</v>
      </c>
      <c r="I6" s="20" t="s">
        <v>897</v>
      </c>
      <c r="J6" s="55" t="str">
        <f aca="true" t="shared" si="0" ref="J6:K69">B6</f>
        <v>potraviny</v>
      </c>
      <c r="K6" s="16">
        <f t="shared" si="0"/>
        <v>795.64</v>
      </c>
      <c r="L6" s="7">
        <v>42982</v>
      </c>
      <c r="M6" s="56" t="str">
        <f aca="true" t="shared" si="1" ref="M6:O69">F6</f>
        <v>INMEDIA, spols.s.r.o.</v>
      </c>
      <c r="N6" s="56" t="str">
        <f t="shared" si="1"/>
        <v>Námestie SNP 11, 960,01 Zvolen</v>
      </c>
      <c r="O6" s="8">
        <f t="shared" si="1"/>
        <v>36019208</v>
      </c>
      <c r="P6" s="9" t="s">
        <v>8</v>
      </c>
      <c r="Q6" s="9" t="s">
        <v>78</v>
      </c>
      <c r="S6" s="98"/>
      <c r="T6" s="94"/>
      <c r="U6" s="95"/>
      <c r="V6" s="99"/>
      <c r="W6" s="94"/>
      <c r="X6" s="95"/>
      <c r="Y6" s="95"/>
    </row>
    <row r="7" spans="1:25" ht="36" customHeight="1">
      <c r="A7" s="10">
        <v>2017091004</v>
      </c>
      <c r="B7" s="55" t="s">
        <v>82</v>
      </c>
      <c r="C7" s="16">
        <v>1057.98</v>
      </c>
      <c r="D7" s="23" t="s">
        <v>215</v>
      </c>
      <c r="E7" s="7">
        <v>42983</v>
      </c>
      <c r="F7" s="59" t="s">
        <v>101</v>
      </c>
      <c r="G7" s="59" t="s">
        <v>102</v>
      </c>
      <c r="H7" s="13">
        <v>36019208</v>
      </c>
      <c r="I7" s="20" t="s">
        <v>898</v>
      </c>
      <c r="J7" s="55" t="str">
        <f t="shared" si="0"/>
        <v>potraviny</v>
      </c>
      <c r="K7" s="16">
        <f t="shared" si="0"/>
        <v>1057.98</v>
      </c>
      <c r="L7" s="7">
        <v>42979</v>
      </c>
      <c r="M7" s="56" t="str">
        <f t="shared" si="1"/>
        <v>INMEDIA, spols.s.r.o.</v>
      </c>
      <c r="N7" s="56" t="str">
        <f t="shared" si="1"/>
        <v>Námestie SNP 11, 960,01 Zvolen</v>
      </c>
      <c r="O7" s="8">
        <f t="shared" si="1"/>
        <v>36019208</v>
      </c>
      <c r="P7" s="9" t="s">
        <v>8</v>
      </c>
      <c r="Q7" s="9" t="s">
        <v>78</v>
      </c>
      <c r="S7" s="79"/>
      <c r="T7" s="80"/>
      <c r="U7" s="95"/>
      <c r="V7" s="49"/>
      <c r="W7" s="80"/>
      <c r="X7" s="95"/>
      <c r="Y7" s="95"/>
    </row>
    <row r="8" spans="1:22" ht="36" customHeight="1">
      <c r="A8" s="10">
        <v>2017091005</v>
      </c>
      <c r="B8" s="55" t="s">
        <v>82</v>
      </c>
      <c r="C8" s="16">
        <v>402</v>
      </c>
      <c r="D8" s="23" t="s">
        <v>215</v>
      </c>
      <c r="E8" s="7">
        <v>42983</v>
      </c>
      <c r="F8" s="59" t="s">
        <v>101</v>
      </c>
      <c r="G8" s="59" t="s">
        <v>102</v>
      </c>
      <c r="H8" s="13">
        <v>36019208</v>
      </c>
      <c r="I8" s="20" t="s">
        <v>899</v>
      </c>
      <c r="J8" s="55" t="str">
        <f t="shared" si="0"/>
        <v>potraviny</v>
      </c>
      <c r="K8" s="16">
        <f t="shared" si="0"/>
        <v>402</v>
      </c>
      <c r="L8" s="7">
        <v>42982</v>
      </c>
      <c r="M8" s="56" t="str">
        <f t="shared" si="1"/>
        <v>INMEDIA, spols.s.r.o.</v>
      </c>
      <c r="N8" s="56" t="str">
        <f t="shared" si="1"/>
        <v>Námestie SNP 11, 960,01 Zvolen</v>
      </c>
      <c r="O8" s="8">
        <f t="shared" si="1"/>
        <v>36019208</v>
      </c>
      <c r="P8" s="9" t="s">
        <v>8</v>
      </c>
      <c r="Q8" s="9" t="s">
        <v>78</v>
      </c>
      <c r="S8" s="79"/>
      <c r="T8" s="17"/>
      <c r="U8" s="49"/>
      <c r="V8" s="49"/>
    </row>
    <row r="9" spans="1:17" ht="36" customHeight="1">
      <c r="A9" s="10">
        <v>2017091006</v>
      </c>
      <c r="B9" s="55" t="s">
        <v>155</v>
      </c>
      <c r="C9" s="16">
        <v>3340</v>
      </c>
      <c r="D9" s="10">
        <v>4020004007</v>
      </c>
      <c r="E9" s="22">
        <v>42983</v>
      </c>
      <c r="F9" s="55" t="s">
        <v>87</v>
      </c>
      <c r="G9" s="56" t="s">
        <v>88</v>
      </c>
      <c r="H9" s="8">
        <v>44483767</v>
      </c>
      <c r="I9" s="5"/>
      <c r="J9" s="55"/>
      <c r="K9" s="16"/>
      <c r="L9" s="7"/>
      <c r="M9" s="56"/>
      <c r="N9" s="56"/>
      <c r="O9" s="8"/>
      <c r="P9" s="9"/>
      <c r="Q9" s="9"/>
    </row>
    <row r="10" spans="1:17" ht="36" customHeight="1">
      <c r="A10" s="10">
        <v>2017091007</v>
      </c>
      <c r="B10" s="55" t="s">
        <v>82</v>
      </c>
      <c r="C10" s="16">
        <v>754.58</v>
      </c>
      <c r="D10" s="6"/>
      <c r="E10" s="7">
        <v>42982</v>
      </c>
      <c r="F10" s="59" t="s">
        <v>99</v>
      </c>
      <c r="G10" s="59" t="s">
        <v>100</v>
      </c>
      <c r="H10" s="13">
        <v>35760532</v>
      </c>
      <c r="I10" s="20" t="s">
        <v>900</v>
      </c>
      <c r="J10" s="55" t="str">
        <f>B10</f>
        <v>potraviny</v>
      </c>
      <c r="K10" s="16">
        <f>C10</f>
        <v>754.58</v>
      </c>
      <c r="L10" s="7">
        <v>42977</v>
      </c>
      <c r="M10" s="56" t="str">
        <f aca="true" t="shared" si="2" ref="M10:O11">F10</f>
        <v>ATC - JR, s.r.o.</v>
      </c>
      <c r="N10" s="56" t="str">
        <f t="shared" si="2"/>
        <v>Vsetínska cesta 766,020 01 Púchov</v>
      </c>
      <c r="O10" s="8">
        <f t="shared" si="2"/>
        <v>35760532</v>
      </c>
      <c r="P10" s="9" t="s">
        <v>8</v>
      </c>
      <c r="Q10" s="9" t="s">
        <v>78</v>
      </c>
    </row>
    <row r="11" spans="1:20" ht="36" customHeight="1">
      <c r="A11" s="10">
        <v>2017091008</v>
      </c>
      <c r="B11" s="55" t="s">
        <v>82</v>
      </c>
      <c r="C11" s="16">
        <v>1010.15</v>
      </c>
      <c r="D11" s="23" t="s">
        <v>215</v>
      </c>
      <c r="E11" s="7">
        <v>42983</v>
      </c>
      <c r="F11" s="59" t="s">
        <v>101</v>
      </c>
      <c r="G11" s="59" t="s">
        <v>102</v>
      </c>
      <c r="H11" s="13">
        <v>36019208</v>
      </c>
      <c r="I11" s="20" t="s">
        <v>901</v>
      </c>
      <c r="J11" s="55" t="str">
        <f>B11</f>
        <v>potraviny</v>
      </c>
      <c r="K11" s="16">
        <f>C11</f>
        <v>1010.15</v>
      </c>
      <c r="L11" s="7">
        <v>42977</v>
      </c>
      <c r="M11" s="56" t="str">
        <f t="shared" si="2"/>
        <v>INMEDIA, spols.s.r.o.</v>
      </c>
      <c r="N11" s="56" t="str">
        <f t="shared" si="2"/>
        <v>Námestie SNP 11, 960,01 Zvolen</v>
      </c>
      <c r="O11" s="8">
        <f t="shared" si="2"/>
        <v>36019208</v>
      </c>
      <c r="P11" s="9" t="s">
        <v>8</v>
      </c>
      <c r="Q11" s="9" t="s">
        <v>78</v>
      </c>
      <c r="S11" s="81"/>
      <c r="T11" s="82"/>
    </row>
    <row r="12" spans="1:20" ht="36" customHeight="1">
      <c r="A12" s="10">
        <v>2017091009</v>
      </c>
      <c r="B12" s="55" t="s">
        <v>902</v>
      </c>
      <c r="C12" s="16">
        <v>178.8</v>
      </c>
      <c r="D12" s="6"/>
      <c r="E12" s="7">
        <v>42983</v>
      </c>
      <c r="F12" s="59" t="s">
        <v>18</v>
      </c>
      <c r="G12" s="59" t="s">
        <v>609</v>
      </c>
      <c r="H12" s="13">
        <v>31333524</v>
      </c>
      <c r="I12" s="20"/>
      <c r="J12" s="55"/>
      <c r="K12" s="16"/>
      <c r="L12" s="7"/>
      <c r="M12" s="56"/>
      <c r="N12" s="56"/>
      <c r="O12" s="8"/>
      <c r="P12" s="9"/>
      <c r="Q12" s="9"/>
      <c r="S12" s="81"/>
      <c r="T12" s="82"/>
    </row>
    <row r="13" spans="1:20" ht="36" customHeight="1">
      <c r="A13" s="10">
        <v>2017091010</v>
      </c>
      <c r="B13" s="55" t="s">
        <v>103</v>
      </c>
      <c r="C13" s="16">
        <v>448.67</v>
      </c>
      <c r="D13" s="102" t="s">
        <v>634</v>
      </c>
      <c r="E13" s="7">
        <v>42983</v>
      </c>
      <c r="F13" s="59" t="s">
        <v>13</v>
      </c>
      <c r="G13" s="59" t="s">
        <v>14</v>
      </c>
      <c r="H13" s="13">
        <v>47925914</v>
      </c>
      <c r="I13" s="20" t="s">
        <v>903</v>
      </c>
      <c r="J13" s="55" t="str">
        <f t="shared" si="0"/>
        <v>lieky</v>
      </c>
      <c r="K13" s="16">
        <f t="shared" si="0"/>
        <v>448.67</v>
      </c>
      <c r="L13" s="7">
        <v>42978</v>
      </c>
      <c r="M13" s="56" t="str">
        <f t="shared" si="1"/>
        <v>ATONA s.r.o.</v>
      </c>
      <c r="N13" s="56" t="str">
        <f t="shared" si="1"/>
        <v>Okružná 30, 048 01 Rožňava</v>
      </c>
      <c r="O13" s="8">
        <f t="shared" si="1"/>
        <v>47925914</v>
      </c>
      <c r="P13" s="9" t="s">
        <v>76</v>
      </c>
      <c r="Q13" s="9" t="s">
        <v>77</v>
      </c>
      <c r="R13" s="83"/>
      <c r="S13" s="32"/>
      <c r="T13" s="67"/>
    </row>
    <row r="14" spans="1:20" ht="36" customHeight="1">
      <c r="A14" s="10">
        <v>2017091011</v>
      </c>
      <c r="B14" s="55" t="s">
        <v>103</v>
      </c>
      <c r="C14" s="16">
        <v>299.37</v>
      </c>
      <c r="D14" s="102" t="s">
        <v>634</v>
      </c>
      <c r="E14" s="7">
        <v>42983</v>
      </c>
      <c r="F14" s="59" t="s">
        <v>13</v>
      </c>
      <c r="G14" s="59" t="s">
        <v>14</v>
      </c>
      <c r="H14" s="13">
        <v>47925914</v>
      </c>
      <c r="I14" s="20" t="s">
        <v>904</v>
      </c>
      <c r="J14" s="55" t="str">
        <f t="shared" si="0"/>
        <v>lieky</v>
      </c>
      <c r="K14" s="16">
        <f t="shared" si="0"/>
        <v>299.37</v>
      </c>
      <c r="L14" s="7">
        <v>42977</v>
      </c>
      <c r="M14" s="56" t="str">
        <f t="shared" si="1"/>
        <v>ATONA s.r.o.</v>
      </c>
      <c r="N14" s="56" t="str">
        <f t="shared" si="1"/>
        <v>Okružná 30, 048 01 Rožňava</v>
      </c>
      <c r="O14" s="8">
        <f t="shared" si="1"/>
        <v>47925914</v>
      </c>
      <c r="P14" s="9" t="s">
        <v>76</v>
      </c>
      <c r="Q14" s="9" t="s">
        <v>77</v>
      </c>
      <c r="R14" s="83"/>
      <c r="S14" s="32"/>
      <c r="T14" s="67"/>
    </row>
    <row r="15" spans="1:20" ht="36" customHeight="1">
      <c r="A15" s="10">
        <v>2017091012</v>
      </c>
      <c r="B15" s="55" t="s">
        <v>103</v>
      </c>
      <c r="C15" s="16">
        <v>605.74</v>
      </c>
      <c r="D15" s="102" t="s">
        <v>634</v>
      </c>
      <c r="E15" s="7">
        <v>42983</v>
      </c>
      <c r="F15" s="59" t="s">
        <v>13</v>
      </c>
      <c r="G15" s="59" t="s">
        <v>14</v>
      </c>
      <c r="H15" s="13">
        <v>47925914</v>
      </c>
      <c r="I15" s="20" t="s">
        <v>905</v>
      </c>
      <c r="J15" s="55" t="str">
        <f t="shared" si="0"/>
        <v>lieky</v>
      </c>
      <c r="K15" s="16">
        <f t="shared" si="0"/>
        <v>605.74</v>
      </c>
      <c r="L15" s="7">
        <v>42978</v>
      </c>
      <c r="M15" s="56" t="str">
        <f t="shared" si="1"/>
        <v>ATONA s.r.o.</v>
      </c>
      <c r="N15" s="56" t="str">
        <f t="shared" si="1"/>
        <v>Okružná 30, 048 01 Rožňava</v>
      </c>
      <c r="O15" s="8">
        <f t="shared" si="1"/>
        <v>47925914</v>
      </c>
      <c r="P15" s="9" t="s">
        <v>76</v>
      </c>
      <c r="Q15" s="9" t="s">
        <v>77</v>
      </c>
      <c r="R15" s="83"/>
      <c r="S15" s="81"/>
      <c r="T15" s="81"/>
    </row>
    <row r="16" spans="1:19" ht="36" customHeight="1">
      <c r="A16" s="10">
        <v>2017091013</v>
      </c>
      <c r="B16" s="55" t="s">
        <v>103</v>
      </c>
      <c r="C16" s="16">
        <v>948.69</v>
      </c>
      <c r="D16" s="102" t="s">
        <v>634</v>
      </c>
      <c r="E16" s="7">
        <v>42983</v>
      </c>
      <c r="F16" s="59" t="s">
        <v>13</v>
      </c>
      <c r="G16" s="59" t="s">
        <v>14</v>
      </c>
      <c r="H16" s="13">
        <v>47925914</v>
      </c>
      <c r="I16" s="20" t="s">
        <v>906</v>
      </c>
      <c r="J16" s="55" t="str">
        <f t="shared" si="0"/>
        <v>lieky</v>
      </c>
      <c r="K16" s="16">
        <f t="shared" si="0"/>
        <v>948.69</v>
      </c>
      <c r="L16" s="7">
        <v>42978</v>
      </c>
      <c r="M16" s="56" t="str">
        <f t="shared" si="1"/>
        <v>ATONA s.r.o.</v>
      </c>
      <c r="N16" s="56" t="str">
        <f t="shared" si="1"/>
        <v>Okružná 30, 048 01 Rožňava</v>
      </c>
      <c r="O16" s="8">
        <f t="shared" si="1"/>
        <v>47925914</v>
      </c>
      <c r="P16" s="9" t="s">
        <v>76</v>
      </c>
      <c r="Q16" s="9" t="s">
        <v>77</v>
      </c>
      <c r="R16" s="83"/>
      <c r="S16" s="84"/>
    </row>
    <row r="17" spans="1:17" ht="36" customHeight="1">
      <c r="A17" s="10">
        <v>2017091014</v>
      </c>
      <c r="B17" s="55" t="s">
        <v>121</v>
      </c>
      <c r="C17" s="16">
        <v>166</v>
      </c>
      <c r="D17" s="6"/>
      <c r="E17" s="7">
        <v>42983</v>
      </c>
      <c r="F17" s="55" t="s">
        <v>108</v>
      </c>
      <c r="G17" s="56" t="s">
        <v>178</v>
      </c>
      <c r="H17" s="42">
        <v>17081173</v>
      </c>
      <c r="I17" s="20" t="s">
        <v>907</v>
      </c>
      <c r="J17" s="55" t="str">
        <f t="shared" si="0"/>
        <v>tonery</v>
      </c>
      <c r="K17" s="16">
        <f t="shared" si="0"/>
        <v>166</v>
      </c>
      <c r="L17" s="7">
        <v>42982</v>
      </c>
      <c r="M17" s="56" t="str">
        <f t="shared" si="1"/>
        <v>CompAct-spoločnosť s ručením obmedzeným Rožňava</v>
      </c>
      <c r="N17" s="56" t="str">
        <f t="shared" si="1"/>
        <v>Šafárikova 17, 048 01 Rožňava</v>
      </c>
      <c r="O17" s="8">
        <f t="shared" si="1"/>
        <v>17081173</v>
      </c>
      <c r="P17" s="9" t="s">
        <v>76</v>
      </c>
      <c r="Q17" s="9" t="s">
        <v>77</v>
      </c>
    </row>
    <row r="18" spans="1:17" ht="36" customHeight="1">
      <c r="A18" s="10">
        <v>2017091015</v>
      </c>
      <c r="B18" s="55" t="s">
        <v>908</v>
      </c>
      <c r="C18" s="16">
        <v>491.52</v>
      </c>
      <c r="D18" s="6"/>
      <c r="E18" s="7">
        <v>42984</v>
      </c>
      <c r="F18" s="59" t="s">
        <v>909</v>
      </c>
      <c r="G18" s="59" t="s">
        <v>910</v>
      </c>
      <c r="H18" s="13">
        <v>36413186</v>
      </c>
      <c r="I18" s="20" t="s">
        <v>911</v>
      </c>
      <c r="J18" s="55" t="str">
        <f t="shared" si="0"/>
        <v>termosy</v>
      </c>
      <c r="K18" s="16">
        <f t="shared" si="0"/>
        <v>491.52</v>
      </c>
      <c r="L18" s="7">
        <v>42984</v>
      </c>
      <c r="M18" s="56" t="str">
        <f t="shared" si="1"/>
        <v>GASTROLUX, s.r.o.</v>
      </c>
      <c r="N18" s="56" t="str">
        <f t="shared" si="1"/>
        <v>Bytčická 2, 010 01 Žilina</v>
      </c>
      <c r="O18" s="8">
        <f t="shared" si="1"/>
        <v>36413186</v>
      </c>
      <c r="P18" s="9" t="s">
        <v>76</v>
      </c>
      <c r="Q18" s="9" t="s">
        <v>77</v>
      </c>
    </row>
    <row r="19" spans="1:17" ht="36" customHeight="1">
      <c r="A19" s="10">
        <v>2017091016</v>
      </c>
      <c r="B19" s="55" t="s">
        <v>82</v>
      </c>
      <c r="C19" s="16">
        <v>3.23</v>
      </c>
      <c r="D19" s="6" t="s">
        <v>229</v>
      </c>
      <c r="E19" s="7">
        <v>42985</v>
      </c>
      <c r="F19" s="56" t="s">
        <v>109</v>
      </c>
      <c r="G19" s="56" t="s">
        <v>110</v>
      </c>
      <c r="H19" s="8">
        <v>45952671</v>
      </c>
      <c r="I19" s="20" t="s">
        <v>912</v>
      </c>
      <c r="J19" s="55" t="str">
        <f t="shared" si="0"/>
        <v>potraviny</v>
      </c>
      <c r="K19" s="16">
        <f t="shared" si="0"/>
        <v>3.23</v>
      </c>
      <c r="L19" s="7">
        <v>42988</v>
      </c>
      <c r="M19" s="56" t="str">
        <f t="shared" si="1"/>
        <v>METRO Cash and Carry SR s.r.o.</v>
      </c>
      <c r="N19" s="56" t="str">
        <f t="shared" si="1"/>
        <v>Senecká cesta 1881,900 28  Ivanka pri Dunaji</v>
      </c>
      <c r="O19" s="8">
        <f t="shared" si="1"/>
        <v>45952671</v>
      </c>
      <c r="P19" s="9" t="s">
        <v>8</v>
      </c>
      <c r="Q19" s="9" t="s">
        <v>78</v>
      </c>
    </row>
    <row r="20" spans="1:20" ht="36" customHeight="1">
      <c r="A20" s="10">
        <v>2017091017</v>
      </c>
      <c r="B20" s="55" t="s">
        <v>82</v>
      </c>
      <c r="C20" s="16">
        <v>8.11</v>
      </c>
      <c r="D20" s="6" t="s">
        <v>229</v>
      </c>
      <c r="E20" s="7">
        <v>42985</v>
      </c>
      <c r="F20" s="56" t="s">
        <v>109</v>
      </c>
      <c r="G20" s="56" t="s">
        <v>110</v>
      </c>
      <c r="H20" s="8">
        <v>45952671</v>
      </c>
      <c r="I20" s="20" t="s">
        <v>913</v>
      </c>
      <c r="J20" s="55" t="str">
        <f t="shared" si="0"/>
        <v>potraviny</v>
      </c>
      <c r="K20" s="16">
        <f t="shared" si="0"/>
        <v>8.11</v>
      </c>
      <c r="L20" s="7">
        <v>42982</v>
      </c>
      <c r="M20" s="56" t="str">
        <f t="shared" si="1"/>
        <v>METRO Cash and Carry SR s.r.o.</v>
      </c>
      <c r="N20" s="56" t="str">
        <f t="shared" si="1"/>
        <v>Senecká cesta 1881,900 28  Ivanka pri Dunaji</v>
      </c>
      <c r="O20" s="8">
        <f t="shared" si="1"/>
        <v>45952671</v>
      </c>
      <c r="P20" s="9" t="s">
        <v>8</v>
      </c>
      <c r="Q20" s="9" t="s">
        <v>78</v>
      </c>
      <c r="T20" s="107"/>
    </row>
    <row r="21" spans="1:17" ht="36" customHeight="1">
      <c r="A21" s="10">
        <v>2017091018</v>
      </c>
      <c r="B21" s="55" t="s">
        <v>82</v>
      </c>
      <c r="C21" s="16">
        <v>1098.67</v>
      </c>
      <c r="D21" s="6" t="s">
        <v>229</v>
      </c>
      <c r="E21" s="7">
        <v>42985</v>
      </c>
      <c r="F21" s="56" t="s">
        <v>109</v>
      </c>
      <c r="G21" s="56" t="s">
        <v>110</v>
      </c>
      <c r="H21" s="8">
        <v>45952671</v>
      </c>
      <c r="I21" s="20"/>
      <c r="J21" s="55" t="str">
        <f t="shared" si="0"/>
        <v>potraviny</v>
      </c>
      <c r="K21" s="16">
        <f t="shared" si="0"/>
        <v>1098.67</v>
      </c>
      <c r="L21" s="7">
        <v>42983</v>
      </c>
      <c r="M21" s="56" t="str">
        <f t="shared" si="1"/>
        <v>METRO Cash and Carry SR s.r.o.</v>
      </c>
      <c r="N21" s="56" t="str">
        <f t="shared" si="1"/>
        <v>Senecká cesta 1881,900 28  Ivanka pri Dunaji</v>
      </c>
      <c r="O21" s="8">
        <f t="shared" si="1"/>
        <v>45952671</v>
      </c>
      <c r="P21" s="9" t="s">
        <v>156</v>
      </c>
      <c r="Q21" s="9" t="s">
        <v>157</v>
      </c>
    </row>
    <row r="22" spans="1:17" ht="36" customHeight="1">
      <c r="A22" s="10">
        <v>2017091019</v>
      </c>
      <c r="B22" s="55" t="s">
        <v>82</v>
      </c>
      <c r="C22" s="16">
        <v>1150.78</v>
      </c>
      <c r="D22" s="6"/>
      <c r="E22" s="7">
        <v>42985</v>
      </c>
      <c r="F22" s="55" t="s">
        <v>122</v>
      </c>
      <c r="G22" s="56" t="s">
        <v>123</v>
      </c>
      <c r="H22" s="8">
        <v>44240104</v>
      </c>
      <c r="I22" s="5" t="s">
        <v>914</v>
      </c>
      <c r="J22" s="55" t="str">
        <f t="shared" si="0"/>
        <v>potraviny</v>
      </c>
      <c r="K22" s="16">
        <f t="shared" si="0"/>
        <v>1150.78</v>
      </c>
      <c r="L22" s="7">
        <v>42983</v>
      </c>
      <c r="M22" s="56" t="str">
        <f t="shared" si="1"/>
        <v>BOHUŠ ŠESTÁK s.r.o.</v>
      </c>
      <c r="N22" s="56" t="str">
        <f t="shared" si="1"/>
        <v>Vodárenská 343/2, 924 01 Galanta</v>
      </c>
      <c r="O22" s="8">
        <f t="shared" si="1"/>
        <v>44240104</v>
      </c>
      <c r="P22" s="9" t="s">
        <v>8</v>
      </c>
      <c r="Q22" s="9" t="s">
        <v>78</v>
      </c>
    </row>
    <row r="23" spans="1:17" ht="36" customHeight="1">
      <c r="A23" s="10">
        <v>2017091020</v>
      </c>
      <c r="B23" s="55" t="s">
        <v>82</v>
      </c>
      <c r="C23" s="16">
        <v>253.64</v>
      </c>
      <c r="D23" s="6"/>
      <c r="E23" s="7">
        <v>42985</v>
      </c>
      <c r="F23" s="55" t="s">
        <v>122</v>
      </c>
      <c r="G23" s="56" t="s">
        <v>123</v>
      </c>
      <c r="H23" s="8">
        <v>44240104</v>
      </c>
      <c r="I23" s="5" t="s">
        <v>915</v>
      </c>
      <c r="J23" s="55" t="str">
        <f t="shared" si="0"/>
        <v>potraviny</v>
      </c>
      <c r="K23" s="16">
        <f t="shared" si="0"/>
        <v>253.64</v>
      </c>
      <c r="L23" s="7">
        <v>42985</v>
      </c>
      <c r="M23" s="56" t="str">
        <f t="shared" si="1"/>
        <v>BOHUŠ ŠESTÁK s.r.o.</v>
      </c>
      <c r="N23" s="56" t="str">
        <f t="shared" si="1"/>
        <v>Vodárenská 343/2, 924 01 Galanta</v>
      </c>
      <c r="O23" s="8">
        <f t="shared" si="1"/>
        <v>44240104</v>
      </c>
      <c r="P23" s="9" t="s">
        <v>8</v>
      </c>
      <c r="Q23" s="9" t="s">
        <v>78</v>
      </c>
    </row>
    <row r="24" spans="1:17" ht="36" customHeight="1">
      <c r="A24" s="10">
        <v>2017091021</v>
      </c>
      <c r="B24" s="14" t="s">
        <v>82</v>
      </c>
      <c r="C24" s="16">
        <v>45</v>
      </c>
      <c r="D24" s="6"/>
      <c r="E24" s="7">
        <v>42982</v>
      </c>
      <c r="F24" s="5" t="s">
        <v>539</v>
      </c>
      <c r="G24" s="5" t="s">
        <v>540</v>
      </c>
      <c r="H24" s="8">
        <v>33010005</v>
      </c>
      <c r="I24" s="20" t="s">
        <v>916</v>
      </c>
      <c r="J24" s="55" t="str">
        <f t="shared" si="0"/>
        <v>potraviny</v>
      </c>
      <c r="K24" s="16">
        <f t="shared" si="0"/>
        <v>45</v>
      </c>
      <c r="L24" s="7">
        <v>42978</v>
      </c>
      <c r="M24" s="56" t="str">
        <f t="shared" si="1"/>
        <v>Ing. Gejza DEMETER</v>
      </c>
      <c r="N24" s="56" t="str">
        <f t="shared" si="1"/>
        <v>Kunova Teplica 198, 049 33 Kunova Teplica</v>
      </c>
      <c r="O24" s="8">
        <f t="shared" si="1"/>
        <v>33010005</v>
      </c>
      <c r="P24" s="9" t="s">
        <v>8</v>
      </c>
      <c r="Q24" s="9" t="s">
        <v>78</v>
      </c>
    </row>
    <row r="25" spans="1:22" ht="36" customHeight="1">
      <c r="A25" s="10">
        <v>2017091022</v>
      </c>
      <c r="B25" s="14" t="s">
        <v>82</v>
      </c>
      <c r="C25" s="16">
        <v>27</v>
      </c>
      <c r="D25" s="6"/>
      <c r="E25" s="7">
        <v>42986</v>
      </c>
      <c r="F25" s="5" t="s">
        <v>539</v>
      </c>
      <c r="G25" s="5" t="s">
        <v>540</v>
      </c>
      <c r="H25" s="8">
        <v>33010005</v>
      </c>
      <c r="I25" s="20" t="s">
        <v>889</v>
      </c>
      <c r="J25" s="55" t="str">
        <f t="shared" si="0"/>
        <v>potraviny</v>
      </c>
      <c r="K25" s="16">
        <f t="shared" si="0"/>
        <v>27</v>
      </c>
      <c r="L25" s="7">
        <v>42982</v>
      </c>
      <c r="M25" s="56" t="str">
        <f t="shared" si="1"/>
        <v>Ing. Gejza DEMETER</v>
      </c>
      <c r="N25" s="56" t="str">
        <f t="shared" si="1"/>
        <v>Kunova Teplica 198, 049 33 Kunova Teplica</v>
      </c>
      <c r="O25" s="8">
        <f t="shared" si="1"/>
        <v>33010005</v>
      </c>
      <c r="P25" s="9" t="s">
        <v>8</v>
      </c>
      <c r="Q25" s="9" t="s">
        <v>78</v>
      </c>
      <c r="U25" s="49"/>
      <c r="V25" s="99"/>
    </row>
    <row r="26" spans="1:22" ht="36" customHeight="1">
      <c r="A26" s="10">
        <v>2017091023</v>
      </c>
      <c r="B26" s="55" t="s">
        <v>198</v>
      </c>
      <c r="C26" s="16">
        <v>206</v>
      </c>
      <c r="D26" s="6"/>
      <c r="E26" s="7">
        <v>42986</v>
      </c>
      <c r="F26" s="12" t="s">
        <v>169</v>
      </c>
      <c r="G26" s="12" t="s">
        <v>170</v>
      </c>
      <c r="H26" s="13">
        <v>35486686</v>
      </c>
      <c r="I26" s="20" t="s">
        <v>917</v>
      </c>
      <c r="J26" s="55" t="str">
        <f t="shared" si="0"/>
        <v>oprava kal. čerpadla</v>
      </c>
      <c r="K26" s="16">
        <f t="shared" si="0"/>
        <v>206</v>
      </c>
      <c r="L26" s="7">
        <v>42986</v>
      </c>
      <c r="M26" s="56" t="str">
        <f t="shared" si="1"/>
        <v>Gejza Molnár - ELMOL</v>
      </c>
      <c r="N26" s="56" t="str">
        <f t="shared" si="1"/>
        <v>Chanava 137, 980 44 Lenartovce</v>
      </c>
      <c r="O26" s="8">
        <f t="shared" si="1"/>
        <v>35486686</v>
      </c>
      <c r="P26" s="9" t="s">
        <v>76</v>
      </c>
      <c r="Q26" s="9" t="s">
        <v>77</v>
      </c>
      <c r="U26" s="49"/>
      <c r="V26" s="49"/>
    </row>
    <row r="27" spans="1:22" ht="36" customHeight="1">
      <c r="A27" s="10">
        <v>2017091024</v>
      </c>
      <c r="B27" s="55" t="s">
        <v>198</v>
      </c>
      <c r="C27" s="16">
        <v>106.28</v>
      </c>
      <c r="D27" s="6"/>
      <c r="E27" s="7">
        <v>42986</v>
      </c>
      <c r="F27" s="12" t="s">
        <v>169</v>
      </c>
      <c r="G27" s="12" t="s">
        <v>170</v>
      </c>
      <c r="H27" s="13">
        <v>35486686</v>
      </c>
      <c r="I27" s="20" t="s">
        <v>918</v>
      </c>
      <c r="J27" s="55" t="str">
        <f t="shared" si="0"/>
        <v>oprava kal. čerpadla</v>
      </c>
      <c r="K27" s="16">
        <f t="shared" si="0"/>
        <v>106.28</v>
      </c>
      <c r="L27" s="7">
        <v>42986</v>
      </c>
      <c r="M27" s="56" t="str">
        <f t="shared" si="1"/>
        <v>Gejza Molnár - ELMOL</v>
      </c>
      <c r="N27" s="56" t="str">
        <f t="shared" si="1"/>
        <v>Chanava 137, 980 44 Lenartovce</v>
      </c>
      <c r="O27" s="8">
        <f t="shared" si="1"/>
        <v>35486686</v>
      </c>
      <c r="P27" s="9" t="s">
        <v>76</v>
      </c>
      <c r="Q27" s="9" t="s">
        <v>77</v>
      </c>
      <c r="U27" s="49"/>
      <c r="V27" s="49"/>
    </row>
    <row r="28" spans="1:17" ht="36" customHeight="1">
      <c r="A28" s="10">
        <v>2017091025</v>
      </c>
      <c r="B28" s="55" t="s">
        <v>919</v>
      </c>
      <c r="C28" s="16">
        <v>180</v>
      </c>
      <c r="D28" s="6"/>
      <c r="E28" s="7">
        <v>42989</v>
      </c>
      <c r="F28" s="56" t="s">
        <v>920</v>
      </c>
      <c r="G28" s="56" t="s">
        <v>921</v>
      </c>
      <c r="H28" s="8">
        <v>36694207</v>
      </c>
      <c r="I28" s="20"/>
      <c r="J28" s="55"/>
      <c r="K28" s="16"/>
      <c r="L28" s="7"/>
      <c r="M28" s="56"/>
      <c r="N28" s="56"/>
      <c r="O28" s="8"/>
      <c r="P28" s="9"/>
      <c r="Q28" s="9"/>
    </row>
    <row r="29" spans="1:17" ht="36" customHeight="1">
      <c r="A29" s="10">
        <v>2017091026</v>
      </c>
      <c r="B29" s="55" t="s">
        <v>89</v>
      </c>
      <c r="C29" s="16">
        <v>20.99</v>
      </c>
      <c r="D29" s="10">
        <v>1012894203</v>
      </c>
      <c r="E29" s="7">
        <v>42985</v>
      </c>
      <c r="F29" s="59" t="s">
        <v>90</v>
      </c>
      <c r="G29" s="59" t="s">
        <v>91</v>
      </c>
      <c r="H29" s="13">
        <v>35763469</v>
      </c>
      <c r="I29" s="20"/>
      <c r="J29" s="55"/>
      <c r="K29" s="16"/>
      <c r="L29" s="7"/>
      <c r="M29" s="56"/>
      <c r="N29" s="56"/>
      <c r="O29" s="8"/>
      <c r="P29" s="9"/>
      <c r="Q29" s="9"/>
    </row>
    <row r="30" spans="1:17" ht="36" customHeight="1">
      <c r="A30" s="10">
        <v>2017091027</v>
      </c>
      <c r="B30" s="55" t="s">
        <v>613</v>
      </c>
      <c r="C30" s="16">
        <v>55.6</v>
      </c>
      <c r="D30" s="6"/>
      <c r="E30" s="7">
        <v>42990</v>
      </c>
      <c r="F30" s="59" t="s">
        <v>614</v>
      </c>
      <c r="G30" s="59" t="s">
        <v>615</v>
      </c>
      <c r="H30" s="8"/>
      <c r="I30" s="5"/>
      <c r="J30" s="55"/>
      <c r="K30" s="16"/>
      <c r="L30" s="7"/>
      <c r="M30" s="56"/>
      <c r="N30" s="56"/>
      <c r="O30" s="8"/>
      <c r="P30" s="9"/>
      <c r="Q30" s="9"/>
    </row>
    <row r="31" spans="1:17" ht="36" customHeight="1">
      <c r="A31" s="10">
        <v>2017091028</v>
      </c>
      <c r="B31" s="55" t="s">
        <v>613</v>
      </c>
      <c r="C31" s="16">
        <v>55.6</v>
      </c>
      <c r="D31" s="6"/>
      <c r="E31" s="7">
        <v>42990</v>
      </c>
      <c r="F31" s="59" t="s">
        <v>614</v>
      </c>
      <c r="G31" s="59" t="s">
        <v>615</v>
      </c>
      <c r="H31" s="23"/>
      <c r="I31" s="5"/>
      <c r="J31" s="55"/>
      <c r="K31" s="16"/>
      <c r="L31" s="7"/>
      <c r="M31" s="56"/>
      <c r="N31" s="56"/>
      <c r="O31" s="8"/>
      <c r="P31" s="9"/>
      <c r="Q31" s="9"/>
    </row>
    <row r="32" spans="1:22" ht="36" customHeight="1">
      <c r="A32" s="10">
        <v>2017091029</v>
      </c>
      <c r="B32" s="55" t="s">
        <v>613</v>
      </c>
      <c r="C32" s="16">
        <v>55.6</v>
      </c>
      <c r="D32" s="6"/>
      <c r="E32" s="7">
        <v>42990</v>
      </c>
      <c r="F32" s="59" t="s">
        <v>614</v>
      </c>
      <c r="G32" s="59" t="s">
        <v>615</v>
      </c>
      <c r="H32" s="23"/>
      <c r="I32" s="20"/>
      <c r="J32" s="55"/>
      <c r="K32" s="16"/>
      <c r="L32" s="7"/>
      <c r="M32" s="56"/>
      <c r="N32" s="56"/>
      <c r="O32" s="8"/>
      <c r="P32" s="9"/>
      <c r="Q32" s="9"/>
      <c r="U32" s="49"/>
      <c r="V32" s="99"/>
    </row>
    <row r="33" spans="1:22" ht="36" customHeight="1">
      <c r="A33" s="10">
        <v>2017091030</v>
      </c>
      <c r="B33" s="55" t="s">
        <v>613</v>
      </c>
      <c r="C33" s="16">
        <v>55.6</v>
      </c>
      <c r="D33" s="6"/>
      <c r="E33" s="7">
        <v>42990</v>
      </c>
      <c r="F33" s="59" t="s">
        <v>614</v>
      </c>
      <c r="G33" s="59" t="s">
        <v>615</v>
      </c>
      <c r="H33" s="13"/>
      <c r="I33" s="5"/>
      <c r="J33" s="55"/>
      <c r="K33" s="16"/>
      <c r="L33" s="7"/>
      <c r="M33" s="56"/>
      <c r="N33" s="56"/>
      <c r="O33" s="8"/>
      <c r="P33" s="9"/>
      <c r="Q33" s="9"/>
      <c r="R33" s="83"/>
      <c r="S33" s="32"/>
      <c r="U33" s="49"/>
      <c r="V33" s="49"/>
    </row>
    <row r="34" spans="1:22" ht="36" customHeight="1">
      <c r="A34" s="10">
        <v>2017091031</v>
      </c>
      <c r="B34" s="55" t="s">
        <v>318</v>
      </c>
      <c r="C34" s="16">
        <v>4824.79</v>
      </c>
      <c r="D34" s="6"/>
      <c r="E34" s="7">
        <v>42991</v>
      </c>
      <c r="F34" s="55" t="s">
        <v>319</v>
      </c>
      <c r="G34" s="56" t="s">
        <v>320</v>
      </c>
      <c r="H34" s="49">
        <v>44721676</v>
      </c>
      <c r="I34" s="5" t="s">
        <v>922</v>
      </c>
      <c r="J34" s="55" t="str">
        <f t="shared" si="0"/>
        <v>stavebné úpravy</v>
      </c>
      <c r="K34" s="16">
        <f t="shared" si="0"/>
        <v>4824.79</v>
      </c>
      <c r="L34" s="7">
        <v>42991</v>
      </c>
      <c r="M34" s="56" t="str">
        <f t="shared" si="1"/>
        <v>FEVIN, s.r.o.</v>
      </c>
      <c r="N34" s="56" t="str">
        <f t="shared" si="1"/>
        <v>Záhradnícka 1/1788, 048 01 Rožňava</v>
      </c>
      <c r="O34" s="8">
        <f t="shared" si="1"/>
        <v>44721676</v>
      </c>
      <c r="P34" s="9" t="s">
        <v>76</v>
      </c>
      <c r="Q34" s="9" t="s">
        <v>77</v>
      </c>
      <c r="R34" s="83"/>
      <c r="S34" s="32"/>
      <c r="U34" s="49"/>
      <c r="V34" s="49"/>
    </row>
    <row r="35" spans="1:19" ht="36" customHeight="1">
      <c r="A35" s="10">
        <v>2017091032</v>
      </c>
      <c r="B35" s="55" t="s">
        <v>103</v>
      </c>
      <c r="C35" s="16">
        <v>581.91</v>
      </c>
      <c r="D35" s="102" t="s">
        <v>634</v>
      </c>
      <c r="E35" s="7">
        <v>42989</v>
      </c>
      <c r="F35" s="59" t="s">
        <v>13</v>
      </c>
      <c r="G35" s="59" t="s">
        <v>14</v>
      </c>
      <c r="H35" s="13">
        <v>47925914</v>
      </c>
      <c r="I35" s="5" t="s">
        <v>923</v>
      </c>
      <c r="J35" s="55" t="str">
        <f t="shared" si="0"/>
        <v>lieky</v>
      </c>
      <c r="K35" s="16">
        <f t="shared" si="0"/>
        <v>581.91</v>
      </c>
      <c r="L35" s="7">
        <v>42985</v>
      </c>
      <c r="M35" s="56" t="str">
        <f t="shared" si="1"/>
        <v>ATONA s.r.o.</v>
      </c>
      <c r="N35" s="56" t="str">
        <f t="shared" si="1"/>
        <v>Okružná 30, 048 01 Rožňava</v>
      </c>
      <c r="O35" s="8">
        <f t="shared" si="1"/>
        <v>47925914</v>
      </c>
      <c r="P35" s="9" t="s">
        <v>76</v>
      </c>
      <c r="Q35" s="9" t="s">
        <v>77</v>
      </c>
      <c r="R35" s="83"/>
      <c r="S35" s="32"/>
    </row>
    <row r="36" spans="1:18" ht="36" customHeight="1">
      <c r="A36" s="10">
        <v>2017091033</v>
      </c>
      <c r="B36" s="55" t="s">
        <v>103</v>
      </c>
      <c r="C36" s="16">
        <v>23.08</v>
      </c>
      <c r="D36" s="102" t="s">
        <v>634</v>
      </c>
      <c r="E36" s="7">
        <v>42989</v>
      </c>
      <c r="F36" s="59" t="s">
        <v>13</v>
      </c>
      <c r="G36" s="59" t="s">
        <v>14</v>
      </c>
      <c r="H36" s="13">
        <v>47925914</v>
      </c>
      <c r="I36" s="5" t="s">
        <v>923</v>
      </c>
      <c r="J36" s="55" t="str">
        <f t="shared" si="0"/>
        <v>lieky</v>
      </c>
      <c r="K36" s="16">
        <f t="shared" si="0"/>
        <v>23.08</v>
      </c>
      <c r="L36" s="7">
        <v>42985</v>
      </c>
      <c r="M36" s="56" t="str">
        <f t="shared" si="1"/>
        <v>ATONA s.r.o.</v>
      </c>
      <c r="N36" s="56" t="str">
        <f t="shared" si="1"/>
        <v>Okružná 30, 048 01 Rožňava</v>
      </c>
      <c r="O36" s="8">
        <f t="shared" si="1"/>
        <v>47925914</v>
      </c>
      <c r="P36" s="9" t="s">
        <v>76</v>
      </c>
      <c r="Q36" s="9" t="s">
        <v>77</v>
      </c>
      <c r="R36" s="83"/>
    </row>
    <row r="37" spans="1:18" ht="36" customHeight="1">
      <c r="A37" s="10">
        <v>2017091034</v>
      </c>
      <c r="B37" s="55" t="s">
        <v>103</v>
      </c>
      <c r="C37" s="16">
        <v>356.18</v>
      </c>
      <c r="D37" s="102" t="s">
        <v>634</v>
      </c>
      <c r="E37" s="7">
        <v>42989</v>
      </c>
      <c r="F37" s="59" t="s">
        <v>13</v>
      </c>
      <c r="G37" s="59" t="s">
        <v>14</v>
      </c>
      <c r="H37" s="13">
        <v>47925914</v>
      </c>
      <c r="I37" s="20" t="s">
        <v>924</v>
      </c>
      <c r="J37" s="55" t="str">
        <f t="shared" si="0"/>
        <v>lieky</v>
      </c>
      <c r="K37" s="16">
        <f t="shared" si="0"/>
        <v>356.18</v>
      </c>
      <c r="L37" s="7">
        <v>42985</v>
      </c>
      <c r="M37" s="56" t="str">
        <f t="shared" si="1"/>
        <v>ATONA s.r.o.</v>
      </c>
      <c r="N37" s="56" t="str">
        <f t="shared" si="1"/>
        <v>Okružná 30, 048 01 Rožňava</v>
      </c>
      <c r="O37" s="8">
        <f t="shared" si="1"/>
        <v>47925914</v>
      </c>
      <c r="P37" s="9" t="s">
        <v>76</v>
      </c>
      <c r="Q37" s="9" t="s">
        <v>77</v>
      </c>
      <c r="R37" s="83"/>
    </row>
    <row r="38" spans="1:18" ht="36" customHeight="1">
      <c r="A38" s="10">
        <v>2017091035</v>
      </c>
      <c r="B38" s="55" t="s">
        <v>103</v>
      </c>
      <c r="C38" s="16">
        <v>408.41</v>
      </c>
      <c r="D38" s="102" t="s">
        <v>634</v>
      </c>
      <c r="E38" s="7">
        <v>42989</v>
      </c>
      <c r="F38" s="59" t="s">
        <v>13</v>
      </c>
      <c r="G38" s="59" t="s">
        <v>14</v>
      </c>
      <c r="H38" s="13">
        <v>47925914</v>
      </c>
      <c r="I38" s="20" t="s">
        <v>925</v>
      </c>
      <c r="J38" s="55" t="str">
        <f t="shared" si="0"/>
        <v>lieky</v>
      </c>
      <c r="K38" s="16">
        <f t="shared" si="0"/>
        <v>408.41</v>
      </c>
      <c r="L38" s="7">
        <v>42985</v>
      </c>
      <c r="M38" s="56" t="str">
        <f t="shared" si="1"/>
        <v>ATONA s.r.o.</v>
      </c>
      <c r="N38" s="56" t="str">
        <f t="shared" si="1"/>
        <v>Okružná 30, 048 01 Rožňava</v>
      </c>
      <c r="O38" s="8">
        <f t="shared" si="1"/>
        <v>47925914</v>
      </c>
      <c r="P38" s="9" t="s">
        <v>76</v>
      </c>
      <c r="Q38" s="9" t="s">
        <v>77</v>
      </c>
      <c r="R38" s="83"/>
    </row>
    <row r="39" spans="1:18" ht="36" customHeight="1">
      <c r="A39" s="10">
        <v>2017091036</v>
      </c>
      <c r="B39" s="55" t="s">
        <v>103</v>
      </c>
      <c r="C39" s="16">
        <v>777.93</v>
      </c>
      <c r="D39" s="102" t="s">
        <v>634</v>
      </c>
      <c r="E39" s="7">
        <v>42989</v>
      </c>
      <c r="F39" s="59" t="s">
        <v>13</v>
      </c>
      <c r="G39" s="59" t="s">
        <v>14</v>
      </c>
      <c r="H39" s="13">
        <v>47925914</v>
      </c>
      <c r="I39" s="20" t="s">
        <v>926</v>
      </c>
      <c r="J39" s="55" t="str">
        <f t="shared" si="0"/>
        <v>lieky</v>
      </c>
      <c r="K39" s="16">
        <f t="shared" si="0"/>
        <v>777.93</v>
      </c>
      <c r="L39" s="7">
        <v>42985</v>
      </c>
      <c r="M39" s="56" t="str">
        <f t="shared" si="1"/>
        <v>ATONA s.r.o.</v>
      </c>
      <c r="N39" s="56" t="str">
        <f t="shared" si="1"/>
        <v>Okružná 30, 048 01 Rožňava</v>
      </c>
      <c r="O39" s="8">
        <f t="shared" si="1"/>
        <v>47925914</v>
      </c>
      <c r="P39" s="9" t="s">
        <v>76</v>
      </c>
      <c r="Q39" s="9" t="s">
        <v>77</v>
      </c>
      <c r="R39" s="83"/>
    </row>
    <row r="40" spans="1:18" ht="36" customHeight="1">
      <c r="A40" s="10">
        <v>2017091037</v>
      </c>
      <c r="B40" s="55" t="s">
        <v>536</v>
      </c>
      <c r="C40" s="16">
        <v>180</v>
      </c>
      <c r="D40" s="6"/>
      <c r="E40" s="7">
        <v>42989</v>
      </c>
      <c r="F40" s="56" t="s">
        <v>920</v>
      </c>
      <c r="G40" s="56" t="s">
        <v>921</v>
      </c>
      <c r="H40" s="8">
        <v>36694207</v>
      </c>
      <c r="I40" s="20"/>
      <c r="J40" s="55"/>
      <c r="K40" s="16"/>
      <c r="L40" s="7"/>
      <c r="M40" s="56"/>
      <c r="N40" s="56"/>
      <c r="O40" s="8"/>
      <c r="P40" s="9"/>
      <c r="Q40" s="9"/>
      <c r="R40" s="83"/>
    </row>
    <row r="41" spans="1:18" ht="36" customHeight="1">
      <c r="A41" s="10">
        <v>2017091038</v>
      </c>
      <c r="B41" s="55" t="s">
        <v>390</v>
      </c>
      <c r="C41" s="16">
        <v>228</v>
      </c>
      <c r="D41" s="6" t="s">
        <v>391</v>
      </c>
      <c r="E41" s="7">
        <v>42984</v>
      </c>
      <c r="F41" s="59" t="s">
        <v>392</v>
      </c>
      <c r="G41" s="59" t="s">
        <v>393</v>
      </c>
      <c r="H41" s="13">
        <v>35709332</v>
      </c>
      <c r="I41" s="20"/>
      <c r="J41" s="55"/>
      <c r="K41" s="16"/>
      <c r="L41" s="7"/>
      <c r="M41" s="56"/>
      <c r="N41" s="56"/>
      <c r="O41" s="8"/>
      <c r="P41" s="9"/>
      <c r="Q41" s="9"/>
      <c r="R41" s="83"/>
    </row>
    <row r="42" spans="1:18" ht="36" customHeight="1">
      <c r="A42" s="10">
        <v>2017091039</v>
      </c>
      <c r="B42" s="55" t="s">
        <v>927</v>
      </c>
      <c r="C42" s="16">
        <v>178.8</v>
      </c>
      <c r="D42" s="6"/>
      <c r="E42" s="7">
        <v>42984</v>
      </c>
      <c r="F42" s="59" t="s">
        <v>18</v>
      </c>
      <c r="G42" s="59" t="s">
        <v>609</v>
      </c>
      <c r="H42" s="13">
        <v>31333524</v>
      </c>
      <c r="I42" s="20"/>
      <c r="J42" s="55"/>
      <c r="K42" s="16"/>
      <c r="L42" s="7"/>
      <c r="M42" s="56"/>
      <c r="N42" s="56"/>
      <c r="O42" s="8"/>
      <c r="P42" s="9"/>
      <c r="Q42" s="9"/>
      <c r="R42" s="83"/>
    </row>
    <row r="43" spans="1:18" ht="36" customHeight="1">
      <c r="A43" s="10">
        <v>2017091040</v>
      </c>
      <c r="B43" s="55" t="s">
        <v>143</v>
      </c>
      <c r="C43" s="16">
        <v>51.79</v>
      </c>
      <c r="D43" s="6"/>
      <c r="E43" s="7">
        <v>42989</v>
      </c>
      <c r="F43" s="5" t="s">
        <v>729</v>
      </c>
      <c r="G43" s="5" t="s">
        <v>117</v>
      </c>
      <c r="H43" s="8">
        <v>36629324</v>
      </c>
      <c r="I43" s="20" t="s">
        <v>928</v>
      </c>
      <c r="J43" s="55" t="str">
        <f t="shared" si="0"/>
        <v>lab. rozbor vody</v>
      </c>
      <c r="K43" s="16">
        <f t="shared" si="0"/>
        <v>51.79</v>
      </c>
      <c r="L43" s="7">
        <v>42989</v>
      </c>
      <c r="M43" s="56" t="str">
        <f t="shared" si="1"/>
        <v>ALS SK, s.r.o.</v>
      </c>
      <c r="N43" s="56" t="str">
        <f t="shared" si="1"/>
        <v>Kirejevská 1678, 979 01 Rimavská Sobota</v>
      </c>
      <c r="O43" s="8">
        <f t="shared" si="1"/>
        <v>36629324</v>
      </c>
      <c r="P43" s="9" t="s">
        <v>76</v>
      </c>
      <c r="Q43" s="9" t="s">
        <v>77</v>
      </c>
      <c r="R43" s="83"/>
    </row>
    <row r="44" spans="1:18" ht="36" customHeight="1">
      <c r="A44" s="10">
        <v>2017091041</v>
      </c>
      <c r="B44" s="55" t="s">
        <v>103</v>
      </c>
      <c r="C44" s="16">
        <v>12.13</v>
      </c>
      <c r="D44" s="102" t="s">
        <v>634</v>
      </c>
      <c r="E44" s="7">
        <v>42990</v>
      </c>
      <c r="F44" s="59" t="s">
        <v>13</v>
      </c>
      <c r="G44" s="59" t="s">
        <v>14</v>
      </c>
      <c r="H44" s="13">
        <v>47925914</v>
      </c>
      <c r="I44" s="20" t="s">
        <v>923</v>
      </c>
      <c r="J44" s="55" t="str">
        <f t="shared" si="0"/>
        <v>lieky</v>
      </c>
      <c r="K44" s="16">
        <f t="shared" si="0"/>
        <v>12.13</v>
      </c>
      <c r="L44" s="7">
        <v>42985</v>
      </c>
      <c r="M44" s="56" t="str">
        <f t="shared" si="1"/>
        <v>ATONA s.r.o.</v>
      </c>
      <c r="N44" s="56" t="str">
        <f t="shared" si="1"/>
        <v>Okružná 30, 048 01 Rožňava</v>
      </c>
      <c r="O44" s="8">
        <f t="shared" si="1"/>
        <v>47925914</v>
      </c>
      <c r="P44" s="9" t="s">
        <v>76</v>
      </c>
      <c r="Q44" s="9" t="s">
        <v>77</v>
      </c>
      <c r="R44" s="83"/>
    </row>
    <row r="45" spans="1:18" ht="36" customHeight="1">
      <c r="A45" s="10">
        <v>2017091042</v>
      </c>
      <c r="B45" s="55" t="s">
        <v>103</v>
      </c>
      <c r="C45" s="16">
        <v>3.4</v>
      </c>
      <c r="D45" s="102" t="s">
        <v>634</v>
      </c>
      <c r="E45" s="7">
        <v>42990</v>
      </c>
      <c r="F45" s="59" t="s">
        <v>13</v>
      </c>
      <c r="G45" s="59" t="s">
        <v>14</v>
      </c>
      <c r="H45" s="13">
        <v>47925914</v>
      </c>
      <c r="I45" s="20" t="s">
        <v>924</v>
      </c>
      <c r="J45" s="55" t="str">
        <f t="shared" si="0"/>
        <v>lieky</v>
      </c>
      <c r="K45" s="16">
        <f t="shared" si="0"/>
        <v>3.4</v>
      </c>
      <c r="L45" s="7">
        <v>42985</v>
      </c>
      <c r="M45" s="56" t="str">
        <f t="shared" si="1"/>
        <v>ATONA s.r.o.</v>
      </c>
      <c r="N45" s="56" t="str">
        <f t="shared" si="1"/>
        <v>Okružná 30, 048 01 Rožňava</v>
      </c>
      <c r="O45" s="8">
        <f t="shared" si="1"/>
        <v>47925914</v>
      </c>
      <c r="P45" s="9" t="s">
        <v>76</v>
      </c>
      <c r="Q45" s="9" t="s">
        <v>77</v>
      </c>
      <c r="R45" s="83"/>
    </row>
    <row r="46" spans="1:18" ht="36" customHeight="1">
      <c r="A46" s="10">
        <v>2017091043</v>
      </c>
      <c r="B46" s="55" t="s">
        <v>103</v>
      </c>
      <c r="C46" s="16">
        <v>12.18</v>
      </c>
      <c r="D46" s="102" t="s">
        <v>634</v>
      </c>
      <c r="E46" s="7">
        <v>42990</v>
      </c>
      <c r="F46" s="59" t="s">
        <v>13</v>
      </c>
      <c r="G46" s="59" t="s">
        <v>14</v>
      </c>
      <c r="H46" s="13">
        <v>47925914</v>
      </c>
      <c r="I46" s="20" t="s">
        <v>925</v>
      </c>
      <c r="J46" s="55" t="str">
        <f t="shared" si="0"/>
        <v>lieky</v>
      </c>
      <c r="K46" s="16">
        <f t="shared" si="0"/>
        <v>12.18</v>
      </c>
      <c r="L46" s="7">
        <v>42985</v>
      </c>
      <c r="M46" s="56" t="str">
        <f t="shared" si="1"/>
        <v>ATONA s.r.o.</v>
      </c>
      <c r="N46" s="56" t="str">
        <f t="shared" si="1"/>
        <v>Okružná 30, 048 01 Rožňava</v>
      </c>
      <c r="O46" s="8">
        <f t="shared" si="1"/>
        <v>47925914</v>
      </c>
      <c r="P46" s="9" t="s">
        <v>76</v>
      </c>
      <c r="Q46" s="9" t="s">
        <v>77</v>
      </c>
      <c r="R46" s="83"/>
    </row>
    <row r="47" spans="1:18" ht="36" customHeight="1">
      <c r="A47" s="10">
        <v>2017091044</v>
      </c>
      <c r="B47" s="55" t="s">
        <v>103</v>
      </c>
      <c r="C47" s="16">
        <v>53.59</v>
      </c>
      <c r="D47" s="102" t="s">
        <v>634</v>
      </c>
      <c r="E47" s="7">
        <v>42990</v>
      </c>
      <c r="F47" s="59" t="s">
        <v>13</v>
      </c>
      <c r="G47" s="59" t="s">
        <v>14</v>
      </c>
      <c r="H47" s="13">
        <v>47925914</v>
      </c>
      <c r="I47" s="20" t="s">
        <v>926</v>
      </c>
      <c r="J47" s="55" t="str">
        <f t="shared" si="0"/>
        <v>lieky</v>
      </c>
      <c r="K47" s="16">
        <f t="shared" si="0"/>
        <v>53.59</v>
      </c>
      <c r="L47" s="7">
        <v>42985</v>
      </c>
      <c r="M47" s="56" t="str">
        <f t="shared" si="1"/>
        <v>ATONA s.r.o.</v>
      </c>
      <c r="N47" s="56" t="str">
        <f t="shared" si="1"/>
        <v>Okružná 30, 048 01 Rožňava</v>
      </c>
      <c r="O47" s="8">
        <f t="shared" si="1"/>
        <v>47925914</v>
      </c>
      <c r="P47" s="9" t="s">
        <v>76</v>
      </c>
      <c r="Q47" s="9" t="s">
        <v>77</v>
      </c>
      <c r="R47" s="83"/>
    </row>
    <row r="48" spans="1:17" ht="36" customHeight="1">
      <c r="A48" s="10">
        <v>2017091045</v>
      </c>
      <c r="B48" s="71" t="s">
        <v>82</v>
      </c>
      <c r="C48" s="16">
        <v>373.58</v>
      </c>
      <c r="D48" s="6"/>
      <c r="E48" s="7">
        <v>42990</v>
      </c>
      <c r="F48" s="12" t="s">
        <v>586</v>
      </c>
      <c r="G48" s="12" t="s">
        <v>378</v>
      </c>
      <c r="H48" s="13">
        <v>34152199</v>
      </c>
      <c r="I48" s="5" t="s">
        <v>929</v>
      </c>
      <c r="J48" s="55" t="str">
        <f t="shared" si="0"/>
        <v>potraviny</v>
      </c>
      <c r="K48" s="16">
        <f t="shared" si="0"/>
        <v>373.58</v>
      </c>
      <c r="L48" s="7">
        <v>42989</v>
      </c>
      <c r="M48" s="56" t="str">
        <f t="shared" si="1"/>
        <v>Bidfood Slovakia, s.r.o</v>
      </c>
      <c r="N48" s="56" t="str">
        <f t="shared" si="1"/>
        <v>Piešťanská 2321/71,  915 01 Nové Mesto nad Váhom</v>
      </c>
      <c r="O48" s="8">
        <f t="shared" si="1"/>
        <v>34152199</v>
      </c>
      <c r="P48" s="9" t="s">
        <v>8</v>
      </c>
      <c r="Q48" s="9" t="s">
        <v>78</v>
      </c>
    </row>
    <row r="49" spans="1:23" ht="36" customHeight="1">
      <c r="A49" s="10">
        <v>2017091046</v>
      </c>
      <c r="B49" s="55" t="s">
        <v>82</v>
      </c>
      <c r="C49" s="16">
        <v>938.47</v>
      </c>
      <c r="D49" s="23" t="s">
        <v>215</v>
      </c>
      <c r="E49" s="7">
        <v>42990</v>
      </c>
      <c r="F49" s="59" t="s">
        <v>101</v>
      </c>
      <c r="G49" s="59" t="s">
        <v>102</v>
      </c>
      <c r="H49" s="13">
        <v>36019208</v>
      </c>
      <c r="I49" s="5" t="s">
        <v>930</v>
      </c>
      <c r="J49" s="55" t="str">
        <f t="shared" si="0"/>
        <v>potraviny</v>
      </c>
      <c r="K49" s="16">
        <f t="shared" si="0"/>
        <v>938.47</v>
      </c>
      <c r="L49" s="7">
        <v>42985</v>
      </c>
      <c r="M49" s="56" t="str">
        <f t="shared" si="1"/>
        <v>INMEDIA, spols.s.r.o.</v>
      </c>
      <c r="N49" s="56" t="str">
        <f t="shared" si="1"/>
        <v>Námestie SNP 11, 960,01 Zvolen</v>
      </c>
      <c r="O49" s="8">
        <f t="shared" si="1"/>
        <v>36019208</v>
      </c>
      <c r="P49" s="9" t="s">
        <v>76</v>
      </c>
      <c r="Q49" s="9" t="s">
        <v>77</v>
      </c>
      <c r="W49" s="67"/>
    </row>
    <row r="50" spans="1:20" ht="36" customHeight="1">
      <c r="A50" s="10">
        <v>2017091047</v>
      </c>
      <c r="B50" s="55" t="s">
        <v>82</v>
      </c>
      <c r="C50" s="16">
        <v>589.94</v>
      </c>
      <c r="D50" s="6"/>
      <c r="E50" s="7">
        <v>42991</v>
      </c>
      <c r="F50" s="59" t="s">
        <v>132</v>
      </c>
      <c r="G50" s="59" t="s">
        <v>133</v>
      </c>
      <c r="H50" s="13">
        <v>36208027</v>
      </c>
      <c r="I50" s="5" t="s">
        <v>931</v>
      </c>
      <c r="J50" s="55" t="str">
        <f t="shared" si="0"/>
        <v>potraviny</v>
      </c>
      <c r="K50" s="16">
        <f t="shared" si="0"/>
        <v>589.94</v>
      </c>
      <c r="L50" s="7">
        <v>42986</v>
      </c>
      <c r="M50" s="56" t="str">
        <f t="shared" si="1"/>
        <v>Prvá cateringová spol., s.r.o.</v>
      </c>
      <c r="N50" s="56" t="str">
        <f t="shared" si="1"/>
        <v>Holubyho 12, 040 01 Košice</v>
      </c>
      <c r="O50" s="8">
        <f t="shared" si="1"/>
        <v>36208027</v>
      </c>
      <c r="P50" s="9" t="s">
        <v>8</v>
      </c>
      <c r="Q50" s="9" t="s">
        <v>78</v>
      </c>
      <c r="R50" s="83"/>
      <c r="T50" s="103"/>
    </row>
    <row r="51" spans="1:18" ht="36" customHeight="1">
      <c r="A51" s="10">
        <v>2017091048</v>
      </c>
      <c r="B51" s="55" t="s">
        <v>82</v>
      </c>
      <c r="C51" s="16">
        <v>498.34</v>
      </c>
      <c r="D51" s="6"/>
      <c r="E51" s="7">
        <v>42991</v>
      </c>
      <c r="F51" s="59" t="s">
        <v>132</v>
      </c>
      <c r="G51" s="59" t="s">
        <v>133</v>
      </c>
      <c r="H51" s="13">
        <v>36208027</v>
      </c>
      <c r="I51" s="5" t="s">
        <v>932</v>
      </c>
      <c r="J51" s="55" t="str">
        <f t="shared" si="0"/>
        <v>potraviny</v>
      </c>
      <c r="K51" s="16">
        <f t="shared" si="0"/>
        <v>498.34</v>
      </c>
      <c r="L51" s="7">
        <v>42988</v>
      </c>
      <c r="M51" s="56" t="str">
        <f t="shared" si="1"/>
        <v>Prvá cateringová spol., s.r.o.</v>
      </c>
      <c r="N51" s="56" t="str">
        <f t="shared" si="1"/>
        <v>Holubyho 12, 040 01 Košice</v>
      </c>
      <c r="O51" s="8">
        <f t="shared" si="1"/>
        <v>36208027</v>
      </c>
      <c r="P51" s="9" t="s">
        <v>8</v>
      </c>
      <c r="Q51" s="9" t="s">
        <v>78</v>
      </c>
      <c r="R51" s="83"/>
    </row>
    <row r="52" spans="1:17" ht="36" customHeight="1">
      <c r="A52" s="10">
        <v>2017091049</v>
      </c>
      <c r="B52" s="55" t="s">
        <v>82</v>
      </c>
      <c r="C52" s="16">
        <v>901.78</v>
      </c>
      <c r="D52" s="6"/>
      <c r="E52" s="7">
        <v>42991</v>
      </c>
      <c r="F52" s="59" t="s">
        <v>132</v>
      </c>
      <c r="G52" s="59" t="s">
        <v>133</v>
      </c>
      <c r="H52" s="13">
        <v>36208027</v>
      </c>
      <c r="I52" s="5" t="s">
        <v>933</v>
      </c>
      <c r="J52" s="55" t="str">
        <f t="shared" si="0"/>
        <v>potraviny</v>
      </c>
      <c r="K52" s="16">
        <f t="shared" si="0"/>
        <v>901.78</v>
      </c>
      <c r="L52" s="7">
        <v>42988</v>
      </c>
      <c r="M52" s="56" t="str">
        <f t="shared" si="1"/>
        <v>Prvá cateringová spol., s.r.o.</v>
      </c>
      <c r="N52" s="56" t="str">
        <f t="shared" si="1"/>
        <v>Holubyho 12, 040 01 Košice</v>
      </c>
      <c r="O52" s="8">
        <f t="shared" si="1"/>
        <v>36208027</v>
      </c>
      <c r="P52" s="9" t="s">
        <v>8</v>
      </c>
      <c r="Q52" s="9" t="s">
        <v>78</v>
      </c>
    </row>
    <row r="53" spans="1:17" ht="36" customHeight="1">
      <c r="A53" s="10">
        <v>2017091050</v>
      </c>
      <c r="B53" s="55" t="s">
        <v>82</v>
      </c>
      <c r="C53" s="16">
        <v>1416.8</v>
      </c>
      <c r="D53" s="6" t="s">
        <v>229</v>
      </c>
      <c r="E53" s="7">
        <v>42990</v>
      </c>
      <c r="F53" s="56" t="s">
        <v>109</v>
      </c>
      <c r="G53" s="56" t="s">
        <v>110</v>
      </c>
      <c r="H53" s="8">
        <v>45952671</v>
      </c>
      <c r="I53" s="5"/>
      <c r="J53" s="55" t="str">
        <f t="shared" si="0"/>
        <v>potraviny</v>
      </c>
      <c r="K53" s="16">
        <f t="shared" si="0"/>
        <v>1416.8</v>
      </c>
      <c r="L53" s="7">
        <v>42985</v>
      </c>
      <c r="M53" s="56" t="str">
        <f t="shared" si="1"/>
        <v>METRO Cash and Carry SR s.r.o.</v>
      </c>
      <c r="N53" s="56" t="str">
        <f t="shared" si="1"/>
        <v>Senecká cesta 1881,900 28  Ivanka pri Dunaji</v>
      </c>
      <c r="O53" s="8">
        <f t="shared" si="1"/>
        <v>45952671</v>
      </c>
      <c r="P53" s="9" t="s">
        <v>8</v>
      </c>
      <c r="Q53" s="9" t="s">
        <v>78</v>
      </c>
    </row>
    <row r="54" spans="1:23" ht="36" customHeight="1">
      <c r="A54" s="10">
        <v>2017091051</v>
      </c>
      <c r="B54" s="55" t="s">
        <v>82</v>
      </c>
      <c r="C54" s="16">
        <v>61.54</v>
      </c>
      <c r="D54" s="6" t="s">
        <v>229</v>
      </c>
      <c r="E54" s="7">
        <v>42992</v>
      </c>
      <c r="F54" s="56" t="s">
        <v>109</v>
      </c>
      <c r="G54" s="56" t="s">
        <v>110</v>
      </c>
      <c r="H54" s="8">
        <v>45952671</v>
      </c>
      <c r="I54" s="5" t="s">
        <v>934</v>
      </c>
      <c r="J54" s="55" t="str">
        <f t="shared" si="0"/>
        <v>potraviny</v>
      </c>
      <c r="K54" s="16">
        <f t="shared" si="0"/>
        <v>61.54</v>
      </c>
      <c r="L54" s="7">
        <v>42982</v>
      </c>
      <c r="M54" s="56" t="str">
        <f t="shared" si="1"/>
        <v>METRO Cash and Carry SR s.r.o.</v>
      </c>
      <c r="N54" s="56" t="str">
        <f t="shared" si="1"/>
        <v>Senecká cesta 1881,900 28  Ivanka pri Dunaji</v>
      </c>
      <c r="O54" s="8">
        <f t="shared" si="1"/>
        <v>45952671</v>
      </c>
      <c r="P54" s="9" t="s">
        <v>8</v>
      </c>
      <c r="Q54" s="9" t="s">
        <v>78</v>
      </c>
      <c r="T54" s="94"/>
      <c r="U54" s="95"/>
      <c r="W54" s="94"/>
    </row>
    <row r="55" spans="1:23" ht="36" customHeight="1">
      <c r="A55" s="10">
        <v>2017091052</v>
      </c>
      <c r="B55" s="71" t="s">
        <v>626</v>
      </c>
      <c r="C55" s="16">
        <v>152.51</v>
      </c>
      <c r="D55" s="6"/>
      <c r="E55" s="7">
        <v>42990</v>
      </c>
      <c r="F55" s="12" t="s">
        <v>627</v>
      </c>
      <c r="G55" s="12" t="s">
        <v>628</v>
      </c>
      <c r="H55" s="13">
        <v>35901896</v>
      </c>
      <c r="I55" s="5"/>
      <c r="J55" s="55" t="str">
        <f t="shared" si="0"/>
        <v>nd práčka</v>
      </c>
      <c r="K55" s="16">
        <f t="shared" si="0"/>
        <v>152.51</v>
      </c>
      <c r="L55" s="7">
        <v>42984</v>
      </c>
      <c r="M55" s="56" t="str">
        <f t="shared" si="1"/>
        <v>PRAGOPERUN SK s.r.o.</v>
      </c>
      <c r="N55" s="56" t="str">
        <f t="shared" si="1"/>
        <v>Dvojkrížna 47, 821 06 Bratislava 214</v>
      </c>
      <c r="O55" s="8">
        <f t="shared" si="1"/>
        <v>35901896</v>
      </c>
      <c r="P55" s="9" t="s">
        <v>445</v>
      </c>
      <c r="Q55" s="9" t="s">
        <v>446</v>
      </c>
      <c r="R55" s="83"/>
      <c r="T55" s="94"/>
      <c r="U55" s="95"/>
      <c r="W55" s="94"/>
    </row>
    <row r="56" spans="1:23" ht="36" customHeight="1">
      <c r="A56" s="10">
        <v>2017091053</v>
      </c>
      <c r="B56" s="55" t="s">
        <v>82</v>
      </c>
      <c r="C56" s="16">
        <v>430.41</v>
      </c>
      <c r="D56" s="104" t="s">
        <v>43</v>
      </c>
      <c r="E56" s="7">
        <v>42988</v>
      </c>
      <c r="F56" s="59" t="s">
        <v>285</v>
      </c>
      <c r="G56" s="59" t="s">
        <v>286</v>
      </c>
      <c r="H56" s="13">
        <v>33013446</v>
      </c>
      <c r="I56" s="20" t="s">
        <v>913</v>
      </c>
      <c r="J56" s="55" t="str">
        <f t="shared" si="0"/>
        <v>potraviny</v>
      </c>
      <c r="K56" s="16">
        <f t="shared" si="0"/>
        <v>430.41</v>
      </c>
      <c r="L56" s="7">
        <v>42982</v>
      </c>
      <c r="M56" s="56" t="str">
        <f t="shared" si="1"/>
        <v>Valéria Pecsőková - Pekáreň</v>
      </c>
      <c r="N56" s="56" t="str">
        <f t="shared" si="1"/>
        <v>049 12, Čoltovo 161</v>
      </c>
      <c r="O56" s="8">
        <f t="shared" si="1"/>
        <v>33013446</v>
      </c>
      <c r="P56" s="9" t="s">
        <v>8</v>
      </c>
      <c r="Q56" s="9" t="s">
        <v>78</v>
      </c>
      <c r="R56" s="83"/>
      <c r="T56" s="94"/>
      <c r="U56" s="95"/>
      <c r="W56" s="94"/>
    </row>
    <row r="57" spans="1:23" ht="36" customHeight="1">
      <c r="A57" s="10">
        <v>2017091054</v>
      </c>
      <c r="B57" s="55" t="s">
        <v>935</v>
      </c>
      <c r="C57" s="16">
        <v>861.23</v>
      </c>
      <c r="D57" s="89"/>
      <c r="E57" s="7">
        <v>42990</v>
      </c>
      <c r="F57" s="59" t="s">
        <v>936</v>
      </c>
      <c r="G57" s="59" t="s">
        <v>937</v>
      </c>
      <c r="H57" s="13">
        <v>35869429</v>
      </c>
      <c r="I57" s="5"/>
      <c r="J57" s="55" t="str">
        <f t="shared" si="0"/>
        <v>diagnostický prístroj</v>
      </c>
      <c r="K57" s="16">
        <f t="shared" si="0"/>
        <v>861.23</v>
      </c>
      <c r="L57" s="7">
        <v>42983</v>
      </c>
      <c r="M57" s="56" t="str">
        <f t="shared" si="1"/>
        <v>Eurolab Lambda, a.s.</v>
      </c>
      <c r="N57" s="56" t="str">
        <f t="shared" si="1"/>
        <v>T. Milkina 2, 917 01 Trnava</v>
      </c>
      <c r="O57" s="8">
        <f t="shared" si="1"/>
        <v>35869429</v>
      </c>
      <c r="P57" s="9" t="s">
        <v>76</v>
      </c>
      <c r="Q57" s="9" t="s">
        <v>77</v>
      </c>
      <c r="R57" s="83"/>
      <c r="T57" s="94"/>
      <c r="U57" s="95"/>
      <c r="V57" s="99"/>
      <c r="W57" s="94"/>
    </row>
    <row r="58" spans="1:23" ht="36" customHeight="1">
      <c r="A58" s="10">
        <v>2017091055</v>
      </c>
      <c r="B58" s="55" t="s">
        <v>158</v>
      </c>
      <c r="C58" s="16">
        <v>93.6</v>
      </c>
      <c r="D58" s="10">
        <v>6577885234</v>
      </c>
      <c r="E58" s="7">
        <v>42989</v>
      </c>
      <c r="F58" s="12" t="s">
        <v>159</v>
      </c>
      <c r="G58" s="12" t="s">
        <v>160</v>
      </c>
      <c r="H58" s="13">
        <v>17335949</v>
      </c>
      <c r="I58" s="5"/>
      <c r="J58" s="55"/>
      <c r="K58" s="16"/>
      <c r="L58" s="7"/>
      <c r="M58" s="56"/>
      <c r="N58" s="56"/>
      <c r="O58" s="8"/>
      <c r="P58" s="9"/>
      <c r="Q58" s="9"/>
      <c r="R58" s="83"/>
      <c r="T58" s="80"/>
      <c r="U58" s="95"/>
      <c r="V58" s="49"/>
      <c r="W58" s="80"/>
    </row>
    <row r="59" spans="1:18" ht="36" customHeight="1">
      <c r="A59" s="10">
        <v>2017091056</v>
      </c>
      <c r="B59" s="55" t="s">
        <v>82</v>
      </c>
      <c r="C59" s="16">
        <v>886.84</v>
      </c>
      <c r="D59" s="6"/>
      <c r="E59" s="7">
        <v>42996</v>
      </c>
      <c r="F59" s="55" t="s">
        <v>122</v>
      </c>
      <c r="G59" s="56" t="s">
        <v>123</v>
      </c>
      <c r="H59" s="8">
        <v>44240104</v>
      </c>
      <c r="I59" s="20" t="s">
        <v>938</v>
      </c>
      <c r="J59" s="55" t="str">
        <f t="shared" si="0"/>
        <v>potraviny</v>
      </c>
      <c r="K59" s="16">
        <f t="shared" si="0"/>
        <v>886.84</v>
      </c>
      <c r="L59" s="7">
        <v>42992</v>
      </c>
      <c r="M59" s="56" t="str">
        <f t="shared" si="1"/>
        <v>BOHUŠ ŠESTÁK s.r.o.</v>
      </c>
      <c r="N59" s="56" t="str">
        <f t="shared" si="1"/>
        <v>Vodárenská 343/2, 924 01 Galanta</v>
      </c>
      <c r="O59" s="8">
        <f t="shared" si="1"/>
        <v>44240104</v>
      </c>
      <c r="P59" s="9" t="s">
        <v>8</v>
      </c>
      <c r="Q59" s="9" t="s">
        <v>78</v>
      </c>
      <c r="R59" s="83"/>
    </row>
    <row r="60" spans="1:18" ht="36" customHeight="1">
      <c r="A60" s="10">
        <v>2017091057</v>
      </c>
      <c r="B60" s="55" t="s">
        <v>82</v>
      </c>
      <c r="C60" s="16">
        <v>933.5</v>
      </c>
      <c r="D60" s="6"/>
      <c r="E60" s="7">
        <v>42996</v>
      </c>
      <c r="F60" s="59" t="s">
        <v>127</v>
      </c>
      <c r="G60" s="59" t="s">
        <v>128</v>
      </c>
      <c r="H60" s="13">
        <v>36397164</v>
      </c>
      <c r="I60" s="20" t="s">
        <v>939</v>
      </c>
      <c r="J60" s="55" t="str">
        <f t="shared" si="0"/>
        <v>potraviny</v>
      </c>
      <c r="K60" s="16">
        <f t="shared" si="0"/>
        <v>933.5</v>
      </c>
      <c r="L60" s="7">
        <v>42988</v>
      </c>
      <c r="M60" s="56" t="str">
        <f t="shared" si="1"/>
        <v>PICADO , s.r.o</v>
      </c>
      <c r="N60" s="56" t="str">
        <f t="shared" si="1"/>
        <v>Vysokoškolákov 6, 010 08 Žilina</v>
      </c>
      <c r="O60" s="8">
        <f t="shared" si="1"/>
        <v>36397164</v>
      </c>
      <c r="P60" s="9" t="s">
        <v>8</v>
      </c>
      <c r="Q60" s="9" t="s">
        <v>78</v>
      </c>
      <c r="R60" s="83"/>
    </row>
    <row r="61" spans="1:18" ht="36" customHeight="1">
      <c r="A61" s="10">
        <v>2017091058</v>
      </c>
      <c r="B61" s="55" t="s">
        <v>82</v>
      </c>
      <c r="C61" s="16">
        <v>718.14</v>
      </c>
      <c r="D61" s="6"/>
      <c r="E61" s="7">
        <v>42996</v>
      </c>
      <c r="F61" s="59" t="s">
        <v>127</v>
      </c>
      <c r="G61" s="59" t="s">
        <v>128</v>
      </c>
      <c r="H61" s="13">
        <v>36397164</v>
      </c>
      <c r="I61" s="20" t="s">
        <v>940</v>
      </c>
      <c r="J61" s="55" t="str">
        <f t="shared" si="0"/>
        <v>potraviny</v>
      </c>
      <c r="K61" s="16">
        <f t="shared" si="0"/>
        <v>718.14</v>
      </c>
      <c r="L61" s="7">
        <v>42989</v>
      </c>
      <c r="M61" s="56" t="str">
        <f t="shared" si="1"/>
        <v>PICADO , s.r.o</v>
      </c>
      <c r="N61" s="56" t="str">
        <f t="shared" si="1"/>
        <v>Vysokoškolákov 6, 010 08 Žilina</v>
      </c>
      <c r="O61" s="8">
        <f t="shared" si="1"/>
        <v>36397164</v>
      </c>
      <c r="P61" s="9" t="s">
        <v>8</v>
      </c>
      <c r="Q61" s="9" t="s">
        <v>78</v>
      </c>
      <c r="R61" s="83"/>
    </row>
    <row r="62" spans="1:18" ht="36" customHeight="1">
      <c r="A62" s="10">
        <v>2017091059</v>
      </c>
      <c r="B62" s="55" t="s">
        <v>82</v>
      </c>
      <c r="C62" s="16">
        <v>633.53</v>
      </c>
      <c r="D62" s="23" t="s">
        <v>215</v>
      </c>
      <c r="E62" s="7">
        <v>42992</v>
      </c>
      <c r="F62" s="59" t="s">
        <v>101</v>
      </c>
      <c r="G62" s="59" t="s">
        <v>102</v>
      </c>
      <c r="H62" s="13">
        <v>36019208</v>
      </c>
      <c r="I62" s="20" t="s">
        <v>941</v>
      </c>
      <c r="J62" s="55" t="str">
        <f t="shared" si="0"/>
        <v>potraviny</v>
      </c>
      <c r="K62" s="16">
        <f t="shared" si="0"/>
        <v>633.53</v>
      </c>
      <c r="L62" s="7">
        <v>42988</v>
      </c>
      <c r="M62" s="56" t="str">
        <f t="shared" si="1"/>
        <v>INMEDIA, spols.s.r.o.</v>
      </c>
      <c r="N62" s="56" t="str">
        <f t="shared" si="1"/>
        <v>Námestie SNP 11, 960,01 Zvolen</v>
      </c>
      <c r="O62" s="8">
        <f t="shared" si="1"/>
        <v>36019208</v>
      </c>
      <c r="P62" s="9" t="s">
        <v>8</v>
      </c>
      <c r="Q62" s="9" t="s">
        <v>78</v>
      </c>
      <c r="R62" s="83"/>
    </row>
    <row r="63" spans="1:18" ht="36" customHeight="1">
      <c r="A63" s="10">
        <v>2017091060</v>
      </c>
      <c r="B63" s="55" t="s">
        <v>82</v>
      </c>
      <c r="C63" s="16">
        <v>792.32</v>
      </c>
      <c r="D63" s="23" t="s">
        <v>215</v>
      </c>
      <c r="E63" s="7">
        <v>42997</v>
      </c>
      <c r="F63" s="59" t="s">
        <v>101</v>
      </c>
      <c r="G63" s="59" t="s">
        <v>102</v>
      </c>
      <c r="H63" s="13">
        <v>36019208</v>
      </c>
      <c r="I63" s="20" t="s">
        <v>942</v>
      </c>
      <c r="J63" s="55" t="str">
        <f t="shared" si="0"/>
        <v>potraviny</v>
      </c>
      <c r="K63" s="16">
        <f t="shared" si="0"/>
        <v>792.32</v>
      </c>
      <c r="L63" s="7">
        <v>42992</v>
      </c>
      <c r="M63" s="56" t="str">
        <f t="shared" si="1"/>
        <v>INMEDIA, spols.s.r.o.</v>
      </c>
      <c r="N63" s="56" t="str">
        <f t="shared" si="1"/>
        <v>Námestie SNP 11, 960,01 Zvolen</v>
      </c>
      <c r="O63" s="8">
        <f t="shared" si="1"/>
        <v>36019208</v>
      </c>
      <c r="P63" s="9" t="s">
        <v>8</v>
      </c>
      <c r="Q63" s="9" t="s">
        <v>78</v>
      </c>
      <c r="R63" s="83"/>
    </row>
    <row r="64" spans="1:18" ht="36" customHeight="1">
      <c r="A64" s="10">
        <v>2017091061</v>
      </c>
      <c r="B64" s="55" t="s">
        <v>82</v>
      </c>
      <c r="C64" s="16">
        <v>711.1</v>
      </c>
      <c r="D64" s="23" t="s">
        <v>215</v>
      </c>
      <c r="E64" s="7">
        <v>42997</v>
      </c>
      <c r="F64" s="59" t="s">
        <v>101</v>
      </c>
      <c r="G64" s="59" t="s">
        <v>102</v>
      </c>
      <c r="H64" s="13">
        <v>36019208</v>
      </c>
      <c r="I64" s="20" t="s">
        <v>943</v>
      </c>
      <c r="J64" s="55" t="str">
        <f t="shared" si="0"/>
        <v>potraviny</v>
      </c>
      <c r="K64" s="16">
        <f t="shared" si="0"/>
        <v>711.1</v>
      </c>
      <c r="L64" s="7">
        <v>42988</v>
      </c>
      <c r="M64" s="56" t="str">
        <f t="shared" si="1"/>
        <v>INMEDIA, spols.s.r.o.</v>
      </c>
      <c r="N64" s="56" t="str">
        <f t="shared" si="1"/>
        <v>Námestie SNP 11, 960,01 Zvolen</v>
      </c>
      <c r="O64" s="8">
        <f t="shared" si="1"/>
        <v>36019208</v>
      </c>
      <c r="P64" s="9" t="s">
        <v>8</v>
      </c>
      <c r="Q64" s="9" t="s">
        <v>78</v>
      </c>
      <c r="R64" s="83"/>
    </row>
    <row r="65" spans="1:18" ht="36" customHeight="1">
      <c r="A65" s="10">
        <v>2017091062</v>
      </c>
      <c r="B65" s="55" t="s">
        <v>82</v>
      </c>
      <c r="C65" s="16">
        <v>69.05</v>
      </c>
      <c r="D65" s="23" t="s">
        <v>215</v>
      </c>
      <c r="E65" s="7">
        <v>42997</v>
      </c>
      <c r="F65" s="59" t="s">
        <v>101</v>
      </c>
      <c r="G65" s="59" t="s">
        <v>102</v>
      </c>
      <c r="H65" s="13">
        <v>36019208</v>
      </c>
      <c r="I65" s="20" t="s">
        <v>944</v>
      </c>
      <c r="J65" s="55" t="str">
        <f t="shared" si="0"/>
        <v>potraviny</v>
      </c>
      <c r="K65" s="16">
        <f t="shared" si="0"/>
        <v>69.05</v>
      </c>
      <c r="L65" s="7">
        <v>42988</v>
      </c>
      <c r="M65" s="56" t="str">
        <f t="shared" si="1"/>
        <v>INMEDIA, spols.s.r.o.</v>
      </c>
      <c r="N65" s="56" t="str">
        <f t="shared" si="1"/>
        <v>Námestie SNP 11, 960,01 Zvolen</v>
      </c>
      <c r="O65" s="8">
        <f t="shared" si="1"/>
        <v>36019208</v>
      </c>
      <c r="P65" s="9" t="s">
        <v>8</v>
      </c>
      <c r="Q65" s="9" t="s">
        <v>78</v>
      </c>
      <c r="R65" s="83"/>
    </row>
    <row r="66" spans="1:19" ht="36" customHeight="1">
      <c r="A66" s="10">
        <v>2017091063</v>
      </c>
      <c r="B66" s="55" t="s">
        <v>945</v>
      </c>
      <c r="C66" s="88">
        <v>1438.8</v>
      </c>
      <c r="D66" s="89"/>
      <c r="E66" s="7">
        <v>42990</v>
      </c>
      <c r="F66" s="51" t="s">
        <v>600</v>
      </c>
      <c r="G66" s="56" t="s">
        <v>601</v>
      </c>
      <c r="H66" s="23">
        <v>48170640</v>
      </c>
      <c r="I66" s="20"/>
      <c r="J66" s="55" t="str">
        <f t="shared" si="0"/>
        <v>matrace</v>
      </c>
      <c r="K66" s="16">
        <f t="shared" si="0"/>
        <v>1438.8</v>
      </c>
      <c r="L66" s="7">
        <v>42884</v>
      </c>
      <c r="M66" s="56" t="str">
        <f t="shared" si="1"/>
        <v>1-I.T.C.-SK</v>
      </c>
      <c r="N66" s="56" t="str">
        <f t="shared" si="1"/>
        <v>Bélu Bártoka 1048/24, 979 01 Rimavská Sobota</v>
      </c>
      <c r="O66" s="8">
        <f t="shared" si="1"/>
        <v>48170640</v>
      </c>
      <c r="P66" s="9" t="s">
        <v>76</v>
      </c>
      <c r="Q66" s="9" t="s">
        <v>77</v>
      </c>
      <c r="R66" s="83"/>
      <c r="S66" s="32"/>
    </row>
    <row r="67" spans="1:19" ht="36" customHeight="1">
      <c r="A67" s="10">
        <v>2017091064</v>
      </c>
      <c r="B67" s="55" t="s">
        <v>103</v>
      </c>
      <c r="C67" s="16">
        <v>353.33</v>
      </c>
      <c r="D67" s="102" t="s">
        <v>634</v>
      </c>
      <c r="E67" s="7">
        <v>42996</v>
      </c>
      <c r="F67" s="59" t="s">
        <v>13</v>
      </c>
      <c r="G67" s="59" t="s">
        <v>14</v>
      </c>
      <c r="H67" s="13">
        <v>47925914</v>
      </c>
      <c r="I67" s="20" t="s">
        <v>946</v>
      </c>
      <c r="J67" s="55" t="str">
        <f t="shared" si="0"/>
        <v>lieky</v>
      </c>
      <c r="K67" s="16">
        <f t="shared" si="0"/>
        <v>353.33</v>
      </c>
      <c r="L67" s="7">
        <v>42992</v>
      </c>
      <c r="M67" s="56" t="str">
        <f t="shared" si="1"/>
        <v>ATONA s.r.o.</v>
      </c>
      <c r="N67" s="56" t="str">
        <f t="shared" si="1"/>
        <v>Okružná 30, 048 01 Rožňava</v>
      </c>
      <c r="O67" s="8">
        <f t="shared" si="1"/>
        <v>47925914</v>
      </c>
      <c r="P67" s="9" t="s">
        <v>76</v>
      </c>
      <c r="Q67" s="9" t="s">
        <v>77</v>
      </c>
      <c r="R67" s="83"/>
      <c r="S67" s="32"/>
    </row>
    <row r="68" spans="1:18" ht="36" customHeight="1">
      <c r="A68" s="10">
        <v>2017091065</v>
      </c>
      <c r="B68" s="55" t="s">
        <v>103</v>
      </c>
      <c r="C68" s="16">
        <v>4.83</v>
      </c>
      <c r="D68" s="102" t="s">
        <v>634</v>
      </c>
      <c r="E68" s="7">
        <v>42997</v>
      </c>
      <c r="F68" s="59" t="s">
        <v>13</v>
      </c>
      <c r="G68" s="59" t="s">
        <v>14</v>
      </c>
      <c r="H68" s="13">
        <v>47925914</v>
      </c>
      <c r="I68" s="20" t="s">
        <v>946</v>
      </c>
      <c r="J68" s="55" t="str">
        <f t="shared" si="0"/>
        <v>lieky</v>
      </c>
      <c r="K68" s="16">
        <f t="shared" si="0"/>
        <v>4.83</v>
      </c>
      <c r="L68" s="7">
        <v>42992</v>
      </c>
      <c r="M68" s="56" t="str">
        <f t="shared" si="1"/>
        <v>ATONA s.r.o.</v>
      </c>
      <c r="N68" s="56" t="str">
        <f t="shared" si="1"/>
        <v>Okružná 30, 048 01 Rožňava</v>
      </c>
      <c r="O68" s="8">
        <f t="shared" si="1"/>
        <v>47925914</v>
      </c>
      <c r="P68" s="9" t="s">
        <v>76</v>
      </c>
      <c r="Q68" s="9" t="s">
        <v>77</v>
      </c>
      <c r="R68" s="83"/>
    </row>
    <row r="69" spans="1:18" ht="36" customHeight="1">
      <c r="A69" s="10">
        <v>2017091066</v>
      </c>
      <c r="B69" s="55" t="s">
        <v>103</v>
      </c>
      <c r="C69" s="16">
        <v>516.96</v>
      </c>
      <c r="D69" s="102" t="s">
        <v>634</v>
      </c>
      <c r="E69" s="7">
        <v>42996</v>
      </c>
      <c r="F69" s="59" t="s">
        <v>13</v>
      </c>
      <c r="G69" s="59" t="s">
        <v>14</v>
      </c>
      <c r="H69" s="13">
        <v>47925914</v>
      </c>
      <c r="I69" s="5" t="s">
        <v>947</v>
      </c>
      <c r="J69" s="55" t="str">
        <f t="shared" si="0"/>
        <v>lieky</v>
      </c>
      <c r="K69" s="16">
        <f t="shared" si="0"/>
        <v>516.96</v>
      </c>
      <c r="L69" s="7">
        <v>42992</v>
      </c>
      <c r="M69" s="56" t="str">
        <f t="shared" si="1"/>
        <v>ATONA s.r.o.</v>
      </c>
      <c r="N69" s="56" t="str">
        <f t="shared" si="1"/>
        <v>Okružná 30, 048 01 Rožňava</v>
      </c>
      <c r="O69" s="8">
        <f t="shared" si="1"/>
        <v>47925914</v>
      </c>
      <c r="P69" s="9" t="s">
        <v>76</v>
      </c>
      <c r="Q69" s="9" t="s">
        <v>77</v>
      </c>
      <c r="R69" s="83"/>
    </row>
    <row r="70" spans="1:18" ht="36" customHeight="1">
      <c r="A70" s="10">
        <v>2017091067</v>
      </c>
      <c r="B70" s="55" t="s">
        <v>103</v>
      </c>
      <c r="C70" s="16">
        <v>8.64</v>
      </c>
      <c r="D70" s="102" t="s">
        <v>634</v>
      </c>
      <c r="E70" s="7">
        <v>42997</v>
      </c>
      <c r="F70" s="59" t="s">
        <v>13</v>
      </c>
      <c r="G70" s="59" t="s">
        <v>14</v>
      </c>
      <c r="H70" s="13">
        <v>47925914</v>
      </c>
      <c r="I70" s="20" t="s">
        <v>947</v>
      </c>
      <c r="J70" s="55" t="str">
        <f aca="true" t="shared" si="3" ref="J70:K122">B70</f>
        <v>lieky</v>
      </c>
      <c r="K70" s="16">
        <f t="shared" si="3"/>
        <v>8.64</v>
      </c>
      <c r="L70" s="7">
        <v>42992</v>
      </c>
      <c r="M70" s="56" t="str">
        <f aca="true" t="shared" si="4" ref="M70:O122">F70</f>
        <v>ATONA s.r.o.</v>
      </c>
      <c r="N70" s="56" t="str">
        <f t="shared" si="4"/>
        <v>Okružná 30, 048 01 Rožňava</v>
      </c>
      <c r="O70" s="8">
        <f t="shared" si="4"/>
        <v>47925914</v>
      </c>
      <c r="P70" s="9" t="s">
        <v>76</v>
      </c>
      <c r="Q70" s="9" t="s">
        <v>77</v>
      </c>
      <c r="R70" s="83"/>
    </row>
    <row r="71" spans="1:18" ht="36" customHeight="1">
      <c r="A71" s="10">
        <v>2017091068</v>
      </c>
      <c r="B71" s="55" t="s">
        <v>103</v>
      </c>
      <c r="C71" s="16">
        <v>337.06</v>
      </c>
      <c r="D71" s="102" t="s">
        <v>634</v>
      </c>
      <c r="E71" s="7">
        <v>42996</v>
      </c>
      <c r="F71" s="59" t="s">
        <v>13</v>
      </c>
      <c r="G71" s="59" t="s">
        <v>14</v>
      </c>
      <c r="H71" s="13">
        <v>47925914</v>
      </c>
      <c r="I71" s="20" t="s">
        <v>948</v>
      </c>
      <c r="J71" s="55" t="str">
        <f t="shared" si="3"/>
        <v>lieky</v>
      </c>
      <c r="K71" s="16">
        <f t="shared" si="3"/>
        <v>337.06</v>
      </c>
      <c r="L71" s="7">
        <v>42992</v>
      </c>
      <c r="M71" s="56" t="str">
        <f t="shared" si="4"/>
        <v>ATONA s.r.o.</v>
      </c>
      <c r="N71" s="56" t="str">
        <f t="shared" si="4"/>
        <v>Okružná 30, 048 01 Rožňava</v>
      </c>
      <c r="O71" s="8">
        <f t="shared" si="4"/>
        <v>47925914</v>
      </c>
      <c r="P71" s="9" t="s">
        <v>76</v>
      </c>
      <c r="Q71" s="9" t="s">
        <v>77</v>
      </c>
      <c r="R71" s="83"/>
    </row>
    <row r="72" spans="1:20" ht="36" customHeight="1">
      <c r="A72" s="10">
        <v>2017091069</v>
      </c>
      <c r="B72" s="55" t="s">
        <v>103</v>
      </c>
      <c r="C72" s="16">
        <v>18.73</v>
      </c>
      <c r="D72" s="102" t="s">
        <v>634</v>
      </c>
      <c r="E72" s="7">
        <v>42997</v>
      </c>
      <c r="F72" s="59" t="s">
        <v>13</v>
      </c>
      <c r="G72" s="59" t="s">
        <v>14</v>
      </c>
      <c r="H72" s="13">
        <v>47925914</v>
      </c>
      <c r="I72" s="20" t="s">
        <v>948</v>
      </c>
      <c r="J72" s="55" t="str">
        <f t="shared" si="3"/>
        <v>lieky</v>
      </c>
      <c r="K72" s="16">
        <f t="shared" si="3"/>
        <v>18.73</v>
      </c>
      <c r="L72" s="7">
        <v>42992</v>
      </c>
      <c r="M72" s="56" t="str">
        <f t="shared" si="4"/>
        <v>ATONA s.r.o.</v>
      </c>
      <c r="N72" s="56" t="str">
        <f t="shared" si="4"/>
        <v>Okružná 30, 048 01 Rožňava</v>
      </c>
      <c r="O72" s="8">
        <f t="shared" si="4"/>
        <v>47925914</v>
      </c>
      <c r="P72" s="9" t="s">
        <v>76</v>
      </c>
      <c r="Q72" s="9" t="s">
        <v>77</v>
      </c>
      <c r="R72" s="83"/>
      <c r="S72" s="32"/>
      <c r="T72" s="84"/>
    </row>
    <row r="73" spans="1:20" ht="36" customHeight="1">
      <c r="A73" s="10">
        <v>2017091070</v>
      </c>
      <c r="B73" s="55" t="s">
        <v>103</v>
      </c>
      <c r="C73" s="16">
        <v>7.48</v>
      </c>
      <c r="D73" s="102" t="s">
        <v>634</v>
      </c>
      <c r="E73" s="7">
        <v>42992</v>
      </c>
      <c r="F73" s="59" t="s">
        <v>13</v>
      </c>
      <c r="G73" s="59" t="s">
        <v>14</v>
      </c>
      <c r="H73" s="13">
        <v>47925914</v>
      </c>
      <c r="I73" s="20" t="s">
        <v>948</v>
      </c>
      <c r="J73" s="55" t="str">
        <f t="shared" si="3"/>
        <v>lieky</v>
      </c>
      <c r="K73" s="16">
        <f t="shared" si="3"/>
        <v>7.48</v>
      </c>
      <c r="L73" s="7">
        <v>42992</v>
      </c>
      <c r="M73" s="56" t="str">
        <f t="shared" si="4"/>
        <v>ATONA s.r.o.</v>
      </c>
      <c r="N73" s="56" t="str">
        <f t="shared" si="4"/>
        <v>Okružná 30, 048 01 Rožňava</v>
      </c>
      <c r="O73" s="8">
        <f t="shared" si="4"/>
        <v>47925914</v>
      </c>
      <c r="P73" s="9" t="s">
        <v>76</v>
      </c>
      <c r="Q73" s="9" t="s">
        <v>77</v>
      </c>
      <c r="R73" s="83"/>
      <c r="S73" s="32"/>
      <c r="T73" s="84"/>
    </row>
    <row r="74" spans="1:20" ht="36" customHeight="1">
      <c r="A74" s="10">
        <v>2017091071</v>
      </c>
      <c r="B74" s="55" t="s">
        <v>103</v>
      </c>
      <c r="C74" s="16">
        <v>709.6</v>
      </c>
      <c r="D74" s="102" t="s">
        <v>634</v>
      </c>
      <c r="E74" s="7">
        <v>42996</v>
      </c>
      <c r="F74" s="59" t="s">
        <v>13</v>
      </c>
      <c r="G74" s="59" t="s">
        <v>14</v>
      </c>
      <c r="H74" s="13">
        <v>47925914</v>
      </c>
      <c r="I74" s="5" t="s">
        <v>949</v>
      </c>
      <c r="J74" s="55" t="str">
        <f t="shared" si="3"/>
        <v>lieky</v>
      </c>
      <c r="K74" s="16">
        <f t="shared" si="3"/>
        <v>709.6</v>
      </c>
      <c r="L74" s="7">
        <v>42992</v>
      </c>
      <c r="M74" s="56" t="str">
        <f t="shared" si="4"/>
        <v>ATONA s.r.o.</v>
      </c>
      <c r="N74" s="56" t="str">
        <f t="shared" si="4"/>
        <v>Okružná 30, 048 01 Rožňava</v>
      </c>
      <c r="O74" s="8">
        <f t="shared" si="4"/>
        <v>47925914</v>
      </c>
      <c r="P74" s="9" t="s">
        <v>76</v>
      </c>
      <c r="Q74" s="9" t="s">
        <v>77</v>
      </c>
      <c r="R74" s="83"/>
      <c r="S74" s="32"/>
      <c r="T74" s="84"/>
    </row>
    <row r="75" spans="1:20" ht="36" customHeight="1">
      <c r="A75" s="10">
        <v>2017091072</v>
      </c>
      <c r="B75" s="55" t="s">
        <v>103</v>
      </c>
      <c r="C75" s="16">
        <v>24.23</v>
      </c>
      <c r="D75" s="102" t="s">
        <v>634</v>
      </c>
      <c r="E75" s="7">
        <v>42997</v>
      </c>
      <c r="F75" s="59" t="s">
        <v>13</v>
      </c>
      <c r="G75" s="59" t="s">
        <v>14</v>
      </c>
      <c r="H75" s="13">
        <v>47925914</v>
      </c>
      <c r="I75" s="5" t="s">
        <v>949</v>
      </c>
      <c r="J75" s="55" t="str">
        <f t="shared" si="3"/>
        <v>lieky</v>
      </c>
      <c r="K75" s="16">
        <f t="shared" si="3"/>
        <v>24.23</v>
      </c>
      <c r="L75" s="7">
        <v>42992</v>
      </c>
      <c r="M75" s="56" t="str">
        <f t="shared" si="4"/>
        <v>ATONA s.r.o.</v>
      </c>
      <c r="N75" s="56" t="str">
        <f t="shared" si="4"/>
        <v>Okružná 30, 048 01 Rožňava</v>
      </c>
      <c r="O75" s="8">
        <f t="shared" si="4"/>
        <v>47925914</v>
      </c>
      <c r="P75" s="9" t="s">
        <v>76</v>
      </c>
      <c r="Q75" s="9" t="s">
        <v>77</v>
      </c>
      <c r="R75" s="83"/>
      <c r="S75" s="32"/>
      <c r="T75" s="84"/>
    </row>
    <row r="76" spans="1:18" ht="36" customHeight="1">
      <c r="A76" s="10">
        <v>2017091073</v>
      </c>
      <c r="B76" s="55" t="s">
        <v>950</v>
      </c>
      <c r="C76" s="16">
        <v>74.88</v>
      </c>
      <c r="D76" s="102" t="s">
        <v>634</v>
      </c>
      <c r="E76" s="7">
        <v>42997</v>
      </c>
      <c r="F76" s="59" t="s">
        <v>13</v>
      </c>
      <c r="G76" s="59" t="s">
        <v>14</v>
      </c>
      <c r="H76" s="13">
        <v>47925914</v>
      </c>
      <c r="I76" s="5"/>
      <c r="J76" s="55" t="str">
        <f t="shared" si="3"/>
        <v>šzm</v>
      </c>
      <c r="K76" s="16">
        <f t="shared" si="3"/>
        <v>74.88</v>
      </c>
      <c r="L76" s="7">
        <v>42991</v>
      </c>
      <c r="M76" s="56" t="str">
        <f t="shared" si="4"/>
        <v>ATONA s.r.o.</v>
      </c>
      <c r="N76" s="56" t="str">
        <f t="shared" si="4"/>
        <v>Okružná 30, 048 01 Rožňava</v>
      </c>
      <c r="O76" s="8">
        <f t="shared" si="4"/>
        <v>47925914</v>
      </c>
      <c r="P76" s="9" t="s">
        <v>76</v>
      </c>
      <c r="Q76" s="9" t="s">
        <v>77</v>
      </c>
      <c r="R76" s="83"/>
    </row>
    <row r="77" spans="1:18" ht="36" customHeight="1">
      <c r="A77" s="10">
        <v>2017091074</v>
      </c>
      <c r="B77" s="55" t="s">
        <v>103</v>
      </c>
      <c r="C77" s="16">
        <v>5.6</v>
      </c>
      <c r="D77" s="6" t="s">
        <v>230</v>
      </c>
      <c r="E77" s="7">
        <v>42992</v>
      </c>
      <c r="F77" s="59" t="s">
        <v>104</v>
      </c>
      <c r="G77" s="59" t="s">
        <v>105</v>
      </c>
      <c r="H77" s="13">
        <v>45713022</v>
      </c>
      <c r="I77" s="89"/>
      <c r="J77" s="55" t="str">
        <f t="shared" si="3"/>
        <v>lieky</v>
      </c>
      <c r="K77" s="16">
        <f t="shared" si="3"/>
        <v>5.6</v>
      </c>
      <c r="L77" s="7">
        <v>42992</v>
      </c>
      <c r="M77" s="56" t="str">
        <f t="shared" si="4"/>
        <v>LSPHARM, s.r.o.</v>
      </c>
      <c r="N77" s="56" t="str">
        <f t="shared" si="4"/>
        <v>Jabloňova 29,            974 05                  Banská Bystrica</v>
      </c>
      <c r="O77" s="8">
        <f t="shared" si="4"/>
        <v>45713022</v>
      </c>
      <c r="P77" s="9" t="s">
        <v>76</v>
      </c>
      <c r="Q77" s="9" t="s">
        <v>77</v>
      </c>
      <c r="R77" s="83"/>
    </row>
    <row r="78" spans="1:19" ht="36" customHeight="1">
      <c r="A78" s="10">
        <v>2017091075</v>
      </c>
      <c r="B78" s="56" t="s">
        <v>114</v>
      </c>
      <c r="C78" s="16">
        <v>162.31</v>
      </c>
      <c r="D78" s="10">
        <v>5611864285</v>
      </c>
      <c r="E78" s="7">
        <v>42993</v>
      </c>
      <c r="F78" s="59" t="s">
        <v>115</v>
      </c>
      <c r="G78" s="59" t="s">
        <v>116</v>
      </c>
      <c r="H78" s="13">
        <v>31322832</v>
      </c>
      <c r="I78" s="20"/>
      <c r="J78" s="55"/>
      <c r="K78" s="16"/>
      <c r="L78" s="7"/>
      <c r="M78" s="56"/>
      <c r="N78" s="56"/>
      <c r="O78" s="8"/>
      <c r="P78" s="9"/>
      <c r="Q78" s="9"/>
      <c r="R78" s="83"/>
      <c r="S78" s="84"/>
    </row>
    <row r="79" spans="1:18" ht="36" customHeight="1">
      <c r="A79" s="10">
        <v>2017091076</v>
      </c>
      <c r="B79" s="14" t="s">
        <v>951</v>
      </c>
      <c r="C79" s="16">
        <v>192</v>
      </c>
      <c r="D79" s="6"/>
      <c r="E79" s="7">
        <v>42996</v>
      </c>
      <c r="F79" s="14" t="s">
        <v>952</v>
      </c>
      <c r="G79" s="5" t="s">
        <v>953</v>
      </c>
      <c r="H79" s="8">
        <v>35691069</v>
      </c>
      <c r="I79" s="5"/>
      <c r="J79" s="55"/>
      <c r="K79" s="16"/>
      <c r="L79" s="7"/>
      <c r="M79" s="56"/>
      <c r="N79" s="56"/>
      <c r="O79" s="8"/>
      <c r="P79" s="9"/>
      <c r="Q79" s="9"/>
      <c r="R79" s="83"/>
    </row>
    <row r="80" spans="1:18" ht="36" customHeight="1">
      <c r="A80" s="10">
        <v>2017091077</v>
      </c>
      <c r="B80" s="55" t="s">
        <v>167</v>
      </c>
      <c r="C80" s="16">
        <v>72.82</v>
      </c>
      <c r="D80" s="6" t="s">
        <v>118</v>
      </c>
      <c r="E80" s="7">
        <v>42996</v>
      </c>
      <c r="F80" s="55" t="s">
        <v>119</v>
      </c>
      <c r="G80" s="56" t="s">
        <v>120</v>
      </c>
      <c r="H80" s="8">
        <v>31692656</v>
      </c>
      <c r="I80" s="5"/>
      <c r="J80" s="55"/>
      <c r="K80" s="16"/>
      <c r="L80" s="7"/>
      <c r="M80" s="56"/>
      <c r="N80" s="56"/>
      <c r="O80" s="8"/>
      <c r="P80" s="9"/>
      <c r="Q80" s="9"/>
      <c r="R80" s="83"/>
    </row>
    <row r="81" spans="1:18" ht="36" customHeight="1">
      <c r="A81" s="10">
        <v>2017091078</v>
      </c>
      <c r="B81" s="14" t="s">
        <v>82</v>
      </c>
      <c r="C81" s="16">
        <v>18</v>
      </c>
      <c r="D81" s="6"/>
      <c r="E81" s="7">
        <v>42992</v>
      </c>
      <c r="F81" s="5" t="s">
        <v>539</v>
      </c>
      <c r="G81" s="5" t="s">
        <v>540</v>
      </c>
      <c r="H81" s="8">
        <v>33010005</v>
      </c>
      <c r="I81" s="20" t="s">
        <v>954</v>
      </c>
      <c r="J81" s="55" t="str">
        <f aca="true" t="shared" si="5" ref="J81:K86">B81</f>
        <v>potraviny</v>
      </c>
      <c r="K81" s="16">
        <f t="shared" si="5"/>
        <v>18</v>
      </c>
      <c r="L81" s="7">
        <v>42989</v>
      </c>
      <c r="M81" s="56" t="str">
        <f aca="true" t="shared" si="6" ref="M81:O86">F81</f>
        <v>Ing. Gejza DEMETER</v>
      </c>
      <c r="N81" s="56" t="str">
        <f t="shared" si="6"/>
        <v>Kunova Teplica 198, 049 33 Kunova Teplica</v>
      </c>
      <c r="O81" s="8">
        <f t="shared" si="6"/>
        <v>33010005</v>
      </c>
      <c r="P81" s="9" t="s">
        <v>8</v>
      </c>
      <c r="Q81" s="9" t="s">
        <v>78</v>
      </c>
      <c r="R81" s="83"/>
    </row>
    <row r="82" spans="1:17" ht="36" customHeight="1">
      <c r="A82" s="10">
        <v>2017091079</v>
      </c>
      <c r="B82" s="55" t="s">
        <v>82</v>
      </c>
      <c r="C82" s="16">
        <v>785.4</v>
      </c>
      <c r="D82" s="6"/>
      <c r="E82" s="7">
        <v>42996</v>
      </c>
      <c r="F82" s="59" t="s">
        <v>99</v>
      </c>
      <c r="G82" s="59" t="s">
        <v>100</v>
      </c>
      <c r="H82" s="13">
        <v>35760532</v>
      </c>
      <c r="I82" s="20" t="s">
        <v>955</v>
      </c>
      <c r="J82" s="55" t="str">
        <f t="shared" si="5"/>
        <v>potraviny</v>
      </c>
      <c r="K82" s="16">
        <f t="shared" si="5"/>
        <v>785.4</v>
      </c>
      <c r="L82" s="7">
        <v>42988</v>
      </c>
      <c r="M82" s="56" t="str">
        <f t="shared" si="6"/>
        <v>ATC - JR, s.r.o.</v>
      </c>
      <c r="N82" s="56" t="str">
        <f t="shared" si="6"/>
        <v>Vsetínska cesta 766,020 01 Púchov</v>
      </c>
      <c r="O82" s="8">
        <f t="shared" si="6"/>
        <v>35760532</v>
      </c>
      <c r="P82" s="9" t="s">
        <v>8</v>
      </c>
      <c r="Q82" s="9" t="s">
        <v>78</v>
      </c>
    </row>
    <row r="83" spans="1:17" ht="36" customHeight="1">
      <c r="A83" s="10">
        <v>2017091080</v>
      </c>
      <c r="B83" s="55" t="s">
        <v>82</v>
      </c>
      <c r="C83" s="16">
        <v>540.84</v>
      </c>
      <c r="D83" s="6"/>
      <c r="E83" s="7">
        <v>42996</v>
      </c>
      <c r="F83" s="59" t="s">
        <v>99</v>
      </c>
      <c r="G83" s="59" t="s">
        <v>100</v>
      </c>
      <c r="H83" s="13">
        <v>35760532</v>
      </c>
      <c r="I83" s="20" t="s">
        <v>956</v>
      </c>
      <c r="J83" s="55" t="str">
        <f t="shared" si="5"/>
        <v>potraviny</v>
      </c>
      <c r="K83" s="16">
        <f t="shared" si="5"/>
        <v>540.84</v>
      </c>
      <c r="L83" s="7">
        <v>42988</v>
      </c>
      <c r="M83" s="56" t="str">
        <f t="shared" si="6"/>
        <v>ATC - JR, s.r.o.</v>
      </c>
      <c r="N83" s="56" t="str">
        <f t="shared" si="6"/>
        <v>Vsetínska cesta 766,020 01 Púchov</v>
      </c>
      <c r="O83" s="8">
        <f t="shared" si="6"/>
        <v>35760532</v>
      </c>
      <c r="P83" s="9" t="s">
        <v>8</v>
      </c>
      <c r="Q83" s="9" t="s">
        <v>78</v>
      </c>
    </row>
    <row r="84" spans="1:17" ht="36" customHeight="1">
      <c r="A84" s="10">
        <v>2017091081</v>
      </c>
      <c r="B84" s="55" t="s">
        <v>166</v>
      </c>
      <c r="C84" s="16">
        <v>-144.88</v>
      </c>
      <c r="D84" s="6" t="s">
        <v>229</v>
      </c>
      <c r="E84" s="7">
        <v>42997</v>
      </c>
      <c r="F84" s="56" t="s">
        <v>109</v>
      </c>
      <c r="G84" s="56" t="s">
        <v>110</v>
      </c>
      <c r="H84" s="8">
        <v>45952671</v>
      </c>
      <c r="I84" s="5"/>
      <c r="J84" s="55"/>
      <c r="K84" s="16"/>
      <c r="L84" s="7"/>
      <c r="M84" s="56"/>
      <c r="N84" s="56"/>
      <c r="O84" s="8"/>
      <c r="P84" s="9"/>
      <c r="Q84" s="9"/>
    </row>
    <row r="85" spans="1:17" ht="36" customHeight="1">
      <c r="A85" s="10">
        <v>2017091082</v>
      </c>
      <c r="B85" s="55" t="s">
        <v>166</v>
      </c>
      <c r="C85" s="16">
        <v>-115.97</v>
      </c>
      <c r="D85" s="6" t="s">
        <v>229</v>
      </c>
      <c r="E85" s="7">
        <v>42997</v>
      </c>
      <c r="F85" s="56" t="s">
        <v>109</v>
      </c>
      <c r="G85" s="56" t="s">
        <v>110</v>
      </c>
      <c r="H85" s="8">
        <v>45952671</v>
      </c>
      <c r="I85" s="5"/>
      <c r="J85" s="55"/>
      <c r="K85" s="16"/>
      <c r="L85" s="7"/>
      <c r="M85" s="56"/>
      <c r="N85" s="56"/>
      <c r="O85" s="8"/>
      <c r="P85" s="9"/>
      <c r="Q85" s="9"/>
    </row>
    <row r="86" spans="1:17" ht="36" customHeight="1">
      <c r="A86" s="10">
        <v>2017091083</v>
      </c>
      <c r="B86" s="55" t="s">
        <v>82</v>
      </c>
      <c r="C86" s="16">
        <v>1255.58</v>
      </c>
      <c r="D86" s="6" t="s">
        <v>229</v>
      </c>
      <c r="E86" s="7">
        <v>42999</v>
      </c>
      <c r="F86" s="56" t="s">
        <v>109</v>
      </c>
      <c r="G86" s="56" t="s">
        <v>110</v>
      </c>
      <c r="H86" s="8">
        <v>45952671</v>
      </c>
      <c r="I86" s="5"/>
      <c r="J86" s="55" t="str">
        <f t="shared" si="5"/>
        <v>potraviny</v>
      </c>
      <c r="K86" s="16">
        <f t="shared" si="5"/>
        <v>1255.58</v>
      </c>
      <c r="L86" s="7">
        <v>42990</v>
      </c>
      <c r="M86" s="56" t="str">
        <f t="shared" si="6"/>
        <v>METRO Cash and Carry SR s.r.o.</v>
      </c>
      <c r="N86" s="56" t="str">
        <f t="shared" si="6"/>
        <v>Senecká cesta 1881,900 28  Ivanka pri Dunaji</v>
      </c>
      <c r="O86" s="8">
        <f t="shared" si="6"/>
        <v>45952671</v>
      </c>
      <c r="P86" s="9" t="s">
        <v>76</v>
      </c>
      <c r="Q86" s="9" t="s">
        <v>77</v>
      </c>
    </row>
    <row r="87" spans="1:18" ht="36" customHeight="1">
      <c r="A87" s="10">
        <v>2017091084</v>
      </c>
      <c r="B87" s="14" t="s">
        <v>7</v>
      </c>
      <c r="C87" s="16">
        <v>69</v>
      </c>
      <c r="D87" s="6"/>
      <c r="E87" s="7">
        <v>42998</v>
      </c>
      <c r="F87" s="15" t="s">
        <v>4</v>
      </c>
      <c r="G87" s="5" t="s">
        <v>5</v>
      </c>
      <c r="H87" s="25" t="s">
        <v>6</v>
      </c>
      <c r="I87" s="5"/>
      <c r="J87" s="55"/>
      <c r="K87" s="16"/>
      <c r="L87" s="7"/>
      <c r="M87" s="56"/>
      <c r="N87" s="56"/>
      <c r="O87" s="8"/>
      <c r="P87" s="23"/>
      <c r="Q87" s="93"/>
      <c r="R87" s="83"/>
    </row>
    <row r="88" spans="1:18" ht="36" customHeight="1">
      <c r="A88" s="10">
        <v>2017091085</v>
      </c>
      <c r="B88" s="55" t="s">
        <v>103</v>
      </c>
      <c r="C88" s="16">
        <v>381.58</v>
      </c>
      <c r="D88" s="6" t="s">
        <v>230</v>
      </c>
      <c r="E88" s="7">
        <v>42997</v>
      </c>
      <c r="F88" s="59" t="s">
        <v>104</v>
      </c>
      <c r="G88" s="59" t="s">
        <v>105</v>
      </c>
      <c r="H88" s="13">
        <v>45713022</v>
      </c>
      <c r="I88" s="20"/>
      <c r="J88" s="55" t="str">
        <f t="shared" si="3"/>
        <v>lieky</v>
      </c>
      <c r="K88" s="16">
        <f t="shared" si="3"/>
        <v>381.58</v>
      </c>
      <c r="L88" s="7">
        <v>42996</v>
      </c>
      <c r="M88" s="56" t="str">
        <f t="shared" si="4"/>
        <v>LSPHARM, s.r.o.</v>
      </c>
      <c r="N88" s="56" t="str">
        <f t="shared" si="4"/>
        <v>Jabloňova 29,            974 05                  Banská Bystrica</v>
      </c>
      <c r="O88" s="8">
        <f t="shared" si="4"/>
        <v>45713022</v>
      </c>
      <c r="P88" s="9" t="s">
        <v>76</v>
      </c>
      <c r="Q88" s="9" t="s">
        <v>77</v>
      </c>
      <c r="R88" s="83"/>
    </row>
    <row r="89" spans="1:18" ht="36" customHeight="1">
      <c r="A89" s="10">
        <v>2017091086</v>
      </c>
      <c r="B89" s="55" t="s">
        <v>103</v>
      </c>
      <c r="C89" s="16">
        <v>111.81</v>
      </c>
      <c r="D89" s="102" t="s">
        <v>634</v>
      </c>
      <c r="E89" s="7">
        <v>42997</v>
      </c>
      <c r="F89" s="59" t="s">
        <v>13</v>
      </c>
      <c r="G89" s="59" t="s">
        <v>14</v>
      </c>
      <c r="H89" s="13">
        <v>47925914</v>
      </c>
      <c r="I89" s="20"/>
      <c r="J89" s="55" t="str">
        <f t="shared" si="3"/>
        <v>lieky</v>
      </c>
      <c r="K89" s="16">
        <f t="shared" si="3"/>
        <v>111.81</v>
      </c>
      <c r="L89" s="7">
        <v>42997</v>
      </c>
      <c r="M89" s="56" t="str">
        <f t="shared" si="4"/>
        <v>ATONA s.r.o.</v>
      </c>
      <c r="N89" s="56" t="str">
        <f t="shared" si="4"/>
        <v>Okružná 30, 048 01 Rožňava</v>
      </c>
      <c r="O89" s="8">
        <f t="shared" si="4"/>
        <v>47925914</v>
      </c>
      <c r="P89" s="9" t="s">
        <v>76</v>
      </c>
      <c r="Q89" s="9" t="s">
        <v>77</v>
      </c>
      <c r="R89" s="83"/>
    </row>
    <row r="90" spans="1:18" ht="36" customHeight="1">
      <c r="A90" s="10">
        <v>2017091087</v>
      </c>
      <c r="B90" s="55" t="s">
        <v>7</v>
      </c>
      <c r="C90" s="16">
        <v>16.7</v>
      </c>
      <c r="D90" s="89"/>
      <c r="E90" s="7">
        <v>42983</v>
      </c>
      <c r="F90" s="59" t="s">
        <v>957</v>
      </c>
      <c r="G90" s="59" t="s">
        <v>958</v>
      </c>
      <c r="H90" s="13">
        <v>11821973</v>
      </c>
      <c r="I90" s="20"/>
      <c r="J90" s="55"/>
      <c r="K90" s="16"/>
      <c r="L90" s="7"/>
      <c r="M90" s="56"/>
      <c r="N90" s="56"/>
      <c r="O90" s="8"/>
      <c r="P90" s="9"/>
      <c r="Q90" s="9"/>
      <c r="R90" s="83"/>
    </row>
    <row r="91" spans="1:18" ht="36" customHeight="1">
      <c r="A91" s="10">
        <v>2017091088</v>
      </c>
      <c r="B91" s="51" t="s">
        <v>257</v>
      </c>
      <c r="C91" s="16">
        <v>72</v>
      </c>
      <c r="D91" s="6" t="s">
        <v>258</v>
      </c>
      <c r="E91" s="7">
        <v>42998</v>
      </c>
      <c r="F91" s="15" t="s">
        <v>259</v>
      </c>
      <c r="G91" s="12" t="s">
        <v>260</v>
      </c>
      <c r="H91" s="13">
        <v>36226947</v>
      </c>
      <c r="I91" s="20"/>
      <c r="J91" s="55"/>
      <c r="K91" s="16"/>
      <c r="L91" s="7"/>
      <c r="M91" s="56"/>
      <c r="N91" s="56"/>
      <c r="O91" s="8"/>
      <c r="P91" s="9"/>
      <c r="Q91" s="9"/>
      <c r="R91" s="83"/>
    </row>
    <row r="92" spans="1:18" ht="36" customHeight="1">
      <c r="A92" s="10">
        <v>2017091089</v>
      </c>
      <c r="B92" s="55" t="s">
        <v>959</v>
      </c>
      <c r="C92" s="16">
        <v>25.2</v>
      </c>
      <c r="D92" s="49">
        <v>30882084</v>
      </c>
      <c r="E92" s="7">
        <v>43000</v>
      </c>
      <c r="F92" s="59" t="s">
        <v>960</v>
      </c>
      <c r="G92" s="59" t="s">
        <v>961</v>
      </c>
      <c r="H92" s="13">
        <v>35701722</v>
      </c>
      <c r="I92" s="20" t="s">
        <v>962</v>
      </c>
      <c r="J92" s="55" t="str">
        <f>B92</f>
        <v>satelitná televízia</v>
      </c>
      <c r="K92" s="16">
        <f>C92</f>
        <v>25.2</v>
      </c>
      <c r="L92" s="7">
        <v>42996</v>
      </c>
      <c r="M92" s="56" t="str">
        <f>F92</f>
        <v>DIGI SLOVAKIA, s.r.o.</v>
      </c>
      <c r="N92" s="56" t="str">
        <f>G92</f>
        <v>Röntgenova 26, 851 01 Bratislava </v>
      </c>
      <c r="O92" s="8">
        <f>H92</f>
        <v>35701722</v>
      </c>
      <c r="P92" s="9" t="s">
        <v>76</v>
      </c>
      <c r="Q92" s="9" t="s">
        <v>77</v>
      </c>
      <c r="R92" s="83"/>
    </row>
    <row r="93" spans="1:18" ht="36" customHeight="1">
      <c r="A93" s="10">
        <v>2017091090</v>
      </c>
      <c r="B93" s="14" t="s">
        <v>951</v>
      </c>
      <c r="C93" s="16">
        <v>192</v>
      </c>
      <c r="D93" s="6"/>
      <c r="E93" s="7">
        <v>42999</v>
      </c>
      <c r="F93" s="14" t="s">
        <v>952</v>
      </c>
      <c r="G93" s="5" t="s">
        <v>953</v>
      </c>
      <c r="H93" s="8">
        <v>35691069</v>
      </c>
      <c r="I93" s="5"/>
      <c r="J93" s="55"/>
      <c r="K93" s="16"/>
      <c r="L93" s="7"/>
      <c r="M93" s="56"/>
      <c r="N93" s="56"/>
      <c r="O93" s="8"/>
      <c r="P93" s="9"/>
      <c r="Q93" s="9"/>
      <c r="R93" s="83"/>
    </row>
    <row r="94" spans="1:18" ht="36" customHeight="1">
      <c r="A94" s="10">
        <v>2017091091</v>
      </c>
      <c r="B94" s="55" t="s">
        <v>390</v>
      </c>
      <c r="C94" s="16">
        <v>118.28</v>
      </c>
      <c r="D94" s="6" t="s">
        <v>391</v>
      </c>
      <c r="E94" s="7">
        <v>42996</v>
      </c>
      <c r="F94" s="59" t="s">
        <v>392</v>
      </c>
      <c r="G94" s="59" t="s">
        <v>393</v>
      </c>
      <c r="H94" s="13">
        <v>35709332</v>
      </c>
      <c r="I94" s="90"/>
      <c r="J94" s="55"/>
      <c r="K94" s="16"/>
      <c r="L94" s="7"/>
      <c r="M94" s="56"/>
      <c r="N94" s="56"/>
      <c r="O94" s="8"/>
      <c r="P94" s="9"/>
      <c r="Q94" s="9"/>
      <c r="R94" s="83"/>
    </row>
    <row r="95" spans="1:18" ht="36" customHeight="1">
      <c r="A95" s="10">
        <v>2017091092</v>
      </c>
      <c r="B95" s="55" t="s">
        <v>419</v>
      </c>
      <c r="C95" s="16">
        <v>4249.98</v>
      </c>
      <c r="D95" s="49" t="s">
        <v>420</v>
      </c>
      <c r="E95" s="7">
        <v>42997</v>
      </c>
      <c r="F95" s="7" t="s">
        <v>421</v>
      </c>
      <c r="G95" s="56" t="s">
        <v>422</v>
      </c>
      <c r="H95" s="8">
        <v>31349307</v>
      </c>
      <c r="I95" s="5"/>
      <c r="J95" s="55"/>
      <c r="K95" s="16"/>
      <c r="L95" s="7"/>
      <c r="M95" s="56"/>
      <c r="N95" s="56"/>
      <c r="O95" s="8"/>
      <c r="P95" s="9"/>
      <c r="Q95" s="9"/>
      <c r="R95" s="83"/>
    </row>
    <row r="96" spans="1:18" ht="36" customHeight="1">
      <c r="A96" s="10">
        <v>2017091093</v>
      </c>
      <c r="B96" s="55" t="s">
        <v>103</v>
      </c>
      <c r="C96" s="16">
        <v>388.86</v>
      </c>
      <c r="D96" s="102" t="s">
        <v>634</v>
      </c>
      <c r="E96" s="7">
        <v>43003</v>
      </c>
      <c r="F96" s="59" t="s">
        <v>13</v>
      </c>
      <c r="G96" s="59" t="s">
        <v>14</v>
      </c>
      <c r="H96" s="13">
        <v>47925914</v>
      </c>
      <c r="I96" s="5" t="s">
        <v>963</v>
      </c>
      <c r="J96" s="55" t="str">
        <f t="shared" si="3"/>
        <v>lieky</v>
      </c>
      <c r="K96" s="16">
        <f t="shared" si="3"/>
        <v>388.86</v>
      </c>
      <c r="L96" s="7">
        <v>43000</v>
      </c>
      <c r="M96" s="56" t="str">
        <f t="shared" si="4"/>
        <v>ATONA s.r.o.</v>
      </c>
      <c r="N96" s="56" t="str">
        <f t="shared" si="4"/>
        <v>Okružná 30, 048 01 Rožňava</v>
      </c>
      <c r="O96" s="8">
        <f t="shared" si="4"/>
        <v>47925914</v>
      </c>
      <c r="P96" s="9" t="s">
        <v>76</v>
      </c>
      <c r="Q96" s="9" t="s">
        <v>77</v>
      </c>
      <c r="R96" s="83"/>
    </row>
    <row r="97" spans="1:18" ht="36" customHeight="1">
      <c r="A97" s="10">
        <v>2017091094</v>
      </c>
      <c r="B97" s="55" t="s">
        <v>103</v>
      </c>
      <c r="C97" s="16">
        <v>14.74</v>
      </c>
      <c r="D97" s="102" t="s">
        <v>634</v>
      </c>
      <c r="E97" s="7">
        <v>43004</v>
      </c>
      <c r="F97" s="59" t="s">
        <v>13</v>
      </c>
      <c r="G97" s="59" t="s">
        <v>14</v>
      </c>
      <c r="H97" s="13">
        <v>47925914</v>
      </c>
      <c r="I97" s="20" t="s">
        <v>963</v>
      </c>
      <c r="J97" s="55" t="str">
        <f t="shared" si="3"/>
        <v>lieky</v>
      </c>
      <c r="K97" s="16">
        <f t="shared" si="3"/>
        <v>14.74</v>
      </c>
      <c r="L97" s="7">
        <v>43000</v>
      </c>
      <c r="M97" s="56" t="str">
        <f t="shared" si="4"/>
        <v>ATONA s.r.o.</v>
      </c>
      <c r="N97" s="56" t="str">
        <f t="shared" si="4"/>
        <v>Okružná 30, 048 01 Rožňava</v>
      </c>
      <c r="O97" s="8">
        <f t="shared" si="4"/>
        <v>47925914</v>
      </c>
      <c r="P97" s="9" t="s">
        <v>76</v>
      </c>
      <c r="Q97" s="9" t="s">
        <v>77</v>
      </c>
      <c r="R97" s="83"/>
    </row>
    <row r="98" spans="1:18" ht="36" customHeight="1">
      <c r="A98" s="10">
        <v>2017091095</v>
      </c>
      <c r="B98" s="55" t="s">
        <v>103</v>
      </c>
      <c r="C98" s="16">
        <v>454.93</v>
      </c>
      <c r="D98" s="102" t="s">
        <v>634</v>
      </c>
      <c r="E98" s="7">
        <v>43003</v>
      </c>
      <c r="F98" s="59" t="s">
        <v>13</v>
      </c>
      <c r="G98" s="59" t="s">
        <v>14</v>
      </c>
      <c r="H98" s="13">
        <v>47925914</v>
      </c>
      <c r="I98" s="20" t="s">
        <v>964</v>
      </c>
      <c r="J98" s="55" t="str">
        <f t="shared" si="3"/>
        <v>lieky</v>
      </c>
      <c r="K98" s="16">
        <f t="shared" si="3"/>
        <v>454.93</v>
      </c>
      <c r="L98" s="7">
        <v>43000</v>
      </c>
      <c r="M98" s="56" t="str">
        <f t="shared" si="4"/>
        <v>ATONA s.r.o.</v>
      </c>
      <c r="N98" s="56" t="str">
        <f t="shared" si="4"/>
        <v>Okružná 30, 048 01 Rožňava</v>
      </c>
      <c r="O98" s="8">
        <f t="shared" si="4"/>
        <v>47925914</v>
      </c>
      <c r="P98" s="9" t="s">
        <v>76</v>
      </c>
      <c r="Q98" s="9" t="s">
        <v>77</v>
      </c>
      <c r="R98" s="83"/>
    </row>
    <row r="99" spans="1:18" ht="36" customHeight="1">
      <c r="A99" s="10">
        <v>2017091096</v>
      </c>
      <c r="B99" s="55" t="s">
        <v>103</v>
      </c>
      <c r="C99" s="16">
        <v>5.96</v>
      </c>
      <c r="D99" s="102" t="s">
        <v>634</v>
      </c>
      <c r="E99" s="7">
        <v>43004</v>
      </c>
      <c r="F99" s="59" t="s">
        <v>13</v>
      </c>
      <c r="G99" s="59" t="s">
        <v>14</v>
      </c>
      <c r="H99" s="13">
        <v>47925914</v>
      </c>
      <c r="I99" s="20" t="s">
        <v>964</v>
      </c>
      <c r="J99" s="55" t="str">
        <f t="shared" si="3"/>
        <v>lieky</v>
      </c>
      <c r="K99" s="16">
        <f t="shared" si="3"/>
        <v>5.96</v>
      </c>
      <c r="L99" s="7">
        <v>43000</v>
      </c>
      <c r="M99" s="56" t="str">
        <f t="shared" si="4"/>
        <v>ATONA s.r.o.</v>
      </c>
      <c r="N99" s="56" t="str">
        <f t="shared" si="4"/>
        <v>Okružná 30, 048 01 Rožňava</v>
      </c>
      <c r="O99" s="8">
        <f t="shared" si="4"/>
        <v>47925914</v>
      </c>
      <c r="P99" s="9" t="s">
        <v>76</v>
      </c>
      <c r="Q99" s="9" t="s">
        <v>77</v>
      </c>
      <c r="R99" s="83"/>
    </row>
    <row r="100" spans="1:18" ht="36" customHeight="1">
      <c r="A100" s="10">
        <v>2017091097</v>
      </c>
      <c r="B100" s="55" t="s">
        <v>103</v>
      </c>
      <c r="C100" s="16">
        <v>563.92</v>
      </c>
      <c r="D100" s="102" t="s">
        <v>634</v>
      </c>
      <c r="E100" s="7">
        <v>43003</v>
      </c>
      <c r="F100" s="59" t="s">
        <v>13</v>
      </c>
      <c r="G100" s="59" t="s">
        <v>14</v>
      </c>
      <c r="H100" s="13">
        <v>47925914</v>
      </c>
      <c r="I100" s="20" t="s">
        <v>965</v>
      </c>
      <c r="J100" s="55" t="str">
        <f t="shared" si="3"/>
        <v>lieky</v>
      </c>
      <c r="K100" s="16">
        <f t="shared" si="3"/>
        <v>563.92</v>
      </c>
      <c r="L100" s="7">
        <v>42999</v>
      </c>
      <c r="M100" s="56" t="str">
        <f t="shared" si="4"/>
        <v>ATONA s.r.o.</v>
      </c>
      <c r="N100" s="56" t="str">
        <f t="shared" si="4"/>
        <v>Okružná 30, 048 01 Rožňava</v>
      </c>
      <c r="O100" s="8">
        <f t="shared" si="4"/>
        <v>47925914</v>
      </c>
      <c r="P100" s="9" t="s">
        <v>76</v>
      </c>
      <c r="Q100" s="9" t="s">
        <v>77</v>
      </c>
      <c r="R100" s="83"/>
    </row>
    <row r="101" spans="1:18" ht="36" customHeight="1">
      <c r="A101" s="10">
        <v>2017091098</v>
      </c>
      <c r="B101" s="55" t="s">
        <v>103</v>
      </c>
      <c r="C101" s="16">
        <v>783.97</v>
      </c>
      <c r="D101" s="102" t="s">
        <v>634</v>
      </c>
      <c r="E101" s="7">
        <v>43003</v>
      </c>
      <c r="F101" s="59" t="s">
        <v>13</v>
      </c>
      <c r="G101" s="59" t="s">
        <v>14</v>
      </c>
      <c r="H101" s="13">
        <v>47925914</v>
      </c>
      <c r="I101" s="20" t="s">
        <v>966</v>
      </c>
      <c r="J101" s="55" t="str">
        <f t="shared" si="3"/>
        <v>lieky</v>
      </c>
      <c r="K101" s="16">
        <f t="shared" si="3"/>
        <v>783.97</v>
      </c>
      <c r="L101" s="7">
        <v>42999</v>
      </c>
      <c r="M101" s="56" t="str">
        <f t="shared" si="4"/>
        <v>ATONA s.r.o.</v>
      </c>
      <c r="N101" s="56" t="str">
        <f t="shared" si="4"/>
        <v>Okružná 30, 048 01 Rožňava</v>
      </c>
      <c r="O101" s="8">
        <f t="shared" si="4"/>
        <v>47925914</v>
      </c>
      <c r="P101" s="9" t="s">
        <v>76</v>
      </c>
      <c r="Q101" s="9" t="s">
        <v>77</v>
      </c>
      <c r="R101" s="83"/>
    </row>
    <row r="102" spans="1:18" ht="36" customHeight="1">
      <c r="A102" s="10">
        <v>2017091099</v>
      </c>
      <c r="B102" s="55" t="s">
        <v>103</v>
      </c>
      <c r="C102" s="16">
        <v>42.09</v>
      </c>
      <c r="D102" s="102" t="s">
        <v>634</v>
      </c>
      <c r="E102" s="7">
        <v>43004</v>
      </c>
      <c r="F102" s="59" t="s">
        <v>13</v>
      </c>
      <c r="G102" s="59" t="s">
        <v>14</v>
      </c>
      <c r="H102" s="13">
        <v>47925914</v>
      </c>
      <c r="I102" s="20" t="s">
        <v>966</v>
      </c>
      <c r="J102" s="55" t="str">
        <f t="shared" si="3"/>
        <v>lieky</v>
      </c>
      <c r="K102" s="16">
        <f t="shared" si="3"/>
        <v>42.09</v>
      </c>
      <c r="L102" s="7">
        <v>42999</v>
      </c>
      <c r="M102" s="56" t="str">
        <f t="shared" si="4"/>
        <v>ATONA s.r.o.</v>
      </c>
      <c r="N102" s="56" t="str">
        <f t="shared" si="4"/>
        <v>Okružná 30, 048 01 Rožňava</v>
      </c>
      <c r="O102" s="8">
        <f t="shared" si="4"/>
        <v>47925914</v>
      </c>
      <c r="P102" s="9" t="s">
        <v>76</v>
      </c>
      <c r="Q102" s="9" t="s">
        <v>77</v>
      </c>
      <c r="R102" s="83"/>
    </row>
    <row r="103" spans="1:18" ht="36" customHeight="1">
      <c r="A103" s="10">
        <v>2017091100</v>
      </c>
      <c r="B103" s="55" t="s">
        <v>318</v>
      </c>
      <c r="C103" s="16">
        <v>4791.83</v>
      </c>
      <c r="D103" s="6"/>
      <c r="E103" s="7">
        <v>43003</v>
      </c>
      <c r="F103" s="55" t="s">
        <v>319</v>
      </c>
      <c r="G103" s="56" t="s">
        <v>320</v>
      </c>
      <c r="H103" s="49">
        <v>44721676</v>
      </c>
      <c r="I103" s="20" t="s">
        <v>967</v>
      </c>
      <c r="J103" s="55" t="str">
        <f t="shared" si="3"/>
        <v>stavebné úpravy</v>
      </c>
      <c r="K103" s="16">
        <f t="shared" si="3"/>
        <v>4791.83</v>
      </c>
      <c r="L103" s="7">
        <v>43003</v>
      </c>
      <c r="M103" s="56" t="str">
        <f t="shared" si="4"/>
        <v>FEVIN, s.r.o.</v>
      </c>
      <c r="N103" s="56" t="str">
        <f t="shared" si="4"/>
        <v>Záhradnícka 1/1788, 048 01 Rožňava</v>
      </c>
      <c r="O103" s="8">
        <f t="shared" si="4"/>
        <v>44721676</v>
      </c>
      <c r="P103" s="9" t="s">
        <v>76</v>
      </c>
      <c r="Q103" s="9" t="s">
        <v>77</v>
      </c>
      <c r="R103" s="83"/>
    </row>
    <row r="104" spans="1:17" ht="36" customHeight="1">
      <c r="A104" s="10">
        <v>2017091101</v>
      </c>
      <c r="B104" s="55" t="s">
        <v>82</v>
      </c>
      <c r="C104" s="16">
        <v>418.74</v>
      </c>
      <c r="D104" s="23" t="s">
        <v>215</v>
      </c>
      <c r="E104" s="7">
        <v>42997</v>
      </c>
      <c r="F104" s="59" t="s">
        <v>101</v>
      </c>
      <c r="G104" s="59" t="s">
        <v>102</v>
      </c>
      <c r="H104" s="13">
        <v>36019208</v>
      </c>
      <c r="I104" s="20"/>
      <c r="J104" s="55" t="str">
        <f t="shared" si="3"/>
        <v>potraviny</v>
      </c>
      <c r="K104" s="16">
        <f t="shared" si="3"/>
        <v>418.74</v>
      </c>
      <c r="L104" s="7">
        <v>42992</v>
      </c>
      <c r="M104" s="56" t="str">
        <f t="shared" si="4"/>
        <v>INMEDIA, spols.s.r.o.</v>
      </c>
      <c r="N104" s="56" t="str">
        <f t="shared" si="4"/>
        <v>Námestie SNP 11, 960,01 Zvolen</v>
      </c>
      <c r="O104" s="8">
        <f t="shared" si="4"/>
        <v>36019208</v>
      </c>
      <c r="P104" s="9" t="s">
        <v>76</v>
      </c>
      <c r="Q104" s="9" t="s">
        <v>77</v>
      </c>
    </row>
    <row r="105" spans="1:17" ht="36" customHeight="1">
      <c r="A105" s="10">
        <v>2017091102</v>
      </c>
      <c r="B105" s="55" t="s">
        <v>82</v>
      </c>
      <c r="C105" s="16">
        <v>998.4</v>
      </c>
      <c r="D105" s="6"/>
      <c r="E105" s="7">
        <v>43003</v>
      </c>
      <c r="F105" s="55" t="s">
        <v>112</v>
      </c>
      <c r="G105" s="56" t="s">
        <v>113</v>
      </c>
      <c r="H105" s="41">
        <v>45702942</v>
      </c>
      <c r="I105" s="20" t="s">
        <v>968</v>
      </c>
      <c r="J105" s="55" t="str">
        <f t="shared" si="3"/>
        <v>potraviny</v>
      </c>
      <c r="K105" s="16">
        <f t="shared" si="3"/>
        <v>998.4</v>
      </c>
      <c r="L105" s="7">
        <v>42998</v>
      </c>
      <c r="M105" s="56" t="str">
        <f t="shared" si="4"/>
        <v>EASTFOOD s.r.o.</v>
      </c>
      <c r="N105" s="56" t="str">
        <f t="shared" si="4"/>
        <v>Južná trieda 78, 040 01 Košice</v>
      </c>
      <c r="O105" s="8">
        <f t="shared" si="4"/>
        <v>45702942</v>
      </c>
      <c r="P105" s="9" t="s">
        <v>8</v>
      </c>
      <c r="Q105" s="9" t="s">
        <v>78</v>
      </c>
    </row>
    <row r="106" spans="1:17" ht="36" customHeight="1">
      <c r="A106" s="10">
        <v>2017091103</v>
      </c>
      <c r="B106" s="55" t="s">
        <v>82</v>
      </c>
      <c r="C106" s="16">
        <v>962.62</v>
      </c>
      <c r="D106" s="6"/>
      <c r="E106" s="7">
        <v>43003</v>
      </c>
      <c r="F106" s="55" t="s">
        <v>112</v>
      </c>
      <c r="G106" s="56" t="s">
        <v>113</v>
      </c>
      <c r="H106" s="41">
        <v>45702942</v>
      </c>
      <c r="I106" s="5" t="s">
        <v>969</v>
      </c>
      <c r="J106" s="55" t="str">
        <f t="shared" si="3"/>
        <v>potraviny</v>
      </c>
      <c r="K106" s="16">
        <f t="shared" si="3"/>
        <v>962.62</v>
      </c>
      <c r="L106" s="7">
        <v>42998</v>
      </c>
      <c r="M106" s="56" t="str">
        <f t="shared" si="4"/>
        <v>EASTFOOD s.r.o.</v>
      </c>
      <c r="N106" s="56" t="str">
        <f t="shared" si="4"/>
        <v>Južná trieda 78, 040 01 Košice</v>
      </c>
      <c r="O106" s="8">
        <f t="shared" si="4"/>
        <v>45702942</v>
      </c>
      <c r="P106" s="9" t="s">
        <v>8</v>
      </c>
      <c r="Q106" s="9" t="s">
        <v>78</v>
      </c>
    </row>
    <row r="107" spans="1:17" ht="36" customHeight="1">
      <c r="A107" s="10">
        <v>2017091104</v>
      </c>
      <c r="B107" s="55" t="s">
        <v>82</v>
      </c>
      <c r="C107" s="16">
        <v>562.01</v>
      </c>
      <c r="D107" s="6"/>
      <c r="E107" s="7">
        <v>43003</v>
      </c>
      <c r="F107" s="55" t="s">
        <v>122</v>
      </c>
      <c r="G107" s="56" t="s">
        <v>123</v>
      </c>
      <c r="H107" s="8">
        <v>44240104</v>
      </c>
      <c r="I107" s="5" t="s">
        <v>970</v>
      </c>
      <c r="J107" s="55" t="str">
        <f t="shared" si="3"/>
        <v>potraviny</v>
      </c>
      <c r="K107" s="16">
        <f t="shared" si="3"/>
        <v>562.01</v>
      </c>
      <c r="L107" s="7">
        <v>42989</v>
      </c>
      <c r="M107" s="56" t="str">
        <f t="shared" si="4"/>
        <v>BOHUŠ ŠESTÁK s.r.o.</v>
      </c>
      <c r="N107" s="56" t="str">
        <f t="shared" si="4"/>
        <v>Vodárenská 343/2, 924 01 Galanta</v>
      </c>
      <c r="O107" s="8">
        <f t="shared" si="4"/>
        <v>44240104</v>
      </c>
      <c r="P107" s="9" t="s">
        <v>8</v>
      </c>
      <c r="Q107" s="9" t="s">
        <v>78</v>
      </c>
    </row>
    <row r="108" spans="1:17" ht="36" customHeight="1">
      <c r="A108" s="10">
        <v>2017091105</v>
      </c>
      <c r="B108" s="55" t="s">
        <v>82</v>
      </c>
      <c r="C108" s="16">
        <v>1031.78</v>
      </c>
      <c r="D108" s="6"/>
      <c r="E108" s="7">
        <v>43003</v>
      </c>
      <c r="F108" s="55" t="s">
        <v>122</v>
      </c>
      <c r="G108" s="56" t="s">
        <v>123</v>
      </c>
      <c r="H108" s="8">
        <v>44240104</v>
      </c>
      <c r="I108" s="5" t="s">
        <v>971</v>
      </c>
      <c r="J108" s="55" t="str">
        <f t="shared" si="3"/>
        <v>potraviny</v>
      </c>
      <c r="K108" s="16">
        <f t="shared" si="3"/>
        <v>1031.78</v>
      </c>
      <c r="L108" s="7">
        <v>42989</v>
      </c>
      <c r="M108" s="56" t="str">
        <f t="shared" si="4"/>
        <v>BOHUŠ ŠESTÁK s.r.o.</v>
      </c>
      <c r="N108" s="56" t="str">
        <f t="shared" si="4"/>
        <v>Vodárenská 343/2, 924 01 Galanta</v>
      </c>
      <c r="O108" s="8">
        <f t="shared" si="4"/>
        <v>44240104</v>
      </c>
      <c r="P108" s="9" t="s">
        <v>8</v>
      </c>
      <c r="Q108" s="9" t="s">
        <v>78</v>
      </c>
    </row>
    <row r="109" spans="1:17" ht="36" customHeight="1">
      <c r="A109" s="10">
        <v>2017091106</v>
      </c>
      <c r="B109" s="55" t="s">
        <v>82</v>
      </c>
      <c r="C109" s="16">
        <v>119.88</v>
      </c>
      <c r="D109" s="6"/>
      <c r="E109" s="7">
        <v>43003</v>
      </c>
      <c r="F109" s="59" t="s">
        <v>99</v>
      </c>
      <c r="G109" s="59" t="s">
        <v>100</v>
      </c>
      <c r="H109" s="13">
        <v>35760532</v>
      </c>
      <c r="I109" s="20" t="s">
        <v>972</v>
      </c>
      <c r="J109" s="55" t="str">
        <f>B109</f>
        <v>potraviny</v>
      </c>
      <c r="K109" s="16">
        <f>C109</f>
        <v>119.88</v>
      </c>
      <c r="L109" s="7">
        <v>42989</v>
      </c>
      <c r="M109" s="56" t="str">
        <f t="shared" si="4"/>
        <v>ATC - JR, s.r.o.</v>
      </c>
      <c r="N109" s="56" t="str">
        <f t="shared" si="4"/>
        <v>Vsetínska cesta 766,020 01 Púchov</v>
      </c>
      <c r="O109" s="8">
        <f t="shared" si="4"/>
        <v>35760532</v>
      </c>
      <c r="P109" s="9" t="s">
        <v>8</v>
      </c>
      <c r="Q109" s="9" t="s">
        <v>78</v>
      </c>
    </row>
    <row r="110" spans="1:17" ht="36" customHeight="1">
      <c r="A110" s="10">
        <v>2017091107</v>
      </c>
      <c r="B110" s="55" t="s">
        <v>82</v>
      </c>
      <c r="C110" s="16">
        <v>252.03</v>
      </c>
      <c r="D110" s="23" t="s">
        <v>215</v>
      </c>
      <c r="E110" s="7">
        <v>43004</v>
      </c>
      <c r="F110" s="59" t="s">
        <v>101</v>
      </c>
      <c r="G110" s="59" t="s">
        <v>102</v>
      </c>
      <c r="H110" s="13">
        <v>36019208</v>
      </c>
      <c r="I110" s="20"/>
      <c r="J110" s="55" t="str">
        <f>B110</f>
        <v>potraviny</v>
      </c>
      <c r="K110" s="16">
        <f>C110</f>
        <v>252.03</v>
      </c>
      <c r="L110" s="7">
        <v>43000</v>
      </c>
      <c r="M110" s="56" t="str">
        <f>F110</f>
        <v>INMEDIA, spols.s.r.o.</v>
      </c>
      <c r="N110" s="56" t="str">
        <f>G110</f>
        <v>Námestie SNP 11, 960,01 Zvolen</v>
      </c>
      <c r="O110" s="8">
        <f>H110</f>
        <v>36019208</v>
      </c>
      <c r="P110" s="9" t="s">
        <v>76</v>
      </c>
      <c r="Q110" s="9" t="s">
        <v>77</v>
      </c>
    </row>
    <row r="111" spans="1:18" ht="36" customHeight="1">
      <c r="A111" s="10">
        <v>2017091108</v>
      </c>
      <c r="B111" s="55" t="s">
        <v>22</v>
      </c>
      <c r="C111" s="16">
        <v>54</v>
      </c>
      <c r="D111" s="6"/>
      <c r="E111" s="7">
        <v>43004</v>
      </c>
      <c r="F111" s="59" t="s">
        <v>15</v>
      </c>
      <c r="G111" s="59" t="s">
        <v>16</v>
      </c>
      <c r="H111" s="13">
        <v>31355374</v>
      </c>
      <c r="I111" s="20"/>
      <c r="J111" s="55"/>
      <c r="K111" s="16"/>
      <c r="L111" s="7"/>
      <c r="M111" s="56"/>
      <c r="N111" s="56"/>
      <c r="O111" s="8"/>
      <c r="P111" s="9"/>
      <c r="Q111" s="9"/>
      <c r="R111" s="83"/>
    </row>
    <row r="112" spans="1:18" ht="36" customHeight="1">
      <c r="A112" s="10">
        <v>2017091109</v>
      </c>
      <c r="B112" s="55" t="s">
        <v>143</v>
      </c>
      <c r="C112" s="16">
        <v>55.3</v>
      </c>
      <c r="D112" s="10">
        <v>4020004007</v>
      </c>
      <c r="E112" s="7">
        <v>43000</v>
      </c>
      <c r="F112" s="59" t="s">
        <v>80</v>
      </c>
      <c r="G112" s="59" t="s">
        <v>81</v>
      </c>
      <c r="H112" s="13">
        <v>36570460</v>
      </c>
      <c r="I112" s="20"/>
      <c r="J112" s="55"/>
      <c r="K112" s="16"/>
      <c r="L112" s="7"/>
      <c r="M112" s="56"/>
      <c r="N112" s="56"/>
      <c r="O112" s="8"/>
      <c r="P112" s="9"/>
      <c r="Q112" s="9"/>
      <c r="R112" s="83"/>
    </row>
    <row r="113" spans="1:18" ht="36" customHeight="1">
      <c r="A113" s="10">
        <v>2017091110</v>
      </c>
      <c r="B113" s="55" t="s">
        <v>973</v>
      </c>
      <c r="C113" s="16">
        <v>420.4</v>
      </c>
      <c r="D113" s="6"/>
      <c r="E113" s="7">
        <v>43003</v>
      </c>
      <c r="F113" s="55" t="s">
        <v>108</v>
      </c>
      <c r="G113" s="56" t="s">
        <v>178</v>
      </c>
      <c r="H113" s="42">
        <v>17081173</v>
      </c>
      <c r="I113" s="20" t="s">
        <v>907</v>
      </c>
      <c r="J113" s="55" t="str">
        <f t="shared" si="3"/>
        <v>tonery, servis</v>
      </c>
      <c r="K113" s="16">
        <f t="shared" si="3"/>
        <v>420.4</v>
      </c>
      <c r="L113" s="7">
        <v>42998</v>
      </c>
      <c r="M113" s="56" t="str">
        <f t="shared" si="4"/>
        <v>CompAct-spoločnosť s ručením obmedzeným Rožňava</v>
      </c>
      <c r="N113" s="56" t="str">
        <f t="shared" si="4"/>
        <v>Šafárikova 17, 048 01 Rožňava</v>
      </c>
      <c r="O113" s="8">
        <f t="shared" si="4"/>
        <v>17081173</v>
      </c>
      <c r="P113" s="9" t="s">
        <v>76</v>
      </c>
      <c r="Q113" s="9" t="s">
        <v>77</v>
      </c>
      <c r="R113" s="83"/>
    </row>
    <row r="114" spans="1:18" ht="36" customHeight="1">
      <c r="A114" s="10">
        <v>2017091111</v>
      </c>
      <c r="B114" s="14" t="s">
        <v>141</v>
      </c>
      <c r="C114" s="16">
        <v>948.71</v>
      </c>
      <c r="D114" s="6"/>
      <c r="E114" s="7">
        <v>43005</v>
      </c>
      <c r="F114" s="12" t="s">
        <v>168</v>
      </c>
      <c r="G114" s="12" t="s">
        <v>171</v>
      </c>
      <c r="H114" s="13">
        <v>31320911</v>
      </c>
      <c r="I114" s="20"/>
      <c r="J114" s="55" t="str">
        <f t="shared" si="3"/>
        <v>špec. zdrav. materiál</v>
      </c>
      <c r="K114" s="16">
        <f t="shared" si="3"/>
        <v>948.71</v>
      </c>
      <c r="L114" s="7">
        <v>43004</v>
      </c>
      <c r="M114" s="56" t="str">
        <f t="shared" si="4"/>
        <v>Pharma Group, a.s. </v>
      </c>
      <c r="N114" s="56" t="str">
        <f t="shared" si="4"/>
        <v>SNP 150, 908 73 Veľké Leváre</v>
      </c>
      <c r="O114" s="8">
        <f t="shared" si="4"/>
        <v>31320911</v>
      </c>
      <c r="P114" s="9" t="s">
        <v>76</v>
      </c>
      <c r="Q114" s="9" t="s">
        <v>77</v>
      </c>
      <c r="R114" s="91"/>
    </row>
    <row r="115" spans="1:18" ht="36" customHeight="1">
      <c r="A115" s="10">
        <v>2017091112</v>
      </c>
      <c r="B115" s="55" t="s">
        <v>172</v>
      </c>
      <c r="C115" s="16">
        <v>292.85</v>
      </c>
      <c r="D115" s="6"/>
      <c r="E115" s="7">
        <v>43003</v>
      </c>
      <c r="F115" s="55" t="s">
        <v>45</v>
      </c>
      <c r="G115" s="56" t="s">
        <v>46</v>
      </c>
      <c r="H115" s="8">
        <v>31331131</v>
      </c>
      <c r="I115" s="20"/>
      <c r="J115" s="55" t="str">
        <f t="shared" si="3"/>
        <v>tlačivá</v>
      </c>
      <c r="K115" s="16">
        <f t="shared" si="3"/>
        <v>292.85</v>
      </c>
      <c r="L115" s="7">
        <v>43003</v>
      </c>
      <c r="M115" s="56" t="str">
        <f t="shared" si="4"/>
        <v>ŠEVT a.s.</v>
      </c>
      <c r="N115" s="56" t="str">
        <f t="shared" si="4"/>
        <v>Plynárenská 6, 821 09 Bratislava</v>
      </c>
      <c r="O115" s="8">
        <f t="shared" si="4"/>
        <v>31331131</v>
      </c>
      <c r="P115" s="9" t="s">
        <v>76</v>
      </c>
      <c r="Q115" s="9" t="s">
        <v>77</v>
      </c>
      <c r="R115" s="83"/>
    </row>
    <row r="116" spans="1:17" ht="36" customHeight="1">
      <c r="A116" s="10">
        <v>2017091113</v>
      </c>
      <c r="B116" s="55" t="s">
        <v>82</v>
      </c>
      <c r="C116" s="16">
        <v>1101.1</v>
      </c>
      <c r="D116" s="6" t="s">
        <v>229</v>
      </c>
      <c r="E116" s="7">
        <v>43006</v>
      </c>
      <c r="F116" s="56" t="s">
        <v>109</v>
      </c>
      <c r="G116" s="56" t="s">
        <v>110</v>
      </c>
      <c r="H116" s="8">
        <v>45952671</v>
      </c>
      <c r="I116" s="5"/>
      <c r="J116" s="55" t="str">
        <f t="shared" si="3"/>
        <v>potraviny</v>
      </c>
      <c r="K116" s="16">
        <f t="shared" si="3"/>
        <v>1101.1</v>
      </c>
      <c r="L116" s="7">
        <v>43000</v>
      </c>
      <c r="M116" s="56" t="str">
        <f t="shared" si="4"/>
        <v>METRO Cash and Carry SR s.r.o.</v>
      </c>
      <c r="N116" s="56" t="str">
        <f t="shared" si="4"/>
        <v>Senecká cesta 1881,900 28  Ivanka pri Dunaji</v>
      </c>
      <c r="O116" s="8">
        <f t="shared" si="4"/>
        <v>45952671</v>
      </c>
      <c r="P116" s="9" t="s">
        <v>76</v>
      </c>
      <c r="Q116" s="9" t="s">
        <v>77</v>
      </c>
    </row>
    <row r="117" spans="1:18" ht="36" customHeight="1">
      <c r="A117" s="10">
        <v>2017091114</v>
      </c>
      <c r="B117" s="55" t="s">
        <v>7</v>
      </c>
      <c r="C117" s="16">
        <v>16.7</v>
      </c>
      <c r="D117" s="89"/>
      <c r="E117" s="7">
        <v>42983</v>
      </c>
      <c r="F117" s="59" t="s">
        <v>957</v>
      </c>
      <c r="G117" s="59" t="s">
        <v>958</v>
      </c>
      <c r="H117" s="13">
        <v>11821973</v>
      </c>
      <c r="I117" s="20"/>
      <c r="J117" s="55"/>
      <c r="K117" s="16"/>
      <c r="L117" s="7"/>
      <c r="M117" s="56"/>
      <c r="N117" s="56"/>
      <c r="O117" s="8"/>
      <c r="P117" s="9"/>
      <c r="Q117" s="9"/>
      <c r="R117" s="91"/>
    </row>
    <row r="118" spans="1:17" ht="36" customHeight="1">
      <c r="A118" s="10">
        <v>2017091115</v>
      </c>
      <c r="B118" s="55" t="s">
        <v>82</v>
      </c>
      <c r="C118" s="16">
        <v>477.02</v>
      </c>
      <c r="D118" s="104" t="s">
        <v>43</v>
      </c>
      <c r="E118" s="7">
        <v>42998</v>
      </c>
      <c r="F118" s="59" t="s">
        <v>285</v>
      </c>
      <c r="G118" s="59" t="s">
        <v>286</v>
      </c>
      <c r="H118" s="13">
        <v>33013446</v>
      </c>
      <c r="I118" s="20" t="s">
        <v>974</v>
      </c>
      <c r="J118" s="55" t="str">
        <f>B118</f>
        <v>potraviny</v>
      </c>
      <c r="K118" s="16">
        <f>C118</f>
        <v>477.02</v>
      </c>
      <c r="L118" s="7">
        <v>42988</v>
      </c>
      <c r="M118" s="56" t="str">
        <f>F118</f>
        <v>Valéria Pecsőková - Pekáreň</v>
      </c>
      <c r="N118" s="56" t="str">
        <f>G118</f>
        <v>049 12, Čoltovo 161</v>
      </c>
      <c r="O118" s="8">
        <f>H118</f>
        <v>33013446</v>
      </c>
      <c r="P118" s="9" t="s">
        <v>8</v>
      </c>
      <c r="Q118" s="9" t="s">
        <v>78</v>
      </c>
    </row>
    <row r="119" spans="1:18" ht="36" customHeight="1">
      <c r="A119" s="10">
        <v>2017091116</v>
      </c>
      <c r="B119" s="55" t="s">
        <v>89</v>
      </c>
      <c r="C119" s="16">
        <v>472.46</v>
      </c>
      <c r="D119" s="19">
        <v>11899846</v>
      </c>
      <c r="E119" s="7">
        <v>43004</v>
      </c>
      <c r="F119" s="55" t="s">
        <v>98</v>
      </c>
      <c r="G119" s="56" t="s">
        <v>138</v>
      </c>
      <c r="H119" s="41">
        <v>35697270</v>
      </c>
      <c r="I119" s="20"/>
      <c r="J119" s="55"/>
      <c r="K119" s="16"/>
      <c r="L119" s="7"/>
      <c r="M119" s="56"/>
      <c r="N119" s="56"/>
      <c r="O119" s="8"/>
      <c r="P119" s="9"/>
      <c r="Q119" s="9"/>
      <c r="R119" s="83"/>
    </row>
    <row r="120" spans="1:17" ht="36" customHeight="1">
      <c r="A120" s="10">
        <v>2017091117</v>
      </c>
      <c r="B120" s="55" t="s">
        <v>82</v>
      </c>
      <c r="C120" s="16">
        <v>74.16</v>
      </c>
      <c r="D120" s="23" t="s">
        <v>215</v>
      </c>
      <c r="E120" s="7">
        <v>43007</v>
      </c>
      <c r="F120" s="59" t="s">
        <v>101</v>
      </c>
      <c r="G120" s="59" t="s">
        <v>102</v>
      </c>
      <c r="H120" s="13">
        <v>36019208</v>
      </c>
      <c r="I120" s="20" t="s">
        <v>975</v>
      </c>
      <c r="J120" s="55" t="str">
        <f>B120</f>
        <v>potraviny</v>
      </c>
      <c r="K120" s="16">
        <f>C120</f>
        <v>74.16</v>
      </c>
      <c r="L120" s="7">
        <v>42989</v>
      </c>
      <c r="M120" s="56" t="str">
        <f>F120</f>
        <v>INMEDIA, spols.s.r.o.</v>
      </c>
      <c r="N120" s="56" t="str">
        <f>G120</f>
        <v>Námestie SNP 11, 960,01 Zvolen</v>
      </c>
      <c r="O120" s="8">
        <f>H120</f>
        <v>36019208</v>
      </c>
      <c r="P120" s="9" t="s">
        <v>8</v>
      </c>
      <c r="Q120" s="9" t="s">
        <v>78</v>
      </c>
    </row>
    <row r="121" spans="1:18" ht="36" customHeight="1">
      <c r="A121" s="10">
        <v>2017091118</v>
      </c>
      <c r="B121" s="14" t="s">
        <v>141</v>
      </c>
      <c r="C121" s="16">
        <v>290.58</v>
      </c>
      <c r="D121" s="6"/>
      <c r="E121" s="7">
        <v>43006</v>
      </c>
      <c r="F121" s="59" t="s">
        <v>294</v>
      </c>
      <c r="G121" s="59" t="s">
        <v>295</v>
      </c>
      <c r="H121" s="13">
        <v>31589561</v>
      </c>
      <c r="I121" s="20"/>
      <c r="J121" s="55" t="str">
        <f t="shared" si="3"/>
        <v>špec. zdrav. materiál</v>
      </c>
      <c r="K121" s="16">
        <f t="shared" si="3"/>
        <v>290.58</v>
      </c>
      <c r="L121" s="7">
        <v>43004</v>
      </c>
      <c r="M121" s="56" t="str">
        <f t="shared" si="4"/>
        <v>VIDRA A SPOL. s.r.o.</v>
      </c>
      <c r="N121" s="56" t="str">
        <f t="shared" si="4"/>
        <v>Štrková 8, 011 96 Žilina</v>
      </c>
      <c r="O121" s="8">
        <f t="shared" si="4"/>
        <v>31589561</v>
      </c>
      <c r="P121" s="9" t="s">
        <v>76</v>
      </c>
      <c r="Q121" s="9" t="s">
        <v>77</v>
      </c>
      <c r="R121" s="91"/>
    </row>
    <row r="122" spans="1:18" ht="36" customHeight="1">
      <c r="A122" s="10">
        <v>2017091119</v>
      </c>
      <c r="B122" s="14" t="s">
        <v>82</v>
      </c>
      <c r="C122" s="16">
        <v>14</v>
      </c>
      <c r="D122" s="6"/>
      <c r="E122" s="7">
        <v>43007</v>
      </c>
      <c r="F122" s="5" t="s">
        <v>539</v>
      </c>
      <c r="G122" s="5" t="s">
        <v>540</v>
      </c>
      <c r="H122" s="8">
        <v>33010005</v>
      </c>
      <c r="I122" s="20" t="s">
        <v>976</v>
      </c>
      <c r="J122" s="55" t="str">
        <f t="shared" si="3"/>
        <v>potraviny</v>
      </c>
      <c r="K122" s="16">
        <f t="shared" si="3"/>
        <v>14</v>
      </c>
      <c r="L122" s="7">
        <v>43004</v>
      </c>
      <c r="M122" s="56" t="str">
        <f t="shared" si="4"/>
        <v>Ing. Gejza DEMETER</v>
      </c>
      <c r="N122" s="56" t="str">
        <f t="shared" si="4"/>
        <v>Kunova Teplica 198, 049 33 Kunova Teplica</v>
      </c>
      <c r="O122" s="8">
        <f t="shared" si="4"/>
        <v>33010005</v>
      </c>
      <c r="P122" s="9" t="s">
        <v>8</v>
      </c>
      <c r="Q122" s="9" t="s">
        <v>78</v>
      </c>
      <c r="R122" s="91"/>
    </row>
    <row r="123" spans="1:18" ht="36" customHeight="1">
      <c r="A123" s="10">
        <v>2017091120</v>
      </c>
      <c r="B123" s="14" t="s">
        <v>135</v>
      </c>
      <c r="C123" s="16">
        <v>102</v>
      </c>
      <c r="D123" s="6"/>
      <c r="E123" s="7">
        <v>43005</v>
      </c>
      <c r="F123" s="12" t="s">
        <v>977</v>
      </c>
      <c r="G123" s="12" t="s">
        <v>978</v>
      </c>
      <c r="H123" s="13">
        <v>47139200</v>
      </c>
      <c r="I123" s="20"/>
      <c r="J123" s="55"/>
      <c r="K123" s="16"/>
      <c r="L123" s="7"/>
      <c r="M123" s="56"/>
      <c r="N123" s="56"/>
      <c r="O123" s="8"/>
      <c r="P123" s="9"/>
      <c r="Q123" s="9"/>
      <c r="R123" s="83"/>
    </row>
    <row r="124" spans="1:18" ht="36" customHeight="1">
      <c r="A124" s="10">
        <v>2017091121</v>
      </c>
      <c r="B124" s="14" t="s">
        <v>979</v>
      </c>
      <c r="C124" s="16">
        <v>108</v>
      </c>
      <c r="D124" s="6"/>
      <c r="E124" s="7">
        <v>43005</v>
      </c>
      <c r="F124" s="12" t="s">
        <v>980</v>
      </c>
      <c r="G124" s="12" t="s">
        <v>981</v>
      </c>
      <c r="H124" s="13">
        <v>34523561</v>
      </c>
      <c r="I124" s="14" t="s">
        <v>982</v>
      </c>
      <c r="J124" s="55" t="str">
        <f aca="true" t="shared" si="7" ref="J124:K128">B124</f>
        <v>teflónové obrusy</v>
      </c>
      <c r="K124" s="16">
        <f t="shared" si="7"/>
        <v>108</v>
      </c>
      <c r="L124" s="7">
        <v>42995</v>
      </c>
      <c r="M124" s="56" t="str">
        <f aca="true" t="shared" si="8" ref="M124:O128">F124</f>
        <v>MARIMPEX - Bc. Mária Žemberová</v>
      </c>
      <c r="N124" s="56" t="str">
        <f t="shared" si="8"/>
        <v>Zbehy 788, 951 42 Zbehy</v>
      </c>
      <c r="O124" s="8">
        <f t="shared" si="8"/>
        <v>34523561</v>
      </c>
      <c r="P124" s="9" t="s">
        <v>8</v>
      </c>
      <c r="Q124" s="9" t="s">
        <v>78</v>
      </c>
      <c r="R124" s="83"/>
    </row>
    <row r="125" spans="1:18" ht="36" customHeight="1">
      <c r="A125" s="10">
        <v>2017091122</v>
      </c>
      <c r="B125" s="55" t="s">
        <v>983</v>
      </c>
      <c r="C125" s="16">
        <v>55.92</v>
      </c>
      <c r="D125" s="6"/>
      <c r="E125" s="7">
        <v>43004</v>
      </c>
      <c r="F125" s="12" t="s">
        <v>169</v>
      </c>
      <c r="G125" s="12" t="s">
        <v>170</v>
      </c>
      <c r="H125" s="13">
        <v>35486686</v>
      </c>
      <c r="I125" s="5" t="s">
        <v>984</v>
      </c>
      <c r="J125" s="55" t="str">
        <f t="shared" si="7"/>
        <v>žiarovky</v>
      </c>
      <c r="K125" s="16">
        <f t="shared" si="7"/>
        <v>55.92</v>
      </c>
      <c r="L125" s="7">
        <v>43004</v>
      </c>
      <c r="M125" s="56" t="str">
        <f t="shared" si="8"/>
        <v>Gejza Molnár - ELMOL</v>
      </c>
      <c r="N125" s="56" t="str">
        <f t="shared" si="8"/>
        <v>Chanava 137, 980 44 Lenartovce</v>
      </c>
      <c r="O125" s="8">
        <f t="shared" si="8"/>
        <v>35486686</v>
      </c>
      <c r="P125" s="9" t="s">
        <v>76</v>
      </c>
      <c r="Q125" s="9" t="s">
        <v>77</v>
      </c>
      <c r="R125" s="83"/>
    </row>
    <row r="126" spans="1:18" ht="36" customHeight="1">
      <c r="A126" s="10">
        <v>2017091123</v>
      </c>
      <c r="B126" s="55" t="s">
        <v>950</v>
      </c>
      <c r="C126" s="16">
        <v>7.6</v>
      </c>
      <c r="D126" s="102" t="s">
        <v>634</v>
      </c>
      <c r="E126" s="7">
        <v>43005</v>
      </c>
      <c r="F126" s="59" t="s">
        <v>13</v>
      </c>
      <c r="G126" s="59" t="s">
        <v>14</v>
      </c>
      <c r="H126" s="13">
        <v>47925914</v>
      </c>
      <c r="I126" s="20" t="s">
        <v>966</v>
      </c>
      <c r="J126" s="55" t="str">
        <f t="shared" si="7"/>
        <v>šzm</v>
      </c>
      <c r="K126" s="16">
        <f t="shared" si="7"/>
        <v>7.6</v>
      </c>
      <c r="L126" s="7">
        <v>42999</v>
      </c>
      <c r="M126" s="56" t="str">
        <f t="shared" si="8"/>
        <v>ATONA s.r.o.</v>
      </c>
      <c r="N126" s="56" t="str">
        <f t="shared" si="8"/>
        <v>Okružná 30, 048 01 Rožňava</v>
      </c>
      <c r="O126" s="8">
        <f t="shared" si="8"/>
        <v>47925914</v>
      </c>
      <c r="P126" s="9" t="s">
        <v>76</v>
      </c>
      <c r="Q126" s="9" t="s">
        <v>77</v>
      </c>
      <c r="R126" s="91"/>
    </row>
    <row r="127" spans="1:18" ht="36" customHeight="1">
      <c r="A127" s="10">
        <v>2017091124</v>
      </c>
      <c r="B127" s="55" t="s">
        <v>985</v>
      </c>
      <c r="C127" s="16">
        <v>1350</v>
      </c>
      <c r="D127" s="104"/>
      <c r="E127" s="7">
        <v>43005</v>
      </c>
      <c r="F127" s="59" t="s">
        <v>986</v>
      </c>
      <c r="G127" s="59" t="s">
        <v>987</v>
      </c>
      <c r="H127" s="13">
        <v>47619511</v>
      </c>
      <c r="I127" s="20"/>
      <c r="J127" s="55" t="str">
        <f t="shared" si="7"/>
        <v>posteľná súprava</v>
      </c>
      <c r="K127" s="16">
        <f t="shared" si="7"/>
        <v>1350</v>
      </c>
      <c r="L127" s="7">
        <v>43003</v>
      </c>
      <c r="M127" s="56" t="str">
        <f t="shared" si="8"/>
        <v>REMPO UNIVERS EU, s.r.o.</v>
      </c>
      <c r="N127" s="56" t="str">
        <f t="shared" si="8"/>
        <v>Trieda SNP 90/341, 040 11 Košice</v>
      </c>
      <c r="O127" s="8">
        <f t="shared" si="8"/>
        <v>47619511</v>
      </c>
      <c r="P127" s="9" t="s">
        <v>76</v>
      </c>
      <c r="Q127" s="9" t="s">
        <v>77</v>
      </c>
      <c r="R127" s="83"/>
    </row>
    <row r="128" spans="1:18" ht="36" customHeight="1">
      <c r="A128" s="10">
        <v>2017091125</v>
      </c>
      <c r="B128" s="55" t="s">
        <v>988</v>
      </c>
      <c r="C128" s="16">
        <v>79.09</v>
      </c>
      <c r="D128" s="19"/>
      <c r="E128" s="7">
        <v>43005</v>
      </c>
      <c r="F128" s="55" t="s">
        <v>989</v>
      </c>
      <c r="G128" s="56" t="s">
        <v>990</v>
      </c>
      <c r="H128" s="41">
        <v>27948820</v>
      </c>
      <c r="I128" s="20"/>
      <c r="J128" s="55" t="str">
        <f t="shared" si="7"/>
        <v>pneumatiky</v>
      </c>
      <c r="K128" s="16">
        <f t="shared" si="7"/>
        <v>79.09</v>
      </c>
      <c r="L128" s="7">
        <v>43004</v>
      </c>
      <c r="M128" s="56" t="str">
        <f t="shared" si="8"/>
        <v>Megamoto s.r.o.</v>
      </c>
      <c r="N128" s="56" t="str">
        <f t="shared" si="8"/>
        <v>Březinova 1257, 272 01 Kladno</v>
      </c>
      <c r="O128" s="8">
        <f t="shared" si="8"/>
        <v>27948820</v>
      </c>
      <c r="P128" s="9" t="s">
        <v>445</v>
      </c>
      <c r="Q128" s="9" t="s">
        <v>446</v>
      </c>
      <c r="R128" s="83"/>
    </row>
    <row r="129" spans="1:18" ht="36" customHeight="1">
      <c r="A129" s="10">
        <v>2017091126</v>
      </c>
      <c r="B129" s="56" t="s">
        <v>114</v>
      </c>
      <c r="C129" s="16">
        <v>185.87</v>
      </c>
      <c r="D129" s="10">
        <v>5611864285</v>
      </c>
      <c r="E129" s="7">
        <v>43008</v>
      </c>
      <c r="F129" s="59" t="s">
        <v>115</v>
      </c>
      <c r="G129" s="59" t="s">
        <v>116</v>
      </c>
      <c r="H129" s="13">
        <v>31322832</v>
      </c>
      <c r="I129" s="20"/>
      <c r="J129" s="55"/>
      <c r="K129" s="16"/>
      <c r="L129" s="7"/>
      <c r="M129" s="56"/>
      <c r="N129" s="56"/>
      <c r="O129" s="8"/>
      <c r="P129" s="9"/>
      <c r="Q129" s="9"/>
      <c r="R129" s="83"/>
    </row>
    <row r="130" spans="1:18" ht="36" customHeight="1">
      <c r="A130" s="10">
        <v>2017091127</v>
      </c>
      <c r="B130" s="71" t="s">
        <v>82</v>
      </c>
      <c r="C130" s="16">
        <v>70.2</v>
      </c>
      <c r="D130" s="6"/>
      <c r="E130" s="7">
        <v>43004</v>
      </c>
      <c r="F130" s="12" t="s">
        <v>586</v>
      </c>
      <c r="G130" s="12" t="s">
        <v>378</v>
      </c>
      <c r="H130" s="13">
        <v>34152199</v>
      </c>
      <c r="I130" s="5" t="s">
        <v>991</v>
      </c>
      <c r="J130" s="55" t="str">
        <f>B130</f>
        <v>potraviny</v>
      </c>
      <c r="K130" s="16">
        <f>C130</f>
        <v>70.2</v>
      </c>
      <c r="L130" s="7">
        <v>42989</v>
      </c>
      <c r="M130" s="56" t="str">
        <f>F130</f>
        <v>Bidfood Slovakia, s.r.o</v>
      </c>
      <c r="N130" s="56" t="str">
        <f>G130</f>
        <v>Piešťanská 2321/71,  915 01 Nové Mesto nad Váhom</v>
      </c>
      <c r="O130" s="8">
        <f>H130</f>
        <v>34152199</v>
      </c>
      <c r="P130" s="9" t="s">
        <v>8</v>
      </c>
      <c r="Q130" s="9" t="s">
        <v>78</v>
      </c>
      <c r="R130" s="91"/>
    </row>
    <row r="131" spans="1:18" ht="36" customHeight="1">
      <c r="A131" s="10">
        <v>2017091128</v>
      </c>
      <c r="B131" s="51" t="s">
        <v>147</v>
      </c>
      <c r="C131" s="16">
        <v>150</v>
      </c>
      <c r="D131" s="6" t="s">
        <v>124</v>
      </c>
      <c r="E131" s="7">
        <v>43008</v>
      </c>
      <c r="F131" s="59" t="s">
        <v>125</v>
      </c>
      <c r="G131" s="59" t="s">
        <v>126</v>
      </c>
      <c r="H131" s="13">
        <v>37522272</v>
      </c>
      <c r="I131" s="20"/>
      <c r="J131" s="55"/>
      <c r="K131" s="16"/>
      <c r="L131" s="7"/>
      <c r="M131" s="56"/>
      <c r="N131" s="56"/>
      <c r="O131" s="8"/>
      <c r="P131" s="9"/>
      <c r="Q131" s="9"/>
      <c r="R131" s="83"/>
    </row>
    <row r="132" spans="1:18" ht="36" customHeight="1">
      <c r="A132" s="10">
        <v>2017091129</v>
      </c>
      <c r="B132" s="14" t="s">
        <v>7</v>
      </c>
      <c r="C132" s="16">
        <v>17.6</v>
      </c>
      <c r="D132" s="6"/>
      <c r="E132" s="7">
        <v>43007</v>
      </c>
      <c r="F132" s="15" t="s">
        <v>4</v>
      </c>
      <c r="G132" s="5" t="s">
        <v>5</v>
      </c>
      <c r="H132" s="25" t="s">
        <v>6</v>
      </c>
      <c r="I132" s="20"/>
      <c r="J132" s="55"/>
      <c r="K132" s="16"/>
      <c r="L132" s="7"/>
      <c r="M132" s="56"/>
      <c r="N132" s="56"/>
      <c r="O132" s="8"/>
      <c r="P132" s="9"/>
      <c r="Q132" s="9"/>
      <c r="R132" s="91"/>
    </row>
    <row r="133" spans="1:18" ht="36" customHeight="1">
      <c r="A133" s="10">
        <v>2017091130</v>
      </c>
      <c r="B133" s="55" t="s">
        <v>79</v>
      </c>
      <c r="C133" s="16">
        <v>122.62</v>
      </c>
      <c r="D133" s="10">
        <v>4020004007</v>
      </c>
      <c r="E133" s="7">
        <v>43008</v>
      </c>
      <c r="F133" s="59" t="s">
        <v>80</v>
      </c>
      <c r="G133" s="59" t="s">
        <v>81</v>
      </c>
      <c r="H133" s="13">
        <v>36570460</v>
      </c>
      <c r="I133" s="20"/>
      <c r="J133" s="55"/>
      <c r="K133" s="16"/>
      <c r="L133" s="7"/>
      <c r="M133" s="56"/>
      <c r="N133" s="56"/>
      <c r="O133" s="8"/>
      <c r="P133" s="9"/>
      <c r="Q133" s="9"/>
      <c r="R133" s="83"/>
    </row>
    <row r="134" spans="1:18" ht="36" customHeight="1">
      <c r="A134" s="10">
        <v>2017091131</v>
      </c>
      <c r="B134" s="55" t="s">
        <v>172</v>
      </c>
      <c r="C134" s="16">
        <v>78</v>
      </c>
      <c r="D134" s="6"/>
      <c r="E134" s="7">
        <v>43003</v>
      </c>
      <c r="F134" s="59" t="s">
        <v>280</v>
      </c>
      <c r="G134" s="59" t="s">
        <v>281</v>
      </c>
      <c r="H134" s="13">
        <v>36188301</v>
      </c>
      <c r="I134" s="20" t="s">
        <v>992</v>
      </c>
      <c r="J134" s="55" t="str">
        <f>B134</f>
        <v>tlačivá</v>
      </c>
      <c r="K134" s="16">
        <f>C134</f>
        <v>78</v>
      </c>
      <c r="L134" s="7">
        <v>42998</v>
      </c>
      <c r="M134" s="56" t="str">
        <f>F134</f>
        <v>ROVEN Rožňava, s.r.o.</v>
      </c>
      <c r="N134" s="56" t="str">
        <f>G134</f>
        <v>Betliarska cesta 4, 048 01 Rožňava</v>
      </c>
      <c r="O134" s="8">
        <f>H134</f>
        <v>36188301</v>
      </c>
      <c r="P134" s="9" t="s">
        <v>76</v>
      </c>
      <c r="Q134" s="9" t="s">
        <v>77</v>
      </c>
      <c r="R134" s="83"/>
    </row>
    <row r="135" spans="1:18" ht="36" customHeight="1">
      <c r="A135" s="10">
        <v>2017091132</v>
      </c>
      <c r="B135" s="55" t="s">
        <v>89</v>
      </c>
      <c r="C135" s="16">
        <v>254.11</v>
      </c>
      <c r="D135" s="10">
        <v>1012894203</v>
      </c>
      <c r="E135" s="7">
        <v>43008</v>
      </c>
      <c r="F135" s="59" t="s">
        <v>90</v>
      </c>
      <c r="G135" s="59" t="s">
        <v>91</v>
      </c>
      <c r="H135" s="13">
        <v>35763469</v>
      </c>
      <c r="I135" s="20"/>
      <c r="J135" s="55"/>
      <c r="K135" s="16"/>
      <c r="L135" s="7"/>
      <c r="M135" s="56"/>
      <c r="N135" s="56"/>
      <c r="O135" s="8"/>
      <c r="P135" s="9"/>
      <c r="Q135" s="9"/>
      <c r="R135" s="83"/>
    </row>
    <row r="136" spans="1:18" ht="36" customHeight="1">
      <c r="A136" s="10">
        <v>2017091133</v>
      </c>
      <c r="B136" s="55" t="s">
        <v>3</v>
      </c>
      <c r="C136" s="16">
        <v>49.68</v>
      </c>
      <c r="D136" s="10">
        <v>162700</v>
      </c>
      <c r="E136" s="7">
        <v>43008</v>
      </c>
      <c r="F136" s="59" t="s">
        <v>144</v>
      </c>
      <c r="G136" s="59" t="s">
        <v>145</v>
      </c>
      <c r="H136" s="13">
        <v>17335949</v>
      </c>
      <c r="I136" s="5"/>
      <c r="J136" s="55"/>
      <c r="K136" s="16"/>
      <c r="L136" s="7"/>
      <c r="M136" s="56"/>
      <c r="N136" s="56"/>
      <c r="O136" s="8"/>
      <c r="P136" s="9"/>
      <c r="Q136" s="9"/>
      <c r="R136" s="83"/>
    </row>
    <row r="137" spans="1:18" ht="36" customHeight="1">
      <c r="A137" s="10">
        <v>2017091134</v>
      </c>
      <c r="B137" s="55" t="s">
        <v>111</v>
      </c>
      <c r="C137" s="16">
        <v>3893.89</v>
      </c>
      <c r="D137" s="49" t="s">
        <v>219</v>
      </c>
      <c r="E137" s="7">
        <v>43008</v>
      </c>
      <c r="F137" s="12" t="s">
        <v>96</v>
      </c>
      <c r="G137" s="12" t="s">
        <v>97</v>
      </c>
      <c r="H137" s="13">
        <v>686395</v>
      </c>
      <c r="I137" s="20"/>
      <c r="J137" s="55"/>
      <c r="K137" s="16"/>
      <c r="L137" s="7"/>
      <c r="M137" s="56"/>
      <c r="N137" s="56"/>
      <c r="O137" s="8"/>
      <c r="P137" s="9"/>
      <c r="Q137" s="9"/>
      <c r="R137" s="83"/>
    </row>
    <row r="138" spans="1:18" ht="36" customHeight="1">
      <c r="A138" s="10">
        <v>2017091135</v>
      </c>
      <c r="B138" s="55" t="s">
        <v>92</v>
      </c>
      <c r="C138" s="16">
        <v>15.83</v>
      </c>
      <c r="D138" s="6" t="s">
        <v>93</v>
      </c>
      <c r="E138" s="7">
        <v>43008</v>
      </c>
      <c r="F138" s="14" t="s">
        <v>94</v>
      </c>
      <c r="G138" s="5" t="s">
        <v>95</v>
      </c>
      <c r="H138" s="8">
        <v>36597341</v>
      </c>
      <c r="I138" s="20"/>
      <c r="J138" s="55"/>
      <c r="K138" s="16"/>
      <c r="L138" s="7"/>
      <c r="M138" s="56"/>
      <c r="N138" s="56"/>
      <c r="O138" s="8"/>
      <c r="P138" s="9"/>
      <c r="Q138" s="9"/>
      <c r="R138" s="91"/>
    </row>
    <row r="139" spans="1:18" ht="36" customHeight="1">
      <c r="A139" s="10">
        <v>2017091136</v>
      </c>
      <c r="B139" s="55" t="s">
        <v>82</v>
      </c>
      <c r="C139" s="16">
        <v>665.99</v>
      </c>
      <c r="D139" s="19"/>
      <c r="E139" s="7">
        <v>43007</v>
      </c>
      <c r="F139" s="15" t="s">
        <v>83</v>
      </c>
      <c r="G139" s="12" t="s">
        <v>146</v>
      </c>
      <c r="H139" s="13">
        <v>40731715</v>
      </c>
      <c r="I139" s="20" t="s">
        <v>993</v>
      </c>
      <c r="J139" s="55" t="str">
        <f>B139</f>
        <v>potraviny</v>
      </c>
      <c r="K139" s="16">
        <f>C139</f>
        <v>665.99</v>
      </c>
      <c r="L139" s="7">
        <v>42988</v>
      </c>
      <c r="M139" s="56" t="str">
        <f aca="true" t="shared" si="9" ref="M139:O140">F139</f>
        <v>Norbert Balázs - NM-ZEL</v>
      </c>
      <c r="N139" s="56" t="str">
        <f t="shared" si="9"/>
        <v>980 50 Včelince 66</v>
      </c>
      <c r="O139" s="8">
        <f t="shared" si="9"/>
        <v>40731715</v>
      </c>
      <c r="P139" s="9" t="s">
        <v>8</v>
      </c>
      <c r="Q139" s="9" t="s">
        <v>78</v>
      </c>
      <c r="R139" s="83"/>
    </row>
    <row r="140" spans="1:18" ht="36" customHeight="1">
      <c r="A140" s="10">
        <v>2017091137</v>
      </c>
      <c r="B140" s="55" t="s">
        <v>82</v>
      </c>
      <c r="C140" s="16">
        <v>535.88</v>
      </c>
      <c r="D140" s="104" t="s">
        <v>43</v>
      </c>
      <c r="E140" s="7">
        <v>43008</v>
      </c>
      <c r="F140" s="59" t="s">
        <v>285</v>
      </c>
      <c r="G140" s="59" t="s">
        <v>286</v>
      </c>
      <c r="H140" s="13">
        <v>33013446</v>
      </c>
      <c r="I140" s="20" t="s">
        <v>994</v>
      </c>
      <c r="J140" s="55" t="str">
        <f>B140</f>
        <v>potraviny</v>
      </c>
      <c r="K140" s="16">
        <f>C140</f>
        <v>535.88</v>
      </c>
      <c r="L140" s="7">
        <v>42998</v>
      </c>
      <c r="M140" s="56" t="str">
        <f t="shared" si="9"/>
        <v>Valéria Pecsőková - Pekáreň</v>
      </c>
      <c r="N140" s="56" t="str">
        <f t="shared" si="9"/>
        <v>049 12, Čoltovo 161</v>
      </c>
      <c r="O140" s="8">
        <f t="shared" si="9"/>
        <v>33013446</v>
      </c>
      <c r="P140" s="9" t="s">
        <v>8</v>
      </c>
      <c r="Q140" s="9" t="s">
        <v>78</v>
      </c>
      <c r="R140" s="83"/>
    </row>
    <row r="141" spans="1:18" ht="36" customHeight="1">
      <c r="A141" s="10">
        <v>2017091138</v>
      </c>
      <c r="B141" s="55" t="s">
        <v>149</v>
      </c>
      <c r="C141" s="16">
        <v>200</v>
      </c>
      <c r="D141" s="6" t="s">
        <v>176</v>
      </c>
      <c r="E141" s="7">
        <v>43008</v>
      </c>
      <c r="F141" s="5" t="s">
        <v>150</v>
      </c>
      <c r="G141" s="5" t="s">
        <v>151</v>
      </c>
      <c r="H141" s="8">
        <v>45354081</v>
      </c>
      <c r="I141" s="20"/>
      <c r="J141" s="55"/>
      <c r="K141" s="16"/>
      <c r="L141" s="7"/>
      <c r="M141" s="56"/>
      <c r="N141" s="56"/>
      <c r="O141" s="8"/>
      <c r="P141" s="9"/>
      <c r="Q141" s="9"/>
      <c r="R141" s="83"/>
    </row>
    <row r="142" spans="1:19" ht="36" customHeight="1">
      <c r="A142" s="10">
        <v>2017091139</v>
      </c>
      <c r="B142" s="55" t="s">
        <v>103</v>
      </c>
      <c r="C142" s="16">
        <v>59.28</v>
      </c>
      <c r="D142" s="6"/>
      <c r="E142" s="7">
        <v>43006</v>
      </c>
      <c r="F142" s="56" t="s">
        <v>502</v>
      </c>
      <c r="G142" s="56" t="s">
        <v>503</v>
      </c>
      <c r="H142" s="8">
        <v>48171191</v>
      </c>
      <c r="I142" s="5"/>
      <c r="J142" s="55" t="str">
        <f>B142</f>
        <v>lieky</v>
      </c>
      <c r="K142" s="16">
        <f>C142</f>
        <v>59.28</v>
      </c>
      <c r="L142" s="7">
        <v>43006</v>
      </c>
      <c r="M142" s="56" t="str">
        <f>F142</f>
        <v>HerbVitea, s.r.o.</v>
      </c>
      <c r="N142" s="56" t="str">
        <f>G142</f>
        <v>Bernolákova 518/26, 972 01 Bojnice</v>
      </c>
      <c r="O142" s="8">
        <f>H142</f>
        <v>48171191</v>
      </c>
      <c r="P142" s="9" t="s">
        <v>76</v>
      </c>
      <c r="Q142" s="9" t="s">
        <v>77</v>
      </c>
      <c r="R142" s="83"/>
      <c r="S142" s="32"/>
    </row>
    <row r="143" spans="1:19" ht="36" customHeight="1">
      <c r="A143" s="10">
        <v>2017091140</v>
      </c>
      <c r="B143" s="55" t="s">
        <v>339</v>
      </c>
      <c r="C143" s="16">
        <v>3763.7</v>
      </c>
      <c r="D143" s="10">
        <v>4020004007</v>
      </c>
      <c r="E143" s="22">
        <v>43008</v>
      </c>
      <c r="F143" s="55" t="s">
        <v>87</v>
      </c>
      <c r="G143" s="56" t="s">
        <v>88</v>
      </c>
      <c r="H143" s="8">
        <v>44483767</v>
      </c>
      <c r="I143" s="20"/>
      <c r="J143" s="55"/>
      <c r="K143" s="16"/>
      <c r="L143" s="7"/>
      <c r="M143" s="56"/>
      <c r="N143" s="56"/>
      <c r="O143" s="8"/>
      <c r="P143" s="9"/>
      <c r="Q143" s="9"/>
      <c r="R143" s="83"/>
      <c r="S143" s="32"/>
    </row>
    <row r="144" spans="1:19" ht="36" customHeight="1">
      <c r="A144" s="10">
        <v>2017091141</v>
      </c>
      <c r="B144" s="51" t="s">
        <v>9</v>
      </c>
      <c r="C144" s="16">
        <v>96.72</v>
      </c>
      <c r="D144" s="6" t="s">
        <v>84</v>
      </c>
      <c r="E144" s="7">
        <v>43008</v>
      </c>
      <c r="F144" s="14" t="s">
        <v>85</v>
      </c>
      <c r="G144" s="5" t="s">
        <v>86</v>
      </c>
      <c r="H144" s="41">
        <v>36021211</v>
      </c>
      <c r="I144" s="20"/>
      <c r="J144" s="55"/>
      <c r="K144" s="16"/>
      <c r="L144" s="7"/>
      <c r="M144" s="56"/>
      <c r="N144" s="56"/>
      <c r="O144" s="8"/>
      <c r="P144" s="9"/>
      <c r="Q144" s="9"/>
      <c r="R144" s="91"/>
      <c r="S144" s="32"/>
    </row>
    <row r="145" spans="1:18" ht="36" customHeight="1">
      <c r="A145" s="10">
        <v>2017091142</v>
      </c>
      <c r="B145" s="55" t="s">
        <v>995</v>
      </c>
      <c r="C145" s="16">
        <v>18483.96</v>
      </c>
      <c r="D145" s="6"/>
      <c r="E145" s="7">
        <v>43008</v>
      </c>
      <c r="F145" s="59" t="s">
        <v>996</v>
      </c>
      <c r="G145" s="59" t="s">
        <v>997</v>
      </c>
      <c r="H145" s="13">
        <v>31666540</v>
      </c>
      <c r="I145" s="20"/>
      <c r="J145" s="55" t="str">
        <f>B145</f>
        <v>rozšírenie IS PROMIS</v>
      </c>
      <c r="K145" s="16">
        <f>C145</f>
        <v>18483.96</v>
      </c>
      <c r="L145" s="7">
        <v>42968</v>
      </c>
      <c r="M145" s="56" t="str">
        <f>F145</f>
        <v>PROSOFT spol. s r.o.</v>
      </c>
      <c r="N145" s="56" t="str">
        <f>G145</f>
        <v>Letná 27, 040 01 Košice</v>
      </c>
      <c r="O145" s="8">
        <f>H145</f>
        <v>31666540</v>
      </c>
      <c r="P145" s="9" t="s">
        <v>156</v>
      </c>
      <c r="Q145" s="9" t="s">
        <v>157</v>
      </c>
      <c r="R145" s="83"/>
    </row>
    <row r="146" spans="2:15" ht="11.25">
      <c r="B146" s="52"/>
      <c r="C146" s="27"/>
      <c r="D146" s="28"/>
      <c r="E146" s="29"/>
      <c r="F146" s="60"/>
      <c r="G146" s="61"/>
      <c r="H146" s="31"/>
      <c r="I146" s="32"/>
      <c r="J146" s="52"/>
      <c r="K146" s="27"/>
      <c r="L146" s="29"/>
      <c r="M146" s="60"/>
      <c r="N146" s="61"/>
      <c r="O146" s="31"/>
    </row>
    <row r="147" spans="2:15" ht="11.25">
      <c r="B147" s="52"/>
      <c r="C147" s="27"/>
      <c r="D147" s="28"/>
      <c r="E147" s="29"/>
      <c r="F147" s="61"/>
      <c r="G147" s="61"/>
      <c r="H147" s="31"/>
      <c r="I147" s="32"/>
      <c r="J147" s="52"/>
      <c r="K147" s="27"/>
      <c r="L147" s="29"/>
      <c r="M147" s="61"/>
      <c r="N147" s="61"/>
      <c r="O147" s="31"/>
    </row>
    <row r="148" spans="2:15" ht="11.25">
      <c r="B148" s="52"/>
      <c r="C148" s="27"/>
      <c r="D148" s="28"/>
      <c r="E148" s="29"/>
      <c r="F148" s="61"/>
      <c r="G148" s="61"/>
      <c r="H148" s="31"/>
      <c r="I148" s="32"/>
      <c r="J148" s="52"/>
      <c r="K148" s="27"/>
      <c r="L148" s="29"/>
      <c r="M148" s="61"/>
      <c r="N148" s="61"/>
      <c r="O148" s="31"/>
    </row>
    <row r="149" spans="2:15" ht="11.25">
      <c r="B149" s="52"/>
      <c r="C149" s="27"/>
      <c r="D149" s="28"/>
      <c r="E149" s="29"/>
      <c r="F149" s="62"/>
      <c r="G149" s="27"/>
      <c r="H149" s="31"/>
      <c r="I149" s="32"/>
      <c r="J149" s="52"/>
      <c r="K149" s="27"/>
      <c r="L149" s="29"/>
      <c r="M149" s="62"/>
      <c r="N149" s="27"/>
      <c r="O149" s="31"/>
    </row>
    <row r="150" spans="2:15" ht="11.25">
      <c r="B150" s="52"/>
      <c r="C150" s="27"/>
      <c r="D150" s="28"/>
      <c r="E150" s="29"/>
      <c r="F150" s="61"/>
      <c r="G150" s="61"/>
      <c r="H150" s="31"/>
      <c r="I150" s="32"/>
      <c r="J150" s="52"/>
      <c r="K150" s="27"/>
      <c r="L150" s="29"/>
      <c r="M150" s="61"/>
      <c r="N150" s="61"/>
      <c r="O150" s="31"/>
    </row>
    <row r="151" spans="2:15" ht="11.25">
      <c r="B151" s="52"/>
      <c r="C151" s="27"/>
      <c r="D151" s="28"/>
      <c r="E151" s="29"/>
      <c r="F151" s="61"/>
      <c r="G151" s="61"/>
      <c r="H151" s="31"/>
      <c r="I151" s="32"/>
      <c r="J151" s="52"/>
      <c r="K151" s="27"/>
      <c r="L151" s="29"/>
      <c r="M151" s="61"/>
      <c r="N151" s="61"/>
      <c r="O151" s="31"/>
    </row>
    <row r="152" spans="2:15" ht="11.25">
      <c r="B152" s="53"/>
      <c r="C152" s="27"/>
      <c r="D152" s="28"/>
      <c r="E152" s="29"/>
      <c r="F152" s="61"/>
      <c r="G152" s="61"/>
      <c r="H152" s="31"/>
      <c r="I152" s="32"/>
      <c r="J152" s="52"/>
      <c r="K152" s="27"/>
      <c r="L152" s="29"/>
      <c r="M152" s="61"/>
      <c r="N152" s="61"/>
      <c r="O152" s="31"/>
    </row>
    <row r="153" spans="2:15" ht="11.25">
      <c r="B153" s="52"/>
      <c r="C153" s="27"/>
      <c r="D153" s="28"/>
      <c r="E153" s="29"/>
      <c r="F153" s="61"/>
      <c r="G153" s="61"/>
      <c r="H153" s="31"/>
      <c r="I153" s="32"/>
      <c r="J153" s="52"/>
      <c r="K153" s="27"/>
      <c r="L153" s="29"/>
      <c r="M153" s="61"/>
      <c r="N153" s="61"/>
      <c r="O153" s="31"/>
    </row>
    <row r="154" spans="2:15" ht="11.25">
      <c r="B154" s="52"/>
      <c r="C154" s="27"/>
      <c r="D154" s="28"/>
      <c r="E154" s="29"/>
      <c r="F154" s="52"/>
      <c r="G154" s="53"/>
      <c r="H154" s="34"/>
      <c r="I154" s="32"/>
      <c r="J154" s="52"/>
      <c r="K154" s="27"/>
      <c r="L154" s="29"/>
      <c r="M154" s="52"/>
      <c r="N154" s="53"/>
      <c r="O154" s="34"/>
    </row>
    <row r="155" spans="2:15" ht="11.25">
      <c r="B155" s="52"/>
      <c r="C155" s="27"/>
      <c r="D155" s="28"/>
      <c r="E155" s="29"/>
      <c r="F155" s="61"/>
      <c r="G155" s="61"/>
      <c r="H155" s="31"/>
      <c r="I155" s="32"/>
      <c r="J155" s="52"/>
      <c r="K155" s="27"/>
      <c r="L155" s="29"/>
      <c r="M155" s="60"/>
      <c r="N155" s="61"/>
      <c r="O155" s="31"/>
    </row>
    <row r="156" spans="2:15" ht="11.25">
      <c r="B156" s="52"/>
      <c r="C156" s="27"/>
      <c r="D156" s="28"/>
      <c r="E156" s="29"/>
      <c r="F156" s="61"/>
      <c r="G156" s="61"/>
      <c r="H156" s="31"/>
      <c r="I156" s="32"/>
      <c r="J156" s="52"/>
      <c r="K156" s="27"/>
      <c r="L156" s="29"/>
      <c r="M156" s="61"/>
      <c r="N156" s="61"/>
      <c r="O156" s="31"/>
    </row>
    <row r="157" spans="2:15" ht="11.25">
      <c r="B157" s="52"/>
      <c r="C157" s="27"/>
      <c r="D157" s="28"/>
      <c r="E157" s="29"/>
      <c r="F157" s="61"/>
      <c r="G157" s="61"/>
      <c r="H157" s="31"/>
      <c r="I157" s="32"/>
      <c r="J157" s="52"/>
      <c r="K157" s="27"/>
      <c r="L157" s="29"/>
      <c r="M157" s="61"/>
      <c r="N157" s="61"/>
      <c r="O157" s="31"/>
    </row>
    <row r="158" spans="2:15" ht="11.25">
      <c r="B158" s="52"/>
      <c r="C158" s="27"/>
      <c r="D158" s="28"/>
      <c r="E158" s="29"/>
      <c r="F158" s="61"/>
      <c r="G158" s="61"/>
      <c r="H158" s="31"/>
      <c r="I158" s="32"/>
      <c r="J158" s="52"/>
      <c r="K158" s="27"/>
      <c r="L158" s="29"/>
      <c r="M158" s="61"/>
      <c r="N158" s="61"/>
      <c r="O158" s="31"/>
    </row>
    <row r="159" spans="2:15" ht="11.25">
      <c r="B159" s="52"/>
      <c r="C159" s="27"/>
      <c r="D159" s="28"/>
      <c r="E159" s="29"/>
      <c r="F159" s="61"/>
      <c r="G159" s="61"/>
      <c r="H159" s="31"/>
      <c r="I159" s="32"/>
      <c r="J159" s="52"/>
      <c r="K159" s="27"/>
      <c r="L159" s="29"/>
      <c r="M159" s="61"/>
      <c r="N159" s="61"/>
      <c r="O159" s="31"/>
    </row>
    <row r="160" spans="2:15" ht="11.25">
      <c r="B160" s="52"/>
      <c r="C160" s="27"/>
      <c r="D160" s="28"/>
      <c r="E160" s="29"/>
      <c r="F160" s="61"/>
      <c r="G160" s="61"/>
      <c r="H160" s="31"/>
      <c r="I160" s="32"/>
      <c r="J160" s="52"/>
      <c r="K160" s="27"/>
      <c r="L160" s="29"/>
      <c r="M160" s="61"/>
      <c r="N160" s="61"/>
      <c r="O160" s="31"/>
    </row>
    <row r="161" spans="2:15" ht="11.25">
      <c r="B161" s="52"/>
      <c r="C161" s="27"/>
      <c r="D161" s="28"/>
      <c r="E161" s="29"/>
      <c r="F161" s="61"/>
      <c r="G161" s="61"/>
      <c r="H161" s="31"/>
      <c r="I161" s="32"/>
      <c r="J161" s="52"/>
      <c r="K161" s="27"/>
      <c r="L161" s="29"/>
      <c r="M161" s="61"/>
      <c r="N161" s="61"/>
      <c r="O161" s="31"/>
    </row>
    <row r="162" spans="2:15" ht="11.25">
      <c r="B162" s="53"/>
      <c r="C162" s="27"/>
      <c r="D162" s="28"/>
      <c r="E162" s="29"/>
      <c r="F162" s="60"/>
      <c r="G162" s="61"/>
      <c r="H162" s="31"/>
      <c r="I162" s="32"/>
      <c r="J162" s="53"/>
      <c r="K162" s="27"/>
      <c r="L162" s="29"/>
      <c r="M162" s="60"/>
      <c r="N162" s="61"/>
      <c r="O162" s="31"/>
    </row>
    <row r="163" spans="2:15" ht="11.25">
      <c r="B163" s="52"/>
      <c r="C163" s="27"/>
      <c r="D163" s="28"/>
      <c r="E163" s="29"/>
      <c r="F163" s="60"/>
      <c r="G163" s="61"/>
      <c r="H163" s="31"/>
      <c r="I163" s="32"/>
      <c r="J163" s="52"/>
      <c r="K163" s="27"/>
      <c r="L163" s="29"/>
      <c r="M163" s="60"/>
      <c r="N163" s="61"/>
      <c r="O163" s="31"/>
    </row>
    <row r="164" spans="2:15" ht="11.25">
      <c r="B164" s="52"/>
      <c r="C164" s="27"/>
      <c r="D164" s="28"/>
      <c r="E164" s="29"/>
      <c r="F164" s="52"/>
      <c r="G164" s="53"/>
      <c r="H164" s="34"/>
      <c r="I164" s="32"/>
      <c r="J164" s="52"/>
      <c r="K164" s="27"/>
      <c r="L164" s="29"/>
      <c r="M164" s="61"/>
      <c r="N164" s="61"/>
      <c r="O164" s="31"/>
    </row>
    <row r="165" spans="2:15" ht="11.25">
      <c r="B165" s="52"/>
      <c r="C165" s="27"/>
      <c r="D165" s="28"/>
      <c r="E165" s="29"/>
      <c r="F165" s="61"/>
      <c r="G165" s="61"/>
      <c r="H165" s="31"/>
      <c r="I165" s="32"/>
      <c r="J165" s="52"/>
      <c r="K165" s="27"/>
      <c r="L165" s="29"/>
      <c r="M165" s="61"/>
      <c r="N165" s="61"/>
      <c r="O165" s="31"/>
    </row>
    <row r="166" spans="2:15" ht="11.25">
      <c r="B166" s="52"/>
      <c r="C166" s="27"/>
      <c r="D166" s="28"/>
      <c r="E166" s="29"/>
      <c r="F166" s="61"/>
      <c r="G166" s="61"/>
      <c r="H166" s="31"/>
      <c r="I166" s="32"/>
      <c r="J166" s="52"/>
      <c r="K166" s="27"/>
      <c r="L166" s="29"/>
      <c r="M166" s="61"/>
      <c r="N166" s="61"/>
      <c r="O166" s="31"/>
    </row>
    <row r="167" spans="2:15" ht="11.25">
      <c r="B167" s="52"/>
      <c r="C167" s="27"/>
      <c r="D167" s="28"/>
      <c r="E167" s="29"/>
      <c r="F167" s="61"/>
      <c r="G167" s="61"/>
      <c r="H167" s="31"/>
      <c r="I167" s="32"/>
      <c r="J167" s="52"/>
      <c r="K167" s="27"/>
      <c r="L167" s="29"/>
      <c r="M167" s="61"/>
      <c r="N167" s="61"/>
      <c r="O167" s="31"/>
    </row>
    <row r="168" spans="2:15" ht="11.25">
      <c r="B168" s="52"/>
      <c r="C168" s="27"/>
      <c r="D168" s="28"/>
      <c r="E168" s="29"/>
      <c r="F168" s="61"/>
      <c r="G168" s="61"/>
      <c r="H168" s="31"/>
      <c r="I168" s="32"/>
      <c r="J168" s="52"/>
      <c r="K168" s="27"/>
      <c r="L168" s="29"/>
      <c r="M168" s="61"/>
      <c r="N168" s="61"/>
      <c r="O168" s="31"/>
    </row>
    <row r="169" spans="2:15" ht="11.25">
      <c r="B169" s="52"/>
      <c r="C169" s="27"/>
      <c r="D169" s="28"/>
      <c r="E169" s="29"/>
      <c r="F169" s="52"/>
      <c r="G169" s="53"/>
      <c r="H169" s="34"/>
      <c r="I169" s="32"/>
      <c r="J169" s="52"/>
      <c r="K169" s="27"/>
      <c r="L169" s="29"/>
      <c r="M169" s="52"/>
      <c r="N169" s="53"/>
      <c r="O169" s="34"/>
    </row>
    <row r="170" spans="2:15" ht="11.25">
      <c r="B170" s="52"/>
      <c r="C170" s="27"/>
      <c r="D170" s="28"/>
      <c r="E170" s="29"/>
      <c r="F170" s="52"/>
      <c r="G170" s="53"/>
      <c r="H170" s="34"/>
      <c r="I170" s="32"/>
      <c r="J170" s="52"/>
      <c r="K170" s="27"/>
      <c r="L170" s="29"/>
      <c r="M170" s="52"/>
      <c r="N170" s="53"/>
      <c r="O170" s="34"/>
    </row>
    <row r="171" spans="2:15" ht="11.25">
      <c r="B171" s="52"/>
      <c r="C171" s="27"/>
      <c r="D171" s="28"/>
      <c r="E171" s="29"/>
      <c r="F171" s="52"/>
      <c r="G171" s="53"/>
      <c r="H171" s="34"/>
      <c r="I171" s="32"/>
      <c r="J171" s="52"/>
      <c r="K171" s="27"/>
      <c r="L171" s="29"/>
      <c r="M171" s="52"/>
      <c r="N171" s="53"/>
      <c r="O171" s="34"/>
    </row>
    <row r="172" spans="2:15" ht="11.25">
      <c r="B172" s="52"/>
      <c r="C172" s="27"/>
      <c r="D172" s="28"/>
      <c r="E172" s="29"/>
      <c r="F172" s="61"/>
      <c r="G172" s="61"/>
      <c r="H172" s="31"/>
      <c r="I172" s="32"/>
      <c r="J172" s="52"/>
      <c r="K172" s="27"/>
      <c r="L172" s="29"/>
      <c r="M172" s="52"/>
      <c r="N172" s="53"/>
      <c r="O172" s="28"/>
    </row>
    <row r="173" spans="2:15" ht="11.25">
      <c r="B173" s="52"/>
      <c r="C173" s="27"/>
      <c r="D173" s="28"/>
      <c r="E173" s="29"/>
      <c r="F173" s="52"/>
      <c r="G173" s="53"/>
      <c r="H173" s="34"/>
      <c r="I173" s="32"/>
      <c r="J173" s="52"/>
      <c r="K173" s="27"/>
      <c r="L173" s="29"/>
      <c r="M173" s="52"/>
      <c r="N173" s="53"/>
      <c r="O173" s="34"/>
    </row>
    <row r="174" spans="2:15" ht="11.25">
      <c r="B174" s="52"/>
      <c r="C174" s="27"/>
      <c r="D174" s="28"/>
      <c r="E174" s="29"/>
      <c r="F174" s="61"/>
      <c r="G174" s="61"/>
      <c r="H174" s="31"/>
      <c r="I174" s="32"/>
      <c r="J174" s="52"/>
      <c r="K174" s="27"/>
      <c r="L174" s="29"/>
      <c r="M174" s="61"/>
      <c r="N174" s="61"/>
      <c r="O174" s="31"/>
    </row>
    <row r="175" spans="2:15" ht="11.25">
      <c r="B175" s="52"/>
      <c r="C175" s="27"/>
      <c r="D175" s="28"/>
      <c r="E175" s="29"/>
      <c r="F175" s="61"/>
      <c r="G175" s="61"/>
      <c r="H175" s="31"/>
      <c r="I175" s="32"/>
      <c r="J175" s="52"/>
      <c r="K175" s="27"/>
      <c r="L175" s="29"/>
      <c r="M175" s="61"/>
      <c r="N175" s="61"/>
      <c r="O175" s="31"/>
    </row>
    <row r="176" spans="2:15" ht="11.25">
      <c r="B176" s="52"/>
      <c r="C176" s="27"/>
      <c r="D176" s="28"/>
      <c r="E176" s="29"/>
      <c r="F176" s="61"/>
      <c r="G176" s="61"/>
      <c r="H176" s="31"/>
      <c r="I176" s="32"/>
      <c r="J176" s="52"/>
      <c r="K176" s="27"/>
      <c r="L176" s="29"/>
      <c r="M176" s="61"/>
      <c r="N176" s="61"/>
      <c r="O176" s="31"/>
    </row>
    <row r="177" spans="2:15" ht="11.25">
      <c r="B177" s="52"/>
      <c r="C177" s="27"/>
      <c r="D177" s="28"/>
      <c r="E177" s="29"/>
      <c r="F177" s="61"/>
      <c r="G177" s="61"/>
      <c r="H177" s="31"/>
      <c r="I177" s="32"/>
      <c r="J177" s="52"/>
      <c r="K177" s="27"/>
      <c r="L177" s="29"/>
      <c r="M177" s="61"/>
      <c r="N177" s="61"/>
      <c r="O177" s="31"/>
    </row>
    <row r="178" spans="2:15" ht="11.25">
      <c r="B178" s="52"/>
      <c r="C178" s="27"/>
      <c r="D178" s="28"/>
      <c r="E178" s="29"/>
      <c r="F178" s="61"/>
      <c r="G178" s="61"/>
      <c r="H178" s="31"/>
      <c r="I178" s="32"/>
      <c r="J178" s="52"/>
      <c r="K178" s="27"/>
      <c r="L178" s="29"/>
      <c r="M178" s="61"/>
      <c r="N178" s="61"/>
      <c r="O178" s="31"/>
    </row>
    <row r="179" spans="2:15" ht="11.25">
      <c r="B179" s="52"/>
      <c r="C179" s="27"/>
      <c r="D179" s="28"/>
      <c r="E179" s="29"/>
      <c r="F179" s="61"/>
      <c r="G179" s="61"/>
      <c r="H179" s="31"/>
      <c r="I179" s="32"/>
      <c r="J179" s="52"/>
      <c r="K179" s="27"/>
      <c r="L179" s="29"/>
      <c r="M179" s="61"/>
      <c r="N179" s="61"/>
      <c r="O179" s="31"/>
    </row>
    <row r="180" spans="2:15" ht="11.25">
      <c r="B180" s="52"/>
      <c r="C180" s="27"/>
      <c r="D180" s="28"/>
      <c r="E180" s="29"/>
      <c r="F180" s="60"/>
      <c r="G180" s="53"/>
      <c r="H180" s="28"/>
      <c r="I180" s="32"/>
      <c r="J180" s="52"/>
      <c r="K180" s="27"/>
      <c r="L180" s="29"/>
      <c r="M180" s="60"/>
      <c r="N180" s="53"/>
      <c r="O180" s="28"/>
    </row>
    <row r="181" spans="2:15" ht="11.25">
      <c r="B181" s="53"/>
      <c r="C181" s="27"/>
      <c r="D181" s="28"/>
      <c r="E181" s="29"/>
      <c r="F181" s="61"/>
      <c r="G181" s="61"/>
      <c r="H181" s="31"/>
      <c r="I181" s="32"/>
      <c r="J181" s="53"/>
      <c r="K181" s="27"/>
      <c r="L181" s="29"/>
      <c r="M181" s="61"/>
      <c r="N181" s="61"/>
      <c r="O181" s="31"/>
    </row>
    <row r="182" spans="2:15" ht="11.25">
      <c r="B182" s="52"/>
      <c r="C182" s="27"/>
      <c r="D182" s="28"/>
      <c r="E182" s="29"/>
      <c r="F182" s="61"/>
      <c r="G182" s="61"/>
      <c r="H182" s="31"/>
      <c r="I182" s="32"/>
      <c r="J182" s="52"/>
      <c r="K182" s="27"/>
      <c r="L182" s="29"/>
      <c r="M182" s="61"/>
      <c r="N182" s="61"/>
      <c r="O182" s="31"/>
    </row>
    <row r="183" spans="2:15" ht="11.25">
      <c r="B183" s="52"/>
      <c r="C183" s="27"/>
      <c r="D183" s="28"/>
      <c r="E183" s="29"/>
      <c r="F183" s="52"/>
      <c r="G183" s="61"/>
      <c r="H183" s="31"/>
      <c r="I183" s="32"/>
      <c r="J183" s="52"/>
      <c r="K183" s="27"/>
      <c r="L183" s="29"/>
      <c r="M183" s="52"/>
      <c r="N183" s="61"/>
      <c r="O183" s="31"/>
    </row>
    <row r="184" spans="2:15" ht="11.25">
      <c r="B184" s="52"/>
      <c r="C184" s="27"/>
      <c r="D184" s="28"/>
      <c r="E184" s="29"/>
      <c r="F184" s="52"/>
      <c r="G184" s="53"/>
      <c r="H184" s="33"/>
      <c r="I184" s="32"/>
      <c r="J184" s="52"/>
      <c r="K184" s="27"/>
      <c r="L184" s="29"/>
      <c r="M184" s="52"/>
      <c r="N184" s="53"/>
      <c r="O184" s="33"/>
    </row>
    <row r="185" spans="2:15" ht="11.25">
      <c r="B185" s="52"/>
      <c r="C185" s="27"/>
      <c r="D185" s="28"/>
      <c r="E185" s="29"/>
      <c r="F185" s="52"/>
      <c r="G185" s="53"/>
      <c r="H185" s="34"/>
      <c r="I185" s="32"/>
      <c r="J185" s="52"/>
      <c r="K185" s="27"/>
      <c r="L185" s="29"/>
      <c r="M185" s="52"/>
      <c r="N185" s="53"/>
      <c r="O185" s="34"/>
    </row>
    <row r="186" spans="2:15" ht="11.25">
      <c r="B186" s="52"/>
      <c r="C186" s="27"/>
      <c r="D186" s="28"/>
      <c r="E186" s="29"/>
      <c r="F186" s="61"/>
      <c r="G186" s="53"/>
      <c r="H186" s="34"/>
      <c r="I186" s="32"/>
      <c r="J186" s="52"/>
      <c r="K186" s="27"/>
      <c r="L186" s="29"/>
      <c r="M186" s="52"/>
      <c r="N186" s="53"/>
      <c r="O186" s="34"/>
    </row>
    <row r="187" spans="2:15" ht="11.25">
      <c r="B187" s="52"/>
      <c r="C187" s="27"/>
      <c r="D187" s="28"/>
      <c r="E187" s="29"/>
      <c r="F187" s="52"/>
      <c r="G187" s="53"/>
      <c r="H187" s="34"/>
      <c r="I187" s="32"/>
      <c r="J187" s="52"/>
      <c r="K187" s="27"/>
      <c r="L187" s="29"/>
      <c r="M187" s="52"/>
      <c r="N187" s="53"/>
      <c r="O187" s="34"/>
    </row>
    <row r="188" spans="2:15" ht="11.25">
      <c r="B188" s="52"/>
      <c r="C188" s="27"/>
      <c r="D188" s="28"/>
      <c r="E188" s="29"/>
      <c r="F188" s="53"/>
      <c r="G188" s="53"/>
      <c r="H188" s="34"/>
      <c r="I188" s="32"/>
      <c r="J188" s="52"/>
      <c r="K188" s="27"/>
      <c r="L188" s="29"/>
      <c r="M188" s="53"/>
      <c r="N188" s="53"/>
      <c r="O188" s="34"/>
    </row>
    <row r="189" spans="2:15" ht="11.25">
      <c r="B189" s="52"/>
      <c r="C189" s="27"/>
      <c r="D189" s="28"/>
      <c r="E189" s="29"/>
      <c r="F189" s="53"/>
      <c r="G189" s="53"/>
      <c r="H189" s="31"/>
      <c r="I189" s="32"/>
      <c r="J189" s="52"/>
      <c r="K189" s="27"/>
      <c r="L189" s="29"/>
      <c r="M189" s="53"/>
      <c r="N189" s="53"/>
      <c r="O189" s="31"/>
    </row>
    <row r="190" spans="2:15" ht="11.25">
      <c r="B190" s="52"/>
      <c r="C190" s="27"/>
      <c r="D190" s="28"/>
      <c r="E190" s="29"/>
      <c r="F190" s="52"/>
      <c r="G190" s="53"/>
      <c r="H190" s="34"/>
      <c r="I190" s="32"/>
      <c r="J190" s="52"/>
      <c r="K190" s="27"/>
      <c r="L190" s="29"/>
      <c r="M190" s="52"/>
      <c r="N190" s="53"/>
      <c r="O190" s="34"/>
    </row>
    <row r="191" spans="2:15" ht="11.25">
      <c r="B191" s="52"/>
      <c r="C191" s="27"/>
      <c r="D191" s="28"/>
      <c r="E191" s="29"/>
      <c r="F191" s="61"/>
      <c r="G191" s="61"/>
      <c r="H191" s="31"/>
      <c r="I191" s="32"/>
      <c r="J191" s="52"/>
      <c r="K191" s="27"/>
      <c r="L191" s="29"/>
      <c r="M191" s="61"/>
      <c r="N191" s="61"/>
      <c r="O191" s="31"/>
    </row>
    <row r="192" spans="2:15" ht="11.25">
      <c r="B192" s="52"/>
      <c r="C192" s="27"/>
      <c r="D192" s="36"/>
      <c r="E192" s="29"/>
      <c r="F192" s="61"/>
      <c r="G192" s="61"/>
      <c r="H192" s="31"/>
      <c r="I192" s="32"/>
      <c r="J192" s="52"/>
      <c r="K192" s="27"/>
      <c r="L192" s="29"/>
      <c r="M192" s="61"/>
      <c r="N192" s="61"/>
      <c r="O192" s="31"/>
    </row>
    <row r="193" spans="2:15" ht="11.25">
      <c r="B193" s="52"/>
      <c r="C193" s="27"/>
      <c r="D193" s="28"/>
      <c r="E193" s="29"/>
      <c r="F193" s="61"/>
      <c r="G193" s="61"/>
      <c r="H193" s="31"/>
      <c r="I193" s="32"/>
      <c r="J193" s="52"/>
      <c r="K193" s="27"/>
      <c r="L193" s="29"/>
      <c r="M193" s="61"/>
      <c r="N193" s="61"/>
      <c r="O193" s="31"/>
    </row>
    <row r="194" spans="2:15" ht="11.25">
      <c r="B194" s="52"/>
      <c r="C194" s="27"/>
      <c r="D194" s="28"/>
      <c r="E194" s="29"/>
      <c r="F194" s="61"/>
      <c r="G194" s="61"/>
      <c r="H194" s="31"/>
      <c r="I194" s="30"/>
      <c r="J194" s="52"/>
      <c r="K194" s="27"/>
      <c r="L194" s="29"/>
      <c r="M194" s="61"/>
      <c r="N194" s="61"/>
      <c r="O194" s="31"/>
    </row>
    <row r="195" spans="2:15" ht="11.25">
      <c r="B195" s="52"/>
      <c r="C195" s="27"/>
      <c r="D195" s="28"/>
      <c r="E195" s="29"/>
      <c r="F195" s="61"/>
      <c r="G195" s="61"/>
      <c r="H195" s="31"/>
      <c r="I195" s="32"/>
      <c r="J195" s="52"/>
      <c r="K195" s="27"/>
      <c r="L195" s="29"/>
      <c r="M195" s="61"/>
      <c r="N195" s="61"/>
      <c r="O195" s="31"/>
    </row>
    <row r="196" spans="2:15" ht="11.25">
      <c r="B196" s="52"/>
      <c r="C196" s="27"/>
      <c r="D196" s="28"/>
      <c r="E196" s="29"/>
      <c r="F196" s="61"/>
      <c r="G196" s="61"/>
      <c r="H196" s="31"/>
      <c r="I196" s="32"/>
      <c r="J196" s="52"/>
      <c r="K196" s="27"/>
      <c r="L196" s="29"/>
      <c r="M196" s="61"/>
      <c r="N196" s="61"/>
      <c r="O196" s="31"/>
    </row>
    <row r="197" spans="2:15" ht="11.25">
      <c r="B197" s="52"/>
      <c r="C197" s="27"/>
      <c r="D197" s="28"/>
      <c r="E197" s="29"/>
      <c r="F197" s="61"/>
      <c r="G197" s="61"/>
      <c r="H197" s="31"/>
      <c r="I197" s="32"/>
      <c r="J197" s="52"/>
      <c r="K197" s="27"/>
      <c r="L197" s="29"/>
      <c r="M197" s="61"/>
      <c r="N197" s="61"/>
      <c r="O197" s="31"/>
    </row>
    <row r="198" spans="2:15" ht="11.25">
      <c r="B198" s="52"/>
      <c r="C198" s="27"/>
      <c r="D198" s="28"/>
      <c r="E198" s="29"/>
      <c r="F198" s="61"/>
      <c r="G198" s="61"/>
      <c r="H198" s="31"/>
      <c r="I198" s="32"/>
      <c r="J198" s="52"/>
      <c r="K198" s="27"/>
      <c r="L198" s="29"/>
      <c r="M198" s="61"/>
      <c r="N198" s="61"/>
      <c r="O198" s="31"/>
    </row>
    <row r="199" spans="2:15" ht="11.25">
      <c r="B199" s="52"/>
      <c r="C199" s="27"/>
      <c r="D199" s="28"/>
      <c r="E199" s="29"/>
      <c r="F199" s="61"/>
      <c r="G199" s="61"/>
      <c r="H199" s="31"/>
      <c r="I199" s="32"/>
      <c r="J199" s="52"/>
      <c r="K199" s="27"/>
      <c r="L199" s="29"/>
      <c r="M199" s="61"/>
      <c r="N199" s="61"/>
      <c r="O199" s="31"/>
    </row>
    <row r="200" spans="2:15" ht="11.25">
      <c r="B200" s="52"/>
      <c r="C200" s="27"/>
      <c r="D200" s="28"/>
      <c r="E200" s="29"/>
      <c r="F200" s="61"/>
      <c r="G200" s="61"/>
      <c r="H200" s="31"/>
      <c r="I200" s="32"/>
      <c r="J200" s="52"/>
      <c r="K200" s="27"/>
      <c r="L200" s="29"/>
      <c r="M200" s="61"/>
      <c r="N200" s="61"/>
      <c r="O200" s="31"/>
    </row>
    <row r="201" spans="2:15" ht="11.25">
      <c r="B201" s="52"/>
      <c r="C201" s="27"/>
      <c r="D201" s="28"/>
      <c r="E201" s="29"/>
      <c r="F201" s="53"/>
      <c r="G201" s="53"/>
      <c r="H201" s="34"/>
      <c r="I201" s="32"/>
      <c r="J201" s="52"/>
      <c r="K201" s="27"/>
      <c r="L201" s="29"/>
      <c r="M201" s="53"/>
      <c r="N201" s="53"/>
      <c r="O201" s="34"/>
    </row>
  </sheetData>
  <sheetProtection/>
  <mergeCells count="14">
    <mergeCell ref="K2:K3"/>
    <mergeCell ref="L2:L3"/>
    <mergeCell ref="M2:O2"/>
    <mergeCell ref="P2:Q2"/>
    <mergeCell ref="E2:E3"/>
    <mergeCell ref="F2:H2"/>
    <mergeCell ref="I2:I3"/>
    <mergeCell ref="J2:J3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Sliva</dc:creator>
  <cp:keywords/>
  <dc:description/>
  <cp:lastModifiedBy>Martin Džodla</cp:lastModifiedBy>
  <cp:lastPrinted>2015-03-11T08:31:39Z</cp:lastPrinted>
  <dcterms:created xsi:type="dcterms:W3CDTF">2012-01-12T10:30:50Z</dcterms:created>
  <dcterms:modified xsi:type="dcterms:W3CDTF">2018-01-17T18:16:58Z</dcterms:modified>
  <cp:category/>
  <cp:version/>
  <cp:contentType/>
  <cp:contentStatus/>
</cp:coreProperties>
</file>