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690" tabRatio="601" firstSheet="6" activeTab="11"/>
  </bookViews>
  <sheets>
    <sheet name="Objednávky a faktúry 1" sheetId="1" r:id="rId1"/>
    <sheet name="Objednávky a faktúry 2" sheetId="2" r:id="rId2"/>
    <sheet name="Objednávky a faktúry 3" sheetId="3" r:id="rId3"/>
    <sheet name="Objednávky a faktúry 4" sheetId="4" r:id="rId4"/>
    <sheet name="Objednávky a faktúry 5" sheetId="5" r:id="rId5"/>
    <sheet name="Objednávky a faktúry 6" sheetId="6" r:id="rId6"/>
    <sheet name="Objednávky a faktúry 7" sheetId="7" r:id="rId7"/>
    <sheet name="Objednávky a faktúry 8" sheetId="8" r:id="rId8"/>
    <sheet name="Objednávky a faktúry 9" sheetId="9" r:id="rId9"/>
    <sheet name="Objednávky a faktúry 10" sheetId="10" r:id="rId10"/>
    <sheet name="Objednávky a faktúry 11" sheetId="11" r:id="rId11"/>
    <sheet name="Objednávky a faktúry 12" sheetId="12" r:id="rId12"/>
  </sheets>
  <definedNames/>
  <calcPr fullCalcOnLoad="1"/>
</workbook>
</file>

<file path=xl/sharedStrings.xml><?xml version="1.0" encoding="utf-8"?>
<sst xmlns="http://schemas.openxmlformats.org/spreadsheetml/2006/main" count="8771" uniqueCount="1464">
  <si>
    <t>nájomné za ocel. fľaše</t>
  </si>
  <si>
    <t>vestnik</t>
  </si>
  <si>
    <t>p. Bodnárová</t>
  </si>
  <si>
    <t>ATONA s.r.o.</t>
  </si>
  <si>
    <t>Okružná 30, 048 01 Rožňava</t>
  </si>
  <si>
    <t>Plynárenská 7/C, 821 09 Bratislava</t>
  </si>
  <si>
    <t>Meno</t>
  </si>
  <si>
    <t>Adresa</t>
  </si>
  <si>
    <t>IČO</t>
  </si>
  <si>
    <t>Popis fakturovaného plnenia</t>
  </si>
  <si>
    <t>Celková hodnota s DPH</t>
  </si>
  <si>
    <t>Číslo faktúry</t>
  </si>
  <si>
    <t>Číslo zmluvy</t>
  </si>
  <si>
    <t>Dátum doručenia</t>
  </si>
  <si>
    <t>Obchodné meno</t>
  </si>
  <si>
    <t>Sídlo</t>
  </si>
  <si>
    <t>Údaje o dodávateľovi</t>
  </si>
  <si>
    <t>Údaje o osobe, ktorá objednávku podpísala</t>
  </si>
  <si>
    <t>Funkcia</t>
  </si>
  <si>
    <t>FAKTÚRY</t>
  </si>
  <si>
    <t>OBJEDNÁVKY</t>
  </si>
  <si>
    <t>Číslo objednávky</t>
  </si>
  <si>
    <t>Dátum vyhotovenia</t>
  </si>
  <si>
    <t>Hodnota objednávky s DPH</t>
  </si>
  <si>
    <t>Popis objednaného tovaru, služby,       práce</t>
  </si>
  <si>
    <t>MUDr.Džodla</t>
  </si>
  <si>
    <t>riaditeľ</t>
  </si>
  <si>
    <t>ved.str. prevádzky</t>
  </si>
  <si>
    <t>potraviny</t>
  </si>
  <si>
    <t>Norbert Balázs - NM-ZEL</t>
  </si>
  <si>
    <t>Telefónne poplatky</t>
  </si>
  <si>
    <t>Slovak Telekom, a.s.</t>
  </si>
  <si>
    <t>Bajkalská 28, 817 62 Bratislava</t>
  </si>
  <si>
    <t>Slovenský plyn.priemysel, a.s.</t>
  </si>
  <si>
    <t>Hodžová 3293/3, 058 01 Poprad</t>
  </si>
  <si>
    <t>Orange Slovensko, a.s.</t>
  </si>
  <si>
    <t>ATC - JR, s.r.o.</t>
  </si>
  <si>
    <t>Vsetínska cesta 766,020 01 Púchov</t>
  </si>
  <si>
    <t>Námestie SNP 11, 960,01 Zvolen</t>
  </si>
  <si>
    <t>lieky</t>
  </si>
  <si>
    <t>CompAct-spoločnosť s ručením obmedzeným Rožňava</t>
  </si>
  <si>
    <t>METRO Cash and Carry SR s.r.o.</t>
  </si>
  <si>
    <t>Senecká cesta 1881,900 28  Ivanka pri Dunaji</t>
  </si>
  <si>
    <t>plyn</t>
  </si>
  <si>
    <t>phm</t>
  </si>
  <si>
    <t xml:space="preserve">SLOVNAFT, a.s. </t>
  </si>
  <si>
    <t>Vlčie hrdlo1 824 12 Bratislava</t>
  </si>
  <si>
    <t>01/12/2004</t>
  </si>
  <si>
    <t>FITTICH RATES s.r.o.</t>
  </si>
  <si>
    <t>Šafárikova 20, 048 01 Rožňava</t>
  </si>
  <si>
    <t>BOHUŠ ŠESTÁK s.r.o.</t>
  </si>
  <si>
    <t>Vodárenská 343/2, 924 01 Galanta</t>
  </si>
  <si>
    <t>2015/01</t>
  </si>
  <si>
    <t>Slávka IMRICHOVÁ</t>
  </si>
  <si>
    <t>Kavečianska cesta 41, 040 01 Košice</t>
  </si>
  <si>
    <t>PICADO , s.r.o</t>
  </si>
  <si>
    <t>Vysokoškolákov 6, 010 08 Žilina</t>
  </si>
  <si>
    <t>Prvá cateringová spol., s.r.o.</t>
  </si>
  <si>
    <t>Holubyho 12, 040 01 Košice</t>
  </si>
  <si>
    <t>čist.prostriedky</t>
  </si>
  <si>
    <t>BANCHEM, s.r.o.</t>
  </si>
  <si>
    <t>Rybný trh 332/9</t>
  </si>
  <si>
    <t>Prievozská 6/A, 821 09 Bratislava</t>
  </si>
  <si>
    <t>špec. zdrav. materiál</t>
  </si>
  <si>
    <t>lab. rozbor vody</t>
  </si>
  <si>
    <t>MesserTatragas spol. s r.o.</t>
  </si>
  <si>
    <t>Chalupkova 9, 819 44 Bratislava</t>
  </si>
  <si>
    <t>980 50 Včelince 66</t>
  </si>
  <si>
    <t>BOZP a PPO</t>
  </si>
  <si>
    <t>prehliadky el. zar.</t>
  </si>
  <si>
    <t>Ing. Peter Bulik</t>
  </si>
  <si>
    <t>Drnava 268, 049 42 Drnava</t>
  </si>
  <si>
    <t>Ing. Sústriková</t>
  </si>
  <si>
    <t>ekonomická námestníčka</t>
  </si>
  <si>
    <t>havarijne poistenie</t>
  </si>
  <si>
    <t>Kooperativa poisťovňa a.s.</t>
  </si>
  <si>
    <t>Mäsiarska 601/11, 040 01 Košice 1</t>
  </si>
  <si>
    <t xml:space="preserve">RAABE,Nakladatelství Dr. Josef Raabe,sro     </t>
  </si>
  <si>
    <t>Heydukova 12-14, 811 08 Bratislava</t>
  </si>
  <si>
    <t>AG FOODS SK s.r.o.</t>
  </si>
  <si>
    <t>Moyzesova 10, 902 01 Pezinok</t>
  </si>
  <si>
    <t>kontrola EPS</t>
  </si>
  <si>
    <t xml:space="preserve">Pharma Group, a.s. </t>
  </si>
  <si>
    <t>Gejza Molnár - ELMOL</t>
  </si>
  <si>
    <t>Chanava 137, 980 44 Lenartovce</t>
  </si>
  <si>
    <t>SNP 150, 908 73 Veľké Leváre</t>
  </si>
  <si>
    <t>IReSoft, s.r.o.</t>
  </si>
  <si>
    <t>Cejl 62, 602 00 Brno</t>
  </si>
  <si>
    <t>program DSS</t>
  </si>
  <si>
    <t xml:space="preserve"> 1/V/2014</t>
  </si>
  <si>
    <t>PM0285</t>
  </si>
  <si>
    <t>Šafárikova 17, 048 01 Rožňava</t>
  </si>
  <si>
    <t>správca</t>
  </si>
  <si>
    <t>čistiace prostriedky</t>
  </si>
  <si>
    <t>vyúčtovanie za elektrinu</t>
  </si>
  <si>
    <t>O. Fifik</t>
  </si>
  <si>
    <t>EuroTRADING s.r.o.</t>
  </si>
  <si>
    <t>Muškátová 38, 040 11 Košice</t>
  </si>
  <si>
    <t xml:space="preserve">činnosť zodpovednej osoby </t>
  </si>
  <si>
    <t>ALS SK, s.r.o.</t>
  </si>
  <si>
    <t>Eurolab Lambda, a.s.</t>
  </si>
  <si>
    <t>T. Milkina 2, 917 01 Trnava</t>
  </si>
  <si>
    <t>DIGI SLOVAKIA, s.r.o.</t>
  </si>
  <si>
    <t xml:space="preserve">Röntgenova 26, 851 01 Bratislava </t>
  </si>
  <si>
    <t>satelitná televízia</t>
  </si>
  <si>
    <t>NycoCard CRP testy</t>
  </si>
  <si>
    <t>tabletková soľ</t>
  </si>
  <si>
    <t>MARCOS spol. s r.o.</t>
  </si>
  <si>
    <t>K Surdoku 9, 080 01 Prešov</t>
  </si>
  <si>
    <t>elektroinštalačný materiál</t>
  </si>
  <si>
    <t>Zoltán Jánosdeák - Jánosdeák</t>
  </si>
  <si>
    <t>Vinohradná 101, 049 11 Plešivec</t>
  </si>
  <si>
    <t>INMEDIA, spol.s.r.o.</t>
  </si>
  <si>
    <t>potraviny dobropis</t>
  </si>
  <si>
    <t>GEKOS Juraj Rochfaluši</t>
  </si>
  <si>
    <t>Edelényska 18, 048 01 Rožňava</t>
  </si>
  <si>
    <t>Tropico.sk, s.r.o.</t>
  </si>
  <si>
    <t>Dolný Harmanec 40, 976 03 Dolný Harmanec</t>
  </si>
  <si>
    <t>MED-ART, spol. s r.o.</t>
  </si>
  <si>
    <t>Priemyselná 1, 974 01 Banská Bystrica</t>
  </si>
  <si>
    <t>185/2015</t>
  </si>
  <si>
    <t>209/2017</t>
  </si>
  <si>
    <t>BCF ENERGY, s.r.o.</t>
  </si>
  <si>
    <t>Zvolenská cesta 14, 974 05 Banská Bystrica</t>
  </si>
  <si>
    <t>Kirijevská 1678, 979 01 Rimavská Sobota</t>
  </si>
  <si>
    <t>269/2020</t>
  </si>
  <si>
    <t>267/2020
268/2020</t>
  </si>
  <si>
    <t>271/2020</t>
  </si>
  <si>
    <t>menuboxy</t>
  </si>
  <si>
    <t>Media informačná inštitúcia, s.r.o.</t>
  </si>
  <si>
    <t>Gorkého 1, 811 01 Bratislava</t>
  </si>
  <si>
    <t>12/2020</t>
  </si>
  <si>
    <t>352/2020</t>
  </si>
  <si>
    <t>452/2020</t>
  </si>
  <si>
    <t>253/2020</t>
  </si>
  <si>
    <t>153/2020</t>
  </si>
  <si>
    <t>pc refurbished</t>
  </si>
  <si>
    <t>02/2021/IT</t>
  </si>
  <si>
    <t>8/21P</t>
  </si>
  <si>
    <t>9/21P</t>
  </si>
  <si>
    <t>10/21P</t>
  </si>
  <si>
    <t>2/21P</t>
  </si>
  <si>
    <t>1/21P</t>
  </si>
  <si>
    <t>3/21P</t>
  </si>
  <si>
    <t>11/21P</t>
  </si>
  <si>
    <t>7/21P</t>
  </si>
  <si>
    <t>12/21P</t>
  </si>
  <si>
    <t>4/21P</t>
  </si>
  <si>
    <t>5/21P</t>
  </si>
  <si>
    <t>6/21P</t>
  </si>
  <si>
    <t>101/2021</t>
  </si>
  <si>
    <t>201/2021</t>
  </si>
  <si>
    <t>401/2021</t>
  </si>
  <si>
    <t>301/2021</t>
  </si>
  <si>
    <t>1/2021/IT</t>
  </si>
  <si>
    <t>1/2021</t>
  </si>
  <si>
    <t>servis kotlov</t>
  </si>
  <si>
    <t>3/21/HTS</t>
  </si>
  <si>
    <t>chladnička, minibar, uteráky</t>
  </si>
  <si>
    <t>13/21P</t>
  </si>
  <si>
    <t>102/2021</t>
  </si>
  <si>
    <t>202/2021</t>
  </si>
  <si>
    <t>402/2021</t>
  </si>
  <si>
    <t>302/2021</t>
  </si>
  <si>
    <t>148/2020</t>
  </si>
  <si>
    <t>248/2020</t>
  </si>
  <si>
    <t>448/2020</t>
  </si>
  <si>
    <t>348/2020</t>
  </si>
  <si>
    <t>ekg papier</t>
  </si>
  <si>
    <t>MEDIHUM, s.r.o.</t>
  </si>
  <si>
    <t>Bosákova 7, 851 04 Bratislava</t>
  </si>
  <si>
    <t>20/21P</t>
  </si>
  <si>
    <t>19/21P</t>
  </si>
  <si>
    <t>18/21P</t>
  </si>
  <si>
    <t>17/21P</t>
  </si>
  <si>
    <t>16/21P</t>
  </si>
  <si>
    <t>15/21P</t>
  </si>
  <si>
    <t>14/21P</t>
  </si>
  <si>
    <t>farbiaca páska</t>
  </si>
  <si>
    <t>OFFICE DEPOT s.r.o.</t>
  </si>
  <si>
    <t>Prievozská 4/B, 821 09 Bratislava</t>
  </si>
  <si>
    <t>23/21P</t>
  </si>
  <si>
    <t>22/21P</t>
  </si>
  <si>
    <t>21/21P</t>
  </si>
  <si>
    <t>4/21/HTS</t>
  </si>
  <si>
    <t>5/21/HTS</t>
  </si>
  <si>
    <t>pečiatky</t>
  </si>
  <si>
    <t>PEČIATKY-VIZITKY, s.r.o.</t>
  </si>
  <si>
    <t>Mäsiarska 29, 040 01 Košice 1</t>
  </si>
  <si>
    <t>6/21/HTS</t>
  </si>
  <si>
    <t>dezinfekcia, rukavice</t>
  </si>
  <si>
    <t>HALČI, s.r.o.</t>
  </si>
  <si>
    <t>Rastislavova 45, 040 01 Košice</t>
  </si>
  <si>
    <t>tonery, HDD, zdroj</t>
  </si>
  <si>
    <t>03/2021/IT</t>
  </si>
  <si>
    <t xml:space="preserve">hadička </t>
  </si>
  <si>
    <t>PPS spol. s.r.o.</t>
  </si>
  <si>
    <t>Vojvodská 8, 040 01 Košice</t>
  </si>
  <si>
    <t>8/21/8HTS</t>
  </si>
  <si>
    <t>9/21/HTS</t>
  </si>
  <si>
    <t>449/2020</t>
  </si>
  <si>
    <t>349/2020</t>
  </si>
  <si>
    <t>249/2020</t>
  </si>
  <si>
    <t>149/2020</t>
  </si>
  <si>
    <t>403/2021</t>
  </si>
  <si>
    <t>303/2021</t>
  </si>
  <si>
    <t>203/2021</t>
  </si>
  <si>
    <t>103/2021</t>
  </si>
  <si>
    <t>servisa prehliadka kotlov</t>
  </si>
  <si>
    <t>2/21/HTS</t>
  </si>
  <si>
    <t>24/21P</t>
  </si>
  <si>
    <t>27/21P</t>
  </si>
  <si>
    <t>28/21P</t>
  </si>
  <si>
    <t>25/21P</t>
  </si>
  <si>
    <t>26/21P</t>
  </si>
  <si>
    <t>30/21P</t>
  </si>
  <si>
    <t>29/21P</t>
  </si>
  <si>
    <t>7/21/HTS</t>
  </si>
  <si>
    <t>webinár PAM</t>
  </si>
  <si>
    <t>Solitea Vema, a.s.</t>
  </si>
  <si>
    <t xml:space="preserve">reklamné služby </t>
  </si>
  <si>
    <t>35/21P</t>
  </si>
  <si>
    <t>33/21P</t>
  </si>
  <si>
    <t>32/21P</t>
  </si>
  <si>
    <t>39/21P</t>
  </si>
  <si>
    <t>34/21P</t>
  </si>
  <si>
    <t>277/2020</t>
  </si>
  <si>
    <t>278/2020</t>
  </si>
  <si>
    <t>36/21P</t>
  </si>
  <si>
    <t>i</t>
  </si>
  <si>
    <t>266/2020</t>
  </si>
  <si>
    <t>150/2020</t>
  </si>
  <si>
    <t>250/2020</t>
  </si>
  <si>
    <t>350/2020</t>
  </si>
  <si>
    <t>450/2020</t>
  </si>
  <si>
    <t>104/2021</t>
  </si>
  <si>
    <t>204/2021</t>
  </si>
  <si>
    <t>304/2021</t>
  </si>
  <si>
    <t>404/2021</t>
  </si>
  <si>
    <t>pulzné oximetre</t>
  </si>
  <si>
    <t>241/2019</t>
  </si>
  <si>
    <t>RAJ HOLDING s.r.o.</t>
  </si>
  <si>
    <t>Okružná 72, 064 01 Stará Ľubovňa</t>
  </si>
  <si>
    <t>čis.prostriedky</t>
  </si>
  <si>
    <t>ILLE-Papier-Service SK, spol. s r.o.</t>
  </si>
  <si>
    <t>Lichardova 16, 909 01 Skalica</t>
  </si>
  <si>
    <t>germicídny žiarič</t>
  </si>
  <si>
    <t>ZDRAVKO s.r.o.</t>
  </si>
  <si>
    <t>Mäsiarska 26, 040 01 Košice</t>
  </si>
  <si>
    <t>dezinfekcia</t>
  </si>
  <si>
    <t>teplomer bezkontaktný</t>
  </si>
  <si>
    <t>38/21P</t>
  </si>
  <si>
    <t>Mgr. Kiliková</t>
  </si>
  <si>
    <t>nutričný terapeut - špecialista</t>
  </si>
  <si>
    <t>oprava telefónnej linky</t>
  </si>
  <si>
    <t>MICROEL - Ing. Milan Maslík</t>
  </si>
  <si>
    <t>Magurská 6437/19, 974 11 Banská Bystrica</t>
  </si>
  <si>
    <t>4/2021/IT</t>
  </si>
  <si>
    <t>tonery</t>
  </si>
  <si>
    <t>05/2021/IT</t>
  </si>
  <si>
    <t>40/21P</t>
  </si>
  <si>
    <t>41/21P</t>
  </si>
  <si>
    <t>37/21P</t>
  </si>
  <si>
    <t>teflónová hadička</t>
  </si>
  <si>
    <t>GUMEX SK spol. s r.o.</t>
  </si>
  <si>
    <t>Stará Ivanská cesta 1E, 821 04 Bratislava</t>
  </si>
  <si>
    <t>hrnčiarska hlina, štetce</t>
  </si>
  <si>
    <t>DK-Rámovanie Daniel Kapusta</t>
  </si>
  <si>
    <t>Banícka 26, 974 05 Malachov - Banská Bystrica</t>
  </si>
  <si>
    <t>105/2021</t>
  </si>
  <si>
    <t>205/2021</t>
  </si>
  <si>
    <t>305/2021</t>
  </si>
  <si>
    <t>405/2021</t>
  </si>
  <si>
    <t>151/2020</t>
  </si>
  <si>
    <t>251/2020</t>
  </si>
  <si>
    <t>351/2020</t>
  </si>
  <si>
    <t>451/2020</t>
  </si>
  <si>
    <t>48/21P</t>
  </si>
  <si>
    <t>42/21P</t>
  </si>
  <si>
    <t>43/21P</t>
  </si>
  <si>
    <t>A4 papier</t>
  </si>
  <si>
    <t>12/21/HTS</t>
  </si>
  <si>
    <t>6/2021/IT</t>
  </si>
  <si>
    <t>paušálna odmena RPVS</t>
  </si>
  <si>
    <t>281/2021</t>
  </si>
  <si>
    <t>JUDr. Vnenčáková Martina</t>
  </si>
  <si>
    <t>Čučmianska dlhá 7, 048 01 Rožňava</t>
  </si>
  <si>
    <t>prac. prostriedky</t>
  </si>
  <si>
    <t>ECOLAB s.r.o.</t>
  </si>
  <si>
    <t>Čajakova 18, 811 05 Bratislava</t>
  </si>
  <si>
    <t>01/2021</t>
  </si>
  <si>
    <t>11/21/HTS</t>
  </si>
  <si>
    <t>testy COVID pacienti</t>
  </si>
  <si>
    <t>Unilabs Slovensko, s.r.o.</t>
  </si>
  <si>
    <t>Záborského 2, 036 01 Martin</t>
  </si>
  <si>
    <t>štrk</t>
  </si>
  <si>
    <t>KAM-BET, spol. s r.o.</t>
  </si>
  <si>
    <t>Kameňolom, 049 12 Čoltovo</t>
  </si>
  <si>
    <t>10/21/HTS</t>
  </si>
  <si>
    <t>44/21P</t>
  </si>
  <si>
    <t>Bidfood Slovakia, s.r.o</t>
  </si>
  <si>
    <t>Piešťanská 2321/71,  915 01 Nové Mesto nad Váhom</t>
  </si>
  <si>
    <t>46/21P</t>
  </si>
  <si>
    <t>45/21P</t>
  </si>
  <si>
    <t>tlakomery</t>
  </si>
  <si>
    <t>106/2021</t>
  </si>
  <si>
    <t>206/2021</t>
  </si>
  <si>
    <t>306/2021</t>
  </si>
  <si>
    <t>406/2021</t>
  </si>
  <si>
    <t>152/2020</t>
  </si>
  <si>
    <t>252/2020</t>
  </si>
  <si>
    <t>oprava kotla</t>
  </si>
  <si>
    <t>Cseh Július</t>
  </si>
  <si>
    <t>Silická Jablonica 66, 049 43</t>
  </si>
  <si>
    <t>13/21/HTS</t>
  </si>
  <si>
    <t>posypový vozík</t>
  </si>
  <si>
    <t xml:space="preserve">GÜDE Slovakia, s.r.o.   </t>
  </si>
  <si>
    <t>K sihoti 324/2, 033 01 Podtúreň - Roveň</t>
  </si>
  <si>
    <t>chemikálie</t>
  </si>
  <si>
    <t>Mikrochem Trade, spol. s r.o.</t>
  </si>
  <si>
    <t>Za dráhou, 902 01 Pezinok</t>
  </si>
  <si>
    <t>47/21P</t>
  </si>
  <si>
    <t>49/21P</t>
  </si>
  <si>
    <t>50/21P</t>
  </si>
  <si>
    <t>51/21P</t>
  </si>
  <si>
    <t>52/21P</t>
  </si>
  <si>
    <t>53/21P</t>
  </si>
  <si>
    <t>107/2021</t>
  </si>
  <si>
    <t>207/2021</t>
  </si>
  <si>
    <t>307/2021</t>
  </si>
  <si>
    <t>407/2021</t>
  </si>
  <si>
    <t>šzm</t>
  </si>
  <si>
    <t>Jozef Forgáč - olympia</t>
  </si>
  <si>
    <t>Vŕbová 3, 082 21 Veľký Šariš</t>
  </si>
  <si>
    <t>poplatok za stránku - záloha</t>
  </si>
  <si>
    <t>Webglobe-Yegon, s.r.o.</t>
  </si>
  <si>
    <t>Stará Prievozská 2, 821 09 Bratislava</t>
  </si>
  <si>
    <t>poštová schránka</t>
  </si>
  <si>
    <t>OBI Slovkia s.r.o.</t>
  </si>
  <si>
    <t>Moldavská cesta 24, 040 11 Košice</t>
  </si>
  <si>
    <t>15/21/HTS</t>
  </si>
  <si>
    <t>55/21P</t>
  </si>
  <si>
    <t>59/21P</t>
  </si>
  <si>
    <t>61/21P</t>
  </si>
  <si>
    <t>58/21P</t>
  </si>
  <si>
    <t>54/21P</t>
  </si>
  <si>
    <t>56/21P</t>
  </si>
  <si>
    <t>57/21P</t>
  </si>
  <si>
    <t>07/2021/IT</t>
  </si>
  <si>
    <t>60/21P</t>
  </si>
  <si>
    <t>Hagleitner Hygiene Slovensko s.r.o.</t>
  </si>
  <si>
    <t>Diaľničná cesta 27, 903 01 Senec</t>
  </si>
  <si>
    <t>16/21/HTS</t>
  </si>
  <si>
    <t>62/21P</t>
  </si>
  <si>
    <t>hojdačka - záloha</t>
  </si>
  <si>
    <t>Mountfield Sk, s.r.o.</t>
  </si>
  <si>
    <t>Kollárova 85, 036 01 Martin</t>
  </si>
  <si>
    <t>63/21P</t>
  </si>
  <si>
    <t>64/21P</t>
  </si>
  <si>
    <t>posteľné plachty</t>
  </si>
  <si>
    <t>EMI-Sabinov s.r.o.</t>
  </si>
  <si>
    <t>Pod Švabľovkou 2100, 083 01 Sabinov</t>
  </si>
  <si>
    <t>sterilizácia materiálu</t>
  </si>
  <si>
    <t>642</t>
  </si>
  <si>
    <t>Nemocnica s poliklinikou sv.Barbory Rožňava,a.s.</t>
  </si>
  <si>
    <t>Špitalská 1, 048 01 Rožňava</t>
  </si>
  <si>
    <t>servis rotačnej vývevy</t>
  </si>
  <si>
    <t>17/21/HTS</t>
  </si>
  <si>
    <t>členské 2018</t>
  </si>
  <si>
    <t xml:space="preserve">Asociácia nemocníc Slovenska </t>
  </si>
  <si>
    <t>Kollárova 2, 036 59 Martin</t>
  </si>
  <si>
    <t>členské 2018 
zam.</t>
  </si>
  <si>
    <t>kuchynský odpad</t>
  </si>
  <si>
    <t>282/2021</t>
  </si>
  <si>
    <t>ESPIK Group s.r.o.</t>
  </si>
  <si>
    <t>Orlov 133, 065 43 Orlov</t>
  </si>
  <si>
    <t>68/21P</t>
  </si>
  <si>
    <t xml:space="preserve">antibakteriálne mydlo, miska </t>
  </si>
  <si>
    <t>69/21P</t>
  </si>
  <si>
    <t>67/21P</t>
  </si>
  <si>
    <t xml:space="preserve"> </t>
  </si>
  <si>
    <t>65/21P</t>
  </si>
  <si>
    <t>66/21P</t>
  </si>
  <si>
    <t>monitoring škodcov - zima 2021</t>
  </si>
  <si>
    <t>1/IV/2009</t>
  </si>
  <si>
    <t>DESKOS plus - Ing. Oskar Lörinc</t>
  </si>
  <si>
    <t>Železničná 13, 048 01 Rožňava</t>
  </si>
  <si>
    <t>stojan na dezinfekciu + dezinfekcia</t>
  </si>
  <si>
    <t>Plotbase.sk</t>
  </si>
  <si>
    <t>Pečnianska 5, 851 01 Bratislava</t>
  </si>
  <si>
    <t>108/2021</t>
  </si>
  <si>
    <t>208/2021</t>
  </si>
  <si>
    <t>308/2021</t>
  </si>
  <si>
    <t>408/2021</t>
  </si>
  <si>
    <t>70/21P</t>
  </si>
  <si>
    <t>kuchynské utierky</t>
  </si>
  <si>
    <t>knihy - psychológia</t>
  </si>
  <si>
    <t>GRADA Slovakia s.r.o.</t>
  </si>
  <si>
    <t>Moskovská 29, 811 08 Bratislava</t>
  </si>
  <si>
    <t>Vema cloud</t>
  </si>
  <si>
    <t>2/2021</t>
  </si>
  <si>
    <t>71/21P</t>
  </si>
  <si>
    <t>komunálny odpad 2021</t>
  </si>
  <si>
    <t>Obec Plešivec</t>
  </si>
  <si>
    <t>Čsl. Armády 1/1, 049 11 Plešivec</t>
  </si>
  <si>
    <t>00328642</t>
  </si>
  <si>
    <t>LDPE vrecia</t>
  </si>
  <si>
    <t>DOMITRI, spol. s r.o.</t>
  </si>
  <si>
    <t>049 12 Gemerská Hôrka 421</t>
  </si>
  <si>
    <t>poplatok za znečistenie ovzdušia 2021</t>
  </si>
  <si>
    <t>Kifli s.r.o.</t>
  </si>
  <si>
    <t>Karpatské námestie 10A, 831 06 Bratislava - Rača</t>
  </si>
  <si>
    <t>109/2021</t>
  </si>
  <si>
    <t>209/2021</t>
  </si>
  <si>
    <t>309/2021</t>
  </si>
  <si>
    <t>409/2021</t>
  </si>
  <si>
    <t>umývačka riadu</t>
  </si>
  <si>
    <t>Alza.sk s.r.o.</t>
  </si>
  <si>
    <t>Bottova 6654/7, 811 09 Bratislava</t>
  </si>
  <si>
    <t>tonery, servisný zásah</t>
  </si>
  <si>
    <t>8/2021/IT</t>
  </si>
  <si>
    <t>pc, monitor, office 2019</t>
  </si>
  <si>
    <t>9/2021/IT</t>
  </si>
  <si>
    <t>Kirejevská 1678, 979 01 Rimavská Sobota</t>
  </si>
  <si>
    <t>19/21/HTS</t>
  </si>
  <si>
    <t>drez + batéria</t>
  </si>
  <si>
    <t>HARV shop s.r.o.</t>
  </si>
  <si>
    <t>Na Nábřeží 231/6, 736 01 Havířov</t>
  </si>
  <si>
    <t>20/21/HTS</t>
  </si>
  <si>
    <t>72/21P</t>
  </si>
  <si>
    <t>73/21P</t>
  </si>
  <si>
    <t>74/21P</t>
  </si>
  <si>
    <t xml:space="preserve">hojdačka </t>
  </si>
  <si>
    <t>VIDRA A SPOL. s.r.o.</t>
  </si>
  <si>
    <t>Štrková 8, 011 96 Žilina</t>
  </si>
  <si>
    <t>voda</t>
  </si>
  <si>
    <t>Východoslovenská vodárenská spoločnosť, a.s.</t>
  </si>
  <si>
    <t>Komenského 50, 042 48 Košice</t>
  </si>
  <si>
    <t>110/2021</t>
  </si>
  <si>
    <t>210/2021</t>
  </si>
  <si>
    <t>310/2021</t>
  </si>
  <si>
    <t>410/2021</t>
  </si>
  <si>
    <t>germicídna žiarivka + štartér</t>
  </si>
  <si>
    <t>NARVA B.E.L. Slovakia s.r.o.</t>
  </si>
  <si>
    <t>J. Jesenského 1054/44, 960 03 Zvolen</t>
  </si>
  <si>
    <t>79/21P</t>
  </si>
  <si>
    <t>82/21P</t>
  </si>
  <si>
    <t>81/21P</t>
  </si>
  <si>
    <t>10/2021/IT</t>
  </si>
  <si>
    <t>87/21P</t>
  </si>
  <si>
    <t>84/21P</t>
  </si>
  <si>
    <t>86/21P</t>
  </si>
  <si>
    <t>78/21P</t>
  </si>
  <si>
    <t>75/21P</t>
  </si>
  <si>
    <t>germicídne žiariče</t>
  </si>
  <si>
    <t>3/2021</t>
  </si>
  <si>
    <t>solenoidný ventil</t>
  </si>
  <si>
    <t>BRAX-IS s.r.o.</t>
  </si>
  <si>
    <t>Letná 45, 048 01 Rožňava</t>
  </si>
  <si>
    <t>21/21/HTS</t>
  </si>
  <si>
    <t>83/21P</t>
  </si>
  <si>
    <t>odvoz nebezp. odpadu</t>
  </si>
  <si>
    <t>175/2015</t>
  </si>
  <si>
    <t>RAMEKO, s.r.o.</t>
  </si>
  <si>
    <t>Čaklov 6, 094 35 Soľ</t>
  </si>
  <si>
    <t>85/21P</t>
  </si>
  <si>
    <t>77/21P</t>
  </si>
  <si>
    <t>76/21P</t>
  </si>
  <si>
    <t>80/21P</t>
  </si>
  <si>
    <t>tlaková a sacia hadica</t>
  </si>
  <si>
    <t>GMS velkoobchod, s.r.o.</t>
  </si>
  <si>
    <t>Nádražní 491, Lanškroun-Žichlínské předměstí</t>
  </si>
  <si>
    <t>111/2021</t>
  </si>
  <si>
    <t>211/2021</t>
  </si>
  <si>
    <t>311/2021</t>
  </si>
  <si>
    <t>411/2021</t>
  </si>
  <si>
    <t>respirátory, overaly</t>
  </si>
  <si>
    <t>Mediland SK s.r.o.</t>
  </si>
  <si>
    <t>Oravská Poruba 286, 027 54 Veličná</t>
  </si>
  <si>
    <t>vestnik - záloha</t>
  </si>
  <si>
    <t>V OBZOR s.r.o.</t>
  </si>
  <si>
    <t>Exnárova 7, 821 03 Bratislava</t>
  </si>
  <si>
    <t>35708956</t>
  </si>
  <si>
    <t>poistné</t>
  </si>
  <si>
    <t>9050560798</t>
  </si>
  <si>
    <t>Generali Poisťovňa, a.s.</t>
  </si>
  <si>
    <t>Lamačská cesta 3/A, 841 04 Bratislava</t>
  </si>
  <si>
    <t>ND piaggo</t>
  </si>
  <si>
    <t>TSM SLOVAKIA s.r.o.</t>
  </si>
  <si>
    <t>Nešporova 2, 036 01 Martin</t>
  </si>
  <si>
    <t>22/21/HTS</t>
  </si>
  <si>
    <t>93/21P</t>
  </si>
  <si>
    <t>92/21P</t>
  </si>
  <si>
    <t>91/21P</t>
  </si>
  <si>
    <t>88/21P</t>
  </si>
  <si>
    <t>89/21P</t>
  </si>
  <si>
    <t>90/21P</t>
  </si>
  <si>
    <t>prev. prehliadky zamestnancov</t>
  </si>
  <si>
    <t>VAMED s.r.o.</t>
  </si>
  <si>
    <t>Gemerská 233, 049 11 Plešivec</t>
  </si>
  <si>
    <t>24/21/HTS</t>
  </si>
  <si>
    <t xml:space="preserve">vestník </t>
  </si>
  <si>
    <t>PSDOMOV s.r.o.</t>
  </si>
  <si>
    <t>Klemensova 34, 010 01 Žilina</t>
  </si>
  <si>
    <t>poplatok za stránku</t>
  </si>
  <si>
    <t>ND na rúru</t>
  </si>
  <si>
    <t>GASTROLUX, s.r.o.</t>
  </si>
  <si>
    <t>Bytčická 2, 010 01 Žilina</t>
  </si>
  <si>
    <t>25/21/HTS</t>
  </si>
  <si>
    <t>termobox - termonádoba</t>
  </si>
  <si>
    <t>B-commerce, s.r.o.</t>
  </si>
  <si>
    <t>Stöcklova 60/19, 085 01 Bardejov</t>
  </si>
  <si>
    <t>27/21/HTS</t>
  </si>
  <si>
    <t>pekáč smaltovaný</t>
  </si>
  <si>
    <t>OXYGENIC s.r.o.</t>
  </si>
  <si>
    <t>Zahradní 396, 252 25 Jinočany</t>
  </si>
  <si>
    <t>26/21/HTS</t>
  </si>
  <si>
    <t>104/21P</t>
  </si>
  <si>
    <t>94/21P</t>
  </si>
  <si>
    <t>95/21P</t>
  </si>
  <si>
    <t>101/21P</t>
  </si>
  <si>
    <t>99/21P</t>
  </si>
  <si>
    <t>103/21P</t>
  </si>
  <si>
    <t>100/21P</t>
  </si>
  <si>
    <t>102/21P</t>
  </si>
  <si>
    <t>97/21P</t>
  </si>
  <si>
    <t>98/21P</t>
  </si>
  <si>
    <t>96/21P</t>
  </si>
  <si>
    <t>rekonštr. tep. hospodárstva</t>
  </si>
  <si>
    <t>TP/13/0001</t>
  </si>
  <si>
    <t>SIEMENS, s.r.o.</t>
  </si>
  <si>
    <t>Lamačská cesta 3/A 841 01 Bratislava</t>
  </si>
  <si>
    <t>112/2021</t>
  </si>
  <si>
    <t>212/2021</t>
  </si>
  <si>
    <t>312/2021</t>
  </si>
  <si>
    <t>412/2021</t>
  </si>
  <si>
    <t>1812015311923</t>
  </si>
  <si>
    <t>106/21P</t>
  </si>
  <si>
    <t>29/21/HTS</t>
  </si>
  <si>
    <t>šľahacie metly</t>
  </si>
  <si>
    <t>Dávid Šporka</t>
  </si>
  <si>
    <t>Intgernátna 3483/13, 974 04 Banská Bystrica</t>
  </si>
  <si>
    <t>28/21/HTS</t>
  </si>
  <si>
    <t>105/21P</t>
  </si>
  <si>
    <t>108/21P</t>
  </si>
  <si>
    <t>triedený odpad</t>
  </si>
  <si>
    <t>263/2020</t>
  </si>
  <si>
    <t>FÚRA s.r.o.</t>
  </si>
  <si>
    <t>SNP 77, 044 42 Rozhanovce</t>
  </si>
  <si>
    <t>107/21P</t>
  </si>
  <si>
    <t>čistička potrubia - záloha</t>
  </si>
  <si>
    <t>ant s.r.o.</t>
  </si>
  <si>
    <t>Staré grunty 17/a, 841 04 Bratislava</t>
  </si>
  <si>
    <t xml:space="preserve">čistička potrubia </t>
  </si>
  <si>
    <t>18/21/HTS</t>
  </si>
  <si>
    <t>univerzálny robot</t>
  </si>
  <si>
    <t>23/21/HTS</t>
  </si>
  <si>
    <t>116/21P</t>
  </si>
  <si>
    <t>tlačivá</t>
  </si>
  <si>
    <t>ROVEN Rožňava, s.r.o.</t>
  </si>
  <si>
    <t>Betliarska cesta 4, 048 01 Rožňava</t>
  </si>
  <si>
    <t>118/21P</t>
  </si>
  <si>
    <t>117/21P</t>
  </si>
  <si>
    <t>121/21P</t>
  </si>
  <si>
    <t>120/21P</t>
  </si>
  <si>
    <t>119/21P</t>
  </si>
  <si>
    <t>111/21P</t>
  </si>
  <si>
    <t>ND na el. mobil</t>
  </si>
  <si>
    <t>REIMANN s.r.o.</t>
  </si>
  <si>
    <t>Gaštanová 1444/5, 960 01 Zvolen</t>
  </si>
  <si>
    <t xml:space="preserve">O. Fifik </t>
  </si>
  <si>
    <t>113/2021</t>
  </si>
  <si>
    <t>213/2021</t>
  </si>
  <si>
    <t>313/2021</t>
  </si>
  <si>
    <t>413/2021</t>
  </si>
  <si>
    <t>113/21P</t>
  </si>
  <si>
    <t>110/21P</t>
  </si>
  <si>
    <t>109/21P</t>
  </si>
  <si>
    <t>115/21P</t>
  </si>
  <si>
    <t>112/21P</t>
  </si>
  <si>
    <t>tonery - záloha</t>
  </si>
  <si>
    <t>Gigaprint.sk</t>
  </si>
  <si>
    <t>Kuzmányho 30, 911 01 Trenčín</t>
  </si>
  <si>
    <t>montáž optického internetu</t>
  </si>
  <si>
    <t>12/2021/IT</t>
  </si>
  <si>
    <t>32/21/HS</t>
  </si>
  <si>
    <t>program VEMA</t>
  </si>
  <si>
    <t>Vema, s.r.o.</t>
  </si>
  <si>
    <t>132/21P</t>
  </si>
  <si>
    <t>144/21P</t>
  </si>
  <si>
    <t>131/21P</t>
  </si>
  <si>
    <t>121/20P</t>
  </si>
  <si>
    <t>130/21P</t>
  </si>
  <si>
    <t>128/21P</t>
  </si>
  <si>
    <t>133/21P</t>
  </si>
  <si>
    <t>126/21P</t>
  </si>
  <si>
    <t>127/21P</t>
  </si>
  <si>
    <t>33/21/HTS</t>
  </si>
  <si>
    <t>114/2021</t>
  </si>
  <si>
    <t>214/2021</t>
  </si>
  <si>
    <t>314/2021</t>
  </si>
  <si>
    <t>414/2021</t>
  </si>
  <si>
    <t>34/21/JTS</t>
  </si>
  <si>
    <t>123/21P</t>
  </si>
  <si>
    <t>287/2021</t>
  </si>
  <si>
    <t>122/21P</t>
  </si>
  <si>
    <t>124/21P</t>
  </si>
  <si>
    <t>125/21P</t>
  </si>
  <si>
    <t>288/2021
289/2021</t>
  </si>
  <si>
    <t xml:space="preserve">odb. literatúra </t>
  </si>
  <si>
    <t>Poradca podnikateľa, spols.r.o.</t>
  </si>
  <si>
    <t>Martina Rázusa 23A 010 01 Žilina</t>
  </si>
  <si>
    <t>31592503</t>
  </si>
  <si>
    <t>oprava pračky</t>
  </si>
  <si>
    <t>EL. SERVIS Peter Jacko</t>
  </si>
  <si>
    <t>Dr. Mašurku 923, 032 61 Važec</t>
  </si>
  <si>
    <t>31/21/HTS</t>
  </si>
  <si>
    <t>139/21P</t>
  </si>
  <si>
    <t>SZAJKÓ ZOLTÁN</t>
  </si>
  <si>
    <t>Mierová 30, 982 01 Tornaľa</t>
  </si>
  <si>
    <t>138/21P</t>
  </si>
  <si>
    <t>02/2021</t>
  </si>
  <si>
    <t>140/21P</t>
  </si>
  <si>
    <t>135/21P</t>
  </si>
  <si>
    <t>136/21P</t>
  </si>
  <si>
    <t>134/21P</t>
  </si>
  <si>
    <t>137/21P</t>
  </si>
  <si>
    <t>143/21P</t>
  </si>
  <si>
    <t>pap. utierky</t>
  </si>
  <si>
    <t>145/21P</t>
  </si>
  <si>
    <t>tonery, klávesnica, myš</t>
  </si>
  <si>
    <t>11/2021/IT</t>
  </si>
  <si>
    <t>286/2021</t>
  </si>
  <si>
    <t>142/21P</t>
  </si>
  <si>
    <t>141/21P</t>
  </si>
  <si>
    <t>115/2021</t>
  </si>
  <si>
    <t>215/2021</t>
  </si>
  <si>
    <t>315/2021</t>
  </si>
  <si>
    <t>415/2021</t>
  </si>
  <si>
    <t>148/21p</t>
  </si>
  <si>
    <t>151/21P</t>
  </si>
  <si>
    <t>150/21P</t>
  </si>
  <si>
    <t>149/21P</t>
  </si>
  <si>
    <t>159/21P</t>
  </si>
  <si>
    <t>153/21P</t>
  </si>
  <si>
    <t>152/21P</t>
  </si>
  <si>
    <t>EASTFOOD s.r.o.</t>
  </si>
  <si>
    <t>Južná trieda 78, 040 01 Košice</t>
  </si>
  <si>
    <t>155/21P</t>
  </si>
  <si>
    <t>158/21P</t>
  </si>
  <si>
    <t>157/21P</t>
  </si>
  <si>
    <t>156/21P</t>
  </si>
  <si>
    <t>154/21P</t>
  </si>
  <si>
    <t>161/21P</t>
  </si>
  <si>
    <t>147/21P</t>
  </si>
  <si>
    <t>146/21p</t>
  </si>
  <si>
    <t>116/2021</t>
  </si>
  <si>
    <t>216/2021</t>
  </si>
  <si>
    <t>316/2021</t>
  </si>
  <si>
    <t>416/2021</t>
  </si>
  <si>
    <t>ND k zámkom</t>
  </si>
  <si>
    <t>DREVOMAT - Štefan Deme</t>
  </si>
  <si>
    <t>Krpec 193, 980 50 Včelince</t>
  </si>
  <si>
    <t>35/21/HTS</t>
  </si>
  <si>
    <t>fajčiarske stojany - záloha</t>
  </si>
  <si>
    <t>Internet Mall Slovakia, s.r.o.</t>
  </si>
  <si>
    <t>Galvaniho 6, 821 04 Bratislava-Ružinov</t>
  </si>
  <si>
    <t>160/21P</t>
  </si>
  <si>
    <t>39/21/HTS</t>
  </si>
  <si>
    <t>36/21/HTS</t>
  </si>
  <si>
    <t>npk hnojivo</t>
  </si>
  <si>
    <t>QUATTRO trade s.r.o.</t>
  </si>
  <si>
    <t>Šafárikova 71, 048 01 Rožňava</t>
  </si>
  <si>
    <t>37/21/HTS</t>
  </si>
  <si>
    <t>162/21P</t>
  </si>
  <si>
    <t>163/21P</t>
  </si>
  <si>
    <t>výpočet množstva vody zo zdroja</t>
  </si>
  <si>
    <t>Ing. Marián Bachňák - ENVEX</t>
  </si>
  <si>
    <t>Šafárikova 91, 048 01 Rožňava</t>
  </si>
  <si>
    <t>38/21/HTS</t>
  </si>
  <si>
    <t>164/21P</t>
  </si>
  <si>
    <t xml:space="preserve">fajčiarske stojany </t>
  </si>
  <si>
    <t>117/2021</t>
  </si>
  <si>
    <t>217/2021</t>
  </si>
  <si>
    <t>317/2021</t>
  </si>
  <si>
    <t>417/2021</t>
  </si>
  <si>
    <t>deratizácia jar 2021</t>
  </si>
  <si>
    <t>168/21P</t>
  </si>
  <si>
    <t>165/21P</t>
  </si>
  <si>
    <t>kalibrácia alkotesteru</t>
  </si>
  <si>
    <t>Slovenská legálna metrológia, n.o.</t>
  </si>
  <si>
    <t>Hviezdoslavova 31, 974 01 Banská Bystrica</t>
  </si>
  <si>
    <t>40/21/HTS</t>
  </si>
  <si>
    <t>166/21P</t>
  </si>
  <si>
    <t>Ing. Gejza DEMETER</t>
  </si>
  <si>
    <t>Kunova Teplica 198, 049 33 Kunova Teplica</t>
  </si>
  <si>
    <t>167/21P</t>
  </si>
  <si>
    <t>171/21P</t>
  </si>
  <si>
    <t>169/21P</t>
  </si>
  <si>
    <t>172/21P</t>
  </si>
  <si>
    <t>170/21P</t>
  </si>
  <si>
    <t>Bio - P2+P3 roztok</t>
  </si>
  <si>
    <t>Petr Mrázek</t>
  </si>
  <si>
    <t>Nádrazní 527, 281 44, Zásmuky, ČR</t>
  </si>
  <si>
    <t>42/21/HTS</t>
  </si>
  <si>
    <t>118/2021</t>
  </si>
  <si>
    <t>218/2021</t>
  </si>
  <si>
    <t>318/2021</t>
  </si>
  <si>
    <t>418/2021</t>
  </si>
  <si>
    <t>173/21P</t>
  </si>
  <si>
    <t>46/21/HTS</t>
  </si>
  <si>
    <t>stanovisko k odberu vody</t>
  </si>
  <si>
    <t>Slov. hydrometeorologický ústav</t>
  </si>
  <si>
    <t>Jeséniova 17, 833 15 Bratislava</t>
  </si>
  <si>
    <t>00156884</t>
  </si>
  <si>
    <t>47/21/HTS</t>
  </si>
  <si>
    <t>JIS - pav. V.</t>
  </si>
  <si>
    <t>FEVIN, s.r.o.</t>
  </si>
  <si>
    <t>Záhradnícka 1/1788, 048 01 Rožňava</t>
  </si>
  <si>
    <t>45/21/HTS</t>
  </si>
  <si>
    <t>175/21P</t>
  </si>
  <si>
    <t>176/21P</t>
  </si>
  <si>
    <t>178/21P</t>
  </si>
  <si>
    <t>177/21P</t>
  </si>
  <si>
    <t>179/21P</t>
  </si>
  <si>
    <t>servítky, drátenky</t>
  </si>
  <si>
    <t>postreky</t>
  </si>
  <si>
    <t>44/21/HTS</t>
  </si>
  <si>
    <t>dezinsekcia</t>
  </si>
  <si>
    <t>119/2021</t>
  </si>
  <si>
    <t>419/2021</t>
  </si>
  <si>
    <t>219/2021</t>
  </si>
  <si>
    <t>319/2021</t>
  </si>
  <si>
    <t>konferencia - záloha</t>
  </si>
  <si>
    <t>Direct Impact, s.r.o.</t>
  </si>
  <si>
    <t>Dunajská 25, 811 08 Bratislava</t>
  </si>
  <si>
    <t>174/21P</t>
  </si>
  <si>
    <t>180/21P</t>
  </si>
  <si>
    <t>181/214P</t>
  </si>
  <si>
    <t>overenie tlakomerov</t>
  </si>
  <si>
    <t>Homola spol. s r.o.</t>
  </si>
  <si>
    <t>Dlhé diely I/18, 841 04 Bratislava</t>
  </si>
  <si>
    <t>43/21/HTS</t>
  </si>
  <si>
    <t>drogové testy</t>
  </si>
  <si>
    <t>120/2021</t>
  </si>
  <si>
    <t>220/2021</t>
  </si>
  <si>
    <t>420/2021</t>
  </si>
  <si>
    <t>320/2021</t>
  </si>
  <si>
    <t>187/21P</t>
  </si>
  <si>
    <t>188/21P</t>
  </si>
  <si>
    <t>183/21P</t>
  </si>
  <si>
    <t>182/21P</t>
  </si>
  <si>
    <t>185/21P</t>
  </si>
  <si>
    <t>186/21P</t>
  </si>
  <si>
    <t>184/21P</t>
  </si>
  <si>
    <t>189/21P</t>
  </si>
  <si>
    <t>48/21/HTS</t>
  </si>
  <si>
    <t>doska</t>
  </si>
  <si>
    <t>49/21/HTS</t>
  </si>
  <si>
    <t>198/21P</t>
  </si>
  <si>
    <t>199/21P</t>
  </si>
  <si>
    <t>12/21/IT</t>
  </si>
  <si>
    <t>190/21P</t>
  </si>
  <si>
    <t>191/21P</t>
  </si>
  <si>
    <t>197/21P</t>
  </si>
  <si>
    <t>192/21P</t>
  </si>
  <si>
    <t>193/21P</t>
  </si>
  <si>
    <t>196/21P</t>
  </si>
  <si>
    <t>195/21P</t>
  </si>
  <si>
    <t>194/21P</t>
  </si>
  <si>
    <t>konferencia</t>
  </si>
  <si>
    <t>výmena vodomeru</t>
  </si>
  <si>
    <t>50/21/HTS</t>
  </si>
  <si>
    <t>200/21P</t>
  </si>
  <si>
    <t>121/2021</t>
  </si>
  <si>
    <t>221/2021</t>
  </si>
  <si>
    <t>321/2021</t>
  </si>
  <si>
    <t>421/2021</t>
  </si>
  <si>
    <t>51/21/HTS</t>
  </si>
  <si>
    <t>nd práčka</t>
  </si>
  <si>
    <t>PRAGOPERUN SK s.r.o.</t>
  </si>
  <si>
    <t>Dvojkrížna 47, 821 06 Bratislava 214</t>
  </si>
  <si>
    <t>Ing. Majorčík</t>
  </si>
  <si>
    <t>201/21P</t>
  </si>
  <si>
    <t>41/21/HTS</t>
  </si>
  <si>
    <t>52/21/HTS</t>
  </si>
  <si>
    <t>209/21P</t>
  </si>
  <si>
    <t>206/21P</t>
  </si>
  <si>
    <t>207/21P</t>
  </si>
  <si>
    <t>208/21P</t>
  </si>
  <si>
    <t>202/21P</t>
  </si>
  <si>
    <t>balíček Mini</t>
  </si>
  <si>
    <t>SKYLINK satelitná televízia</t>
  </si>
  <si>
    <t>P.O. Box 11, 022 04 Čadca</t>
  </si>
  <si>
    <t>205/21P</t>
  </si>
  <si>
    <t>203/21P</t>
  </si>
  <si>
    <t>204/21P</t>
  </si>
  <si>
    <t>rukavice</t>
  </si>
  <si>
    <t>14/21/IT</t>
  </si>
  <si>
    <t>210/21P</t>
  </si>
  <si>
    <t>ŠEVT a.s.</t>
  </si>
  <si>
    <t>Plynárenská 6, 821 09 Bratislava</t>
  </si>
  <si>
    <t>211/21P</t>
  </si>
  <si>
    <t>122/2021</t>
  </si>
  <si>
    <t>222/2021</t>
  </si>
  <si>
    <t>322/2021</t>
  </si>
  <si>
    <t>422/2021</t>
  </si>
  <si>
    <t>mraznička - záloha</t>
  </si>
  <si>
    <t>53/21/HTS</t>
  </si>
  <si>
    <t>221/21P</t>
  </si>
  <si>
    <t>225/21P</t>
  </si>
  <si>
    <t>226/21P</t>
  </si>
  <si>
    <t>227/21P</t>
  </si>
  <si>
    <t>222/21P</t>
  </si>
  <si>
    <t>224/21P</t>
  </si>
  <si>
    <t>212/21P</t>
  </si>
  <si>
    <t>220/21P</t>
  </si>
  <si>
    <t>55/21/HTS</t>
  </si>
  <si>
    <t>123/2021</t>
  </si>
  <si>
    <t>223/2021</t>
  </si>
  <si>
    <t>323/2021</t>
  </si>
  <si>
    <t>423/2021</t>
  </si>
  <si>
    <t>223/21P</t>
  </si>
  <si>
    <t>215/21P</t>
  </si>
  <si>
    <t>216/21P</t>
  </si>
  <si>
    <t>213/21P</t>
  </si>
  <si>
    <t>214/21P</t>
  </si>
  <si>
    <t>219/21P</t>
  </si>
  <si>
    <t>218/21P</t>
  </si>
  <si>
    <t>217/21P</t>
  </si>
  <si>
    <t>servis kosačky</t>
  </si>
  <si>
    <t>MOPIS-Sauer s.r.o.</t>
  </si>
  <si>
    <t>Mierová 48/97, 982 01 Tornaľa</t>
  </si>
  <si>
    <t>57/21/HTS</t>
  </si>
  <si>
    <t>fixky, štetce</t>
  </si>
  <si>
    <t>creActive s.r.o.</t>
  </si>
  <si>
    <t>SNP 634/52, 972 31 Jalovec</t>
  </si>
  <si>
    <t>232/21P</t>
  </si>
  <si>
    <t>230/21P</t>
  </si>
  <si>
    <t>229/21P</t>
  </si>
  <si>
    <t>231/21P</t>
  </si>
  <si>
    <t>233/21P</t>
  </si>
  <si>
    <t>228/21P</t>
  </si>
  <si>
    <t>servis sušičky a pračky</t>
  </si>
  <si>
    <t>56/21/HTS</t>
  </si>
  <si>
    <t>124/2021</t>
  </si>
  <si>
    <t>224/2021</t>
  </si>
  <si>
    <t>324/2021</t>
  </si>
  <si>
    <t>424/2021</t>
  </si>
  <si>
    <t>oprava kotlov</t>
  </si>
  <si>
    <t>Juraj Rochfaluši GEKOS</t>
  </si>
  <si>
    <t>54/21/HTS</t>
  </si>
  <si>
    <t>kancelársky papier</t>
  </si>
  <si>
    <t>60/21/HTS</t>
  </si>
  <si>
    <t>234/21P</t>
  </si>
  <si>
    <t>235/21P</t>
  </si>
  <si>
    <t xml:space="preserve">mraznička </t>
  </si>
  <si>
    <t>mulčovací nôž</t>
  </si>
  <si>
    <t>Ing. Štefan Šesták - Lonater</t>
  </si>
  <si>
    <t>ul. S. Turčeka 2, 072 13 Michalovce</t>
  </si>
  <si>
    <t>59/21/HTS</t>
  </si>
  <si>
    <t>236/21P</t>
  </si>
  <si>
    <t>lopty</t>
  </si>
  <si>
    <t>SPORTISIMO SK s.r.o.</t>
  </si>
  <si>
    <t>Boženy Němcovej 8, 811 04 Bratislava</t>
  </si>
  <si>
    <t>238/21P</t>
  </si>
  <si>
    <t>akrylové farby</t>
  </si>
  <si>
    <t>JaM Trade, s.r.o.</t>
  </si>
  <si>
    <t>Železničná ulica 617/32, 018 64 Košeca</t>
  </si>
  <si>
    <t>58/21/HTS</t>
  </si>
  <si>
    <t>237/21P</t>
  </si>
  <si>
    <t>246/21P</t>
  </si>
  <si>
    <t xml:space="preserve">    </t>
  </si>
  <si>
    <t>241/21P</t>
  </si>
  <si>
    <t>240/21P</t>
  </si>
  <si>
    <t>239/21P</t>
  </si>
  <si>
    <t>rautové sukne</t>
  </si>
  <si>
    <t>243/21P</t>
  </si>
  <si>
    <t>pzp</t>
  </si>
  <si>
    <t>242/21P</t>
  </si>
  <si>
    <t>vestnik predd.</t>
  </si>
  <si>
    <t>OBZOR s.r.o.</t>
  </si>
  <si>
    <t>125/2021</t>
  </si>
  <si>
    <t>225/2021</t>
  </si>
  <si>
    <t>325/2021</t>
  </si>
  <si>
    <t>425/2021</t>
  </si>
  <si>
    <t>supervízia</t>
  </si>
  <si>
    <t>207/2017</t>
  </si>
  <si>
    <t>Zrkadlenie, o.z.</t>
  </si>
  <si>
    <t>Banícka 41, 056 01 Gelnica</t>
  </si>
  <si>
    <t>244/21P</t>
  </si>
  <si>
    <t>245/21P</t>
  </si>
  <si>
    <t>718,42</t>
  </si>
  <si>
    <t>247/21P</t>
  </si>
  <si>
    <t>634,79</t>
  </si>
  <si>
    <t>249/21P</t>
  </si>
  <si>
    <t>301,94</t>
  </si>
  <si>
    <t>248/21P</t>
  </si>
  <si>
    <t>250/21P</t>
  </si>
  <si>
    <t>290/2021</t>
  </si>
  <si>
    <t>126/2021</t>
  </si>
  <si>
    <t>226/2021</t>
  </si>
  <si>
    <t>426/2021</t>
  </si>
  <si>
    <t>326/2021</t>
  </si>
  <si>
    <t>253/21P</t>
  </si>
  <si>
    <t>252/21P</t>
  </si>
  <si>
    <t>251/21P</t>
  </si>
  <si>
    <t>255/21P</t>
  </si>
  <si>
    <t>254/21P</t>
  </si>
  <si>
    <t>258/21P</t>
  </si>
  <si>
    <t>259/21P</t>
  </si>
  <si>
    <t>257/21P</t>
  </si>
  <si>
    <t>260/21P</t>
  </si>
  <si>
    <t>256/21P</t>
  </si>
  <si>
    <t>program PAM</t>
  </si>
  <si>
    <t xml:space="preserve">vestnik </t>
  </si>
  <si>
    <t>15/21/IT</t>
  </si>
  <si>
    <t>271/21P</t>
  </si>
  <si>
    <t>261/21P</t>
  </si>
  <si>
    <t>oprava prístroja</t>
  </si>
  <si>
    <t>VAMEL Meditec spol. s r.o.</t>
  </si>
  <si>
    <t>Panská dolina 80, 949 01 Nitra</t>
  </si>
  <si>
    <t>65/21/HTS</t>
  </si>
  <si>
    <t>263/21P</t>
  </si>
  <si>
    <t>127/2021</t>
  </si>
  <si>
    <t>227/2021</t>
  </si>
  <si>
    <t>327/2021</t>
  </si>
  <si>
    <t>427/2021</t>
  </si>
  <si>
    <t>oprava UV zariadenia</t>
  </si>
  <si>
    <t>Systém inžinierskych služieb, spol. s r.o.</t>
  </si>
  <si>
    <t>Björnsonova 6, 811 05 Bratislava</t>
  </si>
  <si>
    <t>55/21/8HTS</t>
  </si>
  <si>
    <t>266/21P</t>
  </si>
  <si>
    <t>4/2021</t>
  </si>
  <si>
    <t>ELEKTROSPED, a.s.</t>
  </si>
  <si>
    <t>Pestovateľská 13, 821 04 Bratislava</t>
  </si>
  <si>
    <t>68/21/HTS</t>
  </si>
  <si>
    <t>264/21P</t>
  </si>
  <si>
    <t>64/21/HTS</t>
  </si>
  <si>
    <t>dozorný audit</t>
  </si>
  <si>
    <t>RZQ 321/16</t>
  </si>
  <si>
    <t>PQM s.r.o.</t>
  </si>
  <si>
    <t>Trieda SNP 75, 974 01 Banská Bystrica</t>
  </si>
  <si>
    <t>vestník - záloha</t>
  </si>
  <si>
    <t>PORADCA s.r.o.</t>
  </si>
  <si>
    <t>Pri celulózke 40, 010 01 Žilina</t>
  </si>
  <si>
    <t>270/21P</t>
  </si>
  <si>
    <t>trická, potlače</t>
  </si>
  <si>
    <t>Reklamné studio Kanala s.r.o.</t>
  </si>
  <si>
    <t>67/21/HTS</t>
  </si>
  <si>
    <t>školenie</t>
  </si>
  <si>
    <t>EURÓPSKA VZDELÁVACIA AGENTÚRA MERIDIÁN s.r.o.</t>
  </si>
  <si>
    <t>Sabinovská 12, 821 02 Bratislava</t>
  </si>
  <si>
    <t>servis sušičky</t>
  </si>
  <si>
    <t>128/2021</t>
  </si>
  <si>
    <t>228/2021</t>
  </si>
  <si>
    <t>328/2021</t>
  </si>
  <si>
    <t>428/2021</t>
  </si>
  <si>
    <t>265/21P</t>
  </si>
  <si>
    <t>tekutý piesok</t>
  </si>
  <si>
    <t>275/21P</t>
  </si>
  <si>
    <t>267/21P</t>
  </si>
  <si>
    <t>268/21P</t>
  </si>
  <si>
    <t>269/21P</t>
  </si>
  <si>
    <t>274/21P</t>
  </si>
  <si>
    <t>272/21P</t>
  </si>
  <si>
    <t>273/21P</t>
  </si>
  <si>
    <t>289/21P</t>
  </si>
  <si>
    <t>oprava - vŕtania zámku</t>
  </si>
  <si>
    <t>Ján BRUDZ - Sťahovanie nábytku Rožňava</t>
  </si>
  <si>
    <t>Čučmianska dlhá 129, 048 01 Rožňava</t>
  </si>
  <si>
    <t>69/21/HTS</t>
  </si>
  <si>
    <t>19/21/IT</t>
  </si>
  <si>
    <t>prostriedky na riad</t>
  </si>
  <si>
    <t>servírovací vozík, hrnce</t>
  </si>
  <si>
    <t>655,62</t>
  </si>
  <si>
    <t>277/21P</t>
  </si>
  <si>
    <t>665,86</t>
  </si>
  <si>
    <t>278/21P</t>
  </si>
  <si>
    <t>444,32</t>
  </si>
  <si>
    <t>285/21P</t>
  </si>
  <si>
    <t>286/21P</t>
  </si>
  <si>
    <t>288/21P</t>
  </si>
  <si>
    <t>287/21P</t>
  </si>
  <si>
    <t>276/21P</t>
  </si>
  <si>
    <t>posreky</t>
  </si>
  <si>
    <t>72/21/HTS</t>
  </si>
  <si>
    <t>129/2021</t>
  </si>
  <si>
    <t>229/2021</t>
  </si>
  <si>
    <t>329/2021</t>
  </si>
  <si>
    <t>429/2021</t>
  </si>
  <si>
    <t>279/21P</t>
  </si>
  <si>
    <t>280/21P</t>
  </si>
  <si>
    <t>záhradné nožnice</t>
  </si>
  <si>
    <t>66/21/HTS</t>
  </si>
  <si>
    <t>71/21/HTS</t>
  </si>
  <si>
    <t>ventilátor</t>
  </si>
  <si>
    <t>74/21/HTS</t>
  </si>
  <si>
    <t>bazénová chémia</t>
  </si>
  <si>
    <t>75/21/HTS</t>
  </si>
  <si>
    <t>282/21P</t>
  </si>
  <si>
    <t>284/21P</t>
  </si>
  <si>
    <t>73/21/HTS</t>
  </si>
  <si>
    <t>02/21</t>
  </si>
  <si>
    <t>290/21P</t>
  </si>
  <si>
    <t>283/21P</t>
  </si>
  <si>
    <t>revízia DÚP v kotolniach</t>
  </si>
  <si>
    <t>MART SYSTEM  s.r.o.</t>
  </si>
  <si>
    <t>Železničná 2, 082 21 Veľký Šariš</t>
  </si>
  <si>
    <t>62/21/HTS</t>
  </si>
  <si>
    <t>130/2021</t>
  </si>
  <si>
    <t>230/2021</t>
  </si>
  <si>
    <t>430/2021</t>
  </si>
  <si>
    <t>291/21P</t>
  </si>
  <si>
    <t>oprava dverí</t>
  </si>
  <si>
    <t>ROLL-MONT Zoltán Feješ</t>
  </si>
  <si>
    <t>Edelényska 32, 048 01 Rožňava</t>
  </si>
  <si>
    <t>78/21/HTS</t>
  </si>
  <si>
    <t>294/21P</t>
  </si>
  <si>
    <t>293/21P</t>
  </si>
  <si>
    <t>295/21P</t>
  </si>
  <si>
    <t>330/2021</t>
  </si>
  <si>
    <t>297/21P</t>
  </si>
  <si>
    <t>chladnička</t>
  </si>
  <si>
    <t>298/21P</t>
  </si>
  <si>
    <t>131/2021</t>
  </si>
  <si>
    <t>231/2021</t>
  </si>
  <si>
    <t>331/2021</t>
  </si>
  <si>
    <t>431/2021</t>
  </si>
  <si>
    <t>296/21P</t>
  </si>
  <si>
    <t>program fingera</t>
  </si>
  <si>
    <t>Innovatrics, s.r.o.</t>
  </si>
  <si>
    <t>Pri vinohradoch 82, 831 06 Bratislava</t>
  </si>
  <si>
    <t>300/21P</t>
  </si>
  <si>
    <t>301/21P</t>
  </si>
  <si>
    <t>299/21P</t>
  </si>
  <si>
    <t>292/21P</t>
  </si>
  <si>
    <t>303/21P</t>
  </si>
  <si>
    <t>302/21P</t>
  </si>
  <si>
    <t>304/21P</t>
  </si>
  <si>
    <t>305/21P</t>
  </si>
  <si>
    <t>307/21P</t>
  </si>
  <si>
    <t>306/21P</t>
  </si>
  <si>
    <t>313/21P</t>
  </si>
  <si>
    <t>132/2021</t>
  </si>
  <si>
    <t>232/2021</t>
  </si>
  <si>
    <t>332/2021</t>
  </si>
  <si>
    <t>432/2021</t>
  </si>
  <si>
    <t>monitoring škodcov - leto 2021</t>
  </si>
  <si>
    <t>312/21P</t>
  </si>
  <si>
    <t>311/21P</t>
  </si>
  <si>
    <t>310/21P</t>
  </si>
  <si>
    <t>309/21P</t>
  </si>
  <si>
    <t>308/21P</t>
  </si>
  <si>
    <t>314/21P</t>
  </si>
  <si>
    <t>315/21P</t>
  </si>
  <si>
    <t>316/21P</t>
  </si>
  <si>
    <t>320/21P</t>
  </si>
  <si>
    <t>321/21P</t>
  </si>
  <si>
    <t>322/21P</t>
  </si>
  <si>
    <t>328/21P</t>
  </si>
  <si>
    <t>133/2021</t>
  </si>
  <si>
    <t>233/2021</t>
  </si>
  <si>
    <t>333/2021</t>
  </si>
  <si>
    <t>433/2021</t>
  </si>
  <si>
    <t>327/21P</t>
  </si>
  <si>
    <t>326/21P</t>
  </si>
  <si>
    <t>325/21P</t>
  </si>
  <si>
    <t>318/21P</t>
  </si>
  <si>
    <t>317/21P</t>
  </si>
  <si>
    <t>usb token</t>
  </si>
  <si>
    <t>PosAm, spol. s r.o.</t>
  </si>
  <si>
    <t>špec. zdrav. Materiál - dobropis</t>
  </si>
  <si>
    <t>80/21/HTS</t>
  </si>
  <si>
    <t>postele, stoličky, skriňa - záloha</t>
  </si>
  <si>
    <t>TEMPO KONDELA, s.r.o.</t>
  </si>
  <si>
    <t>Vojtaššákova 893, 027 44 Tvrdošín</t>
  </si>
  <si>
    <t>323/21P</t>
  </si>
  <si>
    <t>324/21P</t>
  </si>
  <si>
    <t>poistenie majetku</t>
  </si>
  <si>
    <t>pap. utierky, čistiace prostriedky</t>
  </si>
  <si>
    <t>329/21P</t>
  </si>
  <si>
    <t>134/2021</t>
  </si>
  <si>
    <t>234/2021</t>
  </si>
  <si>
    <t>334/2021</t>
  </si>
  <si>
    <t>434/2021</t>
  </si>
  <si>
    <t>81/21/HTS</t>
  </si>
  <si>
    <t>nástenný držiak</t>
  </si>
  <si>
    <t>ventilátory, ochladzovače vzduchu</t>
  </si>
  <si>
    <t>330/21P</t>
  </si>
  <si>
    <t>331/21P</t>
  </si>
  <si>
    <t>3323/21P</t>
  </si>
  <si>
    <t>333/21P</t>
  </si>
  <si>
    <t>334/21P</t>
  </si>
  <si>
    <t>335/21P</t>
  </si>
  <si>
    <t>338/21P</t>
  </si>
  <si>
    <t xml:space="preserve">postele, stoličky, skriňa </t>
  </si>
  <si>
    <t>337/21P</t>
  </si>
  <si>
    <t>336/21P</t>
  </si>
  <si>
    <t>135/2021</t>
  </si>
  <si>
    <t>235/2021</t>
  </si>
  <si>
    <t>335/2021</t>
  </si>
  <si>
    <t>435/2021</t>
  </si>
  <si>
    <t>revízia hasiacich zariadení</t>
  </si>
  <si>
    <t>Feješ Miklós, Kontrola-oprava-predaj hasicich zariadení</t>
  </si>
  <si>
    <t>Nemocničná 21, 982 01 Tornaľa</t>
  </si>
  <si>
    <t>79/21/HTS</t>
  </si>
  <si>
    <t>22/22/IT</t>
  </si>
  <si>
    <t>monitor</t>
  </si>
  <si>
    <t>23/2021/IT</t>
  </si>
  <si>
    <t>olej do kompresora</t>
  </si>
  <si>
    <t>ORLÍK-KOMPRESORY SK, spol. s r.o.</t>
  </si>
  <si>
    <t>Horná Streda 613, 916 24 Horná Streda</t>
  </si>
  <si>
    <t>82/21/HTS</t>
  </si>
  <si>
    <t>ročná kontrola rotačnej vývevy</t>
  </si>
  <si>
    <t>87/21/HTS</t>
  </si>
  <si>
    <t>5/2021</t>
  </si>
  <si>
    <t>odb. literatúra - záloha</t>
  </si>
  <si>
    <t>344/21P</t>
  </si>
  <si>
    <t>345/21P</t>
  </si>
  <si>
    <t>347/21P</t>
  </si>
  <si>
    <t>Agentura Devět měsíců s.r.o.</t>
  </si>
  <si>
    <t>2. května 1536, 760 01 Zlín</t>
  </si>
  <si>
    <t>vrecia</t>
  </si>
  <si>
    <t>JUTA Slovakia s.r.o.</t>
  </si>
  <si>
    <t>Vašinova 61, 949 01 Nitra</t>
  </si>
  <si>
    <t>86/21/HTS</t>
  </si>
  <si>
    <t>ochladzovače vzduchu</t>
  </si>
  <si>
    <t>339/21P</t>
  </si>
  <si>
    <t>351/21P</t>
  </si>
  <si>
    <t>348/21P</t>
  </si>
  <si>
    <t>136/2021</t>
  </si>
  <si>
    <t>236/2021</t>
  </si>
  <si>
    <t>336/2021</t>
  </si>
  <si>
    <t>436/2021</t>
  </si>
  <si>
    <t>350/21P</t>
  </si>
  <si>
    <t>343/21P</t>
  </si>
  <si>
    <t>341/21P</t>
  </si>
  <si>
    <t>340/21P</t>
  </si>
  <si>
    <t>mulčovanie</t>
  </si>
  <si>
    <t>Oskar Drenko</t>
  </si>
  <si>
    <t>Kunova Teplica 24, 049 33 Kunova Teplica</t>
  </si>
  <si>
    <t>83/21/HTS</t>
  </si>
  <si>
    <t>24/2021/IT</t>
  </si>
  <si>
    <t>342/21P</t>
  </si>
  <si>
    <t>355/21P</t>
  </si>
  <si>
    <t>356/21P</t>
  </si>
  <si>
    <t>357/21P</t>
  </si>
  <si>
    <t>uafalan - záloha 2022</t>
  </si>
  <si>
    <t>ARKOS spol. s r.o.</t>
  </si>
  <si>
    <t>Černyševského 26, 851 01 Bratislava</t>
  </si>
  <si>
    <t>359/21P</t>
  </si>
  <si>
    <t>358/21P</t>
  </si>
  <si>
    <t>90/21/HTS</t>
  </si>
  <si>
    <t>291/2021</t>
  </si>
  <si>
    <t>stravné lístky</t>
  </si>
  <si>
    <t>88/21/HTS</t>
  </si>
  <si>
    <t>25/2021/IT</t>
  </si>
  <si>
    <t>89/21/HTS</t>
  </si>
  <si>
    <t>137/2021</t>
  </si>
  <si>
    <t>237/2021</t>
  </si>
  <si>
    <t>337/2021</t>
  </si>
  <si>
    <t>437/2021</t>
  </si>
  <si>
    <t>oprava kotlov v kotolni</t>
  </si>
  <si>
    <t>27/20/HTS</t>
  </si>
  <si>
    <t>352/21P</t>
  </si>
  <si>
    <t>346/21P</t>
  </si>
  <si>
    <t>349/21P</t>
  </si>
  <si>
    <t>354/21P</t>
  </si>
  <si>
    <t>353/21P</t>
  </si>
  <si>
    <t>363/21P</t>
  </si>
  <si>
    <t>tv samsung</t>
  </si>
  <si>
    <t>seminár PAM</t>
  </si>
  <si>
    <t>364/21P</t>
  </si>
  <si>
    <t>360/21P</t>
  </si>
  <si>
    <t>362/21P</t>
  </si>
  <si>
    <t>uhlová brúska - záloha</t>
  </si>
  <si>
    <t>HORNBACH - Baumarks SK spol. s r.o.</t>
  </si>
  <si>
    <t>Galvaniho 9, 821 04 Bratislava</t>
  </si>
  <si>
    <t>tesniaca doska</t>
  </si>
  <si>
    <t>V.J.K. Gumkáči s.r.o.</t>
  </si>
  <si>
    <t>Karadzičova 47, 811 07 Bratislava</t>
  </si>
  <si>
    <t>hnací hriadeľ na krovinorez</t>
  </si>
  <si>
    <t>ProTech Shop, s.r.o.</t>
  </si>
  <si>
    <t>Jesenského 2328/60, 960 01 Zvolen 1</t>
  </si>
  <si>
    <t>361/21P</t>
  </si>
  <si>
    <t>Petit Press, a.s.</t>
  </si>
  <si>
    <t>Lazaretská 12, 811 08 Bratislava</t>
  </si>
  <si>
    <t>bezkontaktný dávkovač</t>
  </si>
  <si>
    <t>Pretože TRIPSY s.r.o.</t>
  </si>
  <si>
    <t>Sliačska 1E, 831 02 Bratislava</t>
  </si>
  <si>
    <t>369/21P</t>
  </si>
  <si>
    <t>367/21P</t>
  </si>
  <si>
    <t>368/21P</t>
  </si>
  <si>
    <t>ND elmobil</t>
  </si>
  <si>
    <t>366/21P</t>
  </si>
  <si>
    <t>365/21P</t>
  </si>
  <si>
    <t>91/21/HTS</t>
  </si>
  <si>
    <t>uafalan 2022</t>
  </si>
  <si>
    <t>138/2021</t>
  </si>
  <si>
    <t>238/2021</t>
  </si>
  <si>
    <t>338/2021</t>
  </si>
  <si>
    <t>438/2021</t>
  </si>
  <si>
    <t>370/21P</t>
  </si>
  <si>
    <t>371/21P</t>
  </si>
  <si>
    <t>372/21P</t>
  </si>
  <si>
    <t>daň z nehnuteľností 2021</t>
  </si>
  <si>
    <t>386/21P</t>
  </si>
  <si>
    <t>385/21P</t>
  </si>
  <si>
    <t>139/2021</t>
  </si>
  <si>
    <t>239/2021</t>
  </si>
  <si>
    <t>339/2021</t>
  </si>
  <si>
    <t>439/2021</t>
  </si>
  <si>
    <t>26/2021/IT</t>
  </si>
  <si>
    <t>382/21P</t>
  </si>
  <si>
    <t>383/21P</t>
  </si>
  <si>
    <t>384/21P</t>
  </si>
  <si>
    <t>04/2021</t>
  </si>
  <si>
    <t>uhlová brúska</t>
  </si>
  <si>
    <t>380/21P</t>
  </si>
  <si>
    <t>85/21/HTS</t>
  </si>
  <si>
    <t>381/21P</t>
  </si>
  <si>
    <t>hubky na riad</t>
  </si>
  <si>
    <t>373/21P</t>
  </si>
  <si>
    <t>News and Media Holding a.s.</t>
  </si>
  <si>
    <t>Einsteinova 25, 851,01 Bratislava</t>
  </si>
  <si>
    <t>377/21P</t>
  </si>
  <si>
    <t>375/21P</t>
  </si>
  <si>
    <t>376/21P</t>
  </si>
  <si>
    <t>379/21P</t>
  </si>
  <si>
    <t>378/21P</t>
  </si>
  <si>
    <t>374/21P</t>
  </si>
  <si>
    <t>140/2021</t>
  </si>
  <si>
    <t>240/2021</t>
  </si>
  <si>
    <t>340/2021</t>
  </si>
  <si>
    <t>440/2021</t>
  </si>
  <si>
    <t>ProFound Bratislava, s.r.o.</t>
  </si>
  <si>
    <t>Pestovateľská 2, 821 04 Bratislava-Ružinov</t>
  </si>
  <si>
    <t>6/2021</t>
  </si>
  <si>
    <t>390/21P</t>
  </si>
  <si>
    <t>389/21P</t>
  </si>
  <si>
    <t>388/21P</t>
  </si>
  <si>
    <t>387/21P</t>
  </si>
  <si>
    <t>395/21P</t>
  </si>
  <si>
    <t>401/21P</t>
  </si>
  <si>
    <t>396/21P</t>
  </si>
  <si>
    <t>394/21P</t>
  </si>
  <si>
    <t>393/21P</t>
  </si>
  <si>
    <t>392/21P</t>
  </si>
  <si>
    <t>391/21P</t>
  </si>
  <si>
    <t>39//21P</t>
  </si>
  <si>
    <t>141/2021</t>
  </si>
  <si>
    <t>241/2021</t>
  </si>
  <si>
    <t>341/2021</t>
  </si>
  <si>
    <t>441/2021</t>
  </si>
  <si>
    <t>397/21P</t>
  </si>
  <si>
    <t>402/21P</t>
  </si>
  <si>
    <t>93/21/HTS</t>
  </si>
  <si>
    <t>27/2021/IT</t>
  </si>
  <si>
    <t>pneumatiky - záloha</t>
  </si>
  <si>
    <t>OPONEO.PL SA.</t>
  </si>
  <si>
    <t>Bul Podleśna 17, 84 145 Bydgoszc</t>
  </si>
  <si>
    <t xml:space="preserve">konferencia </t>
  </si>
  <si>
    <t>399/21P</t>
  </si>
  <si>
    <t>400/21P</t>
  </si>
  <si>
    <t>403/21P</t>
  </si>
  <si>
    <t>407/21P</t>
  </si>
  <si>
    <t>94/21/HTS</t>
  </si>
  <si>
    <t>previnutie kalového čerpadla</t>
  </si>
  <si>
    <t>95/21/HTS</t>
  </si>
  <si>
    <t>obrusovina</t>
  </si>
  <si>
    <t>DIMEX-SLOVENSKO, s.r.o.</t>
  </si>
  <si>
    <t>Robotnícka 2, 036 01 Martin</t>
  </si>
  <si>
    <t>96/21/HTS</t>
  </si>
  <si>
    <t>406/21P</t>
  </si>
  <si>
    <t>404/21P</t>
  </si>
  <si>
    <t>405/21P</t>
  </si>
  <si>
    <t>142/2021</t>
  </si>
  <si>
    <t>242/2021</t>
  </si>
  <si>
    <t>342/2021</t>
  </si>
  <si>
    <t>442/2021</t>
  </si>
  <si>
    <t>409/21P</t>
  </si>
  <si>
    <t>28/2021/IT</t>
  </si>
  <si>
    <t>410/21P</t>
  </si>
  <si>
    <t>deratizácia jeseň 2021</t>
  </si>
  <si>
    <t>Marián Hamelli - Záhradkárstvo - HAMELLI</t>
  </si>
  <si>
    <t>Kružná 183, 049 51 Kružná</t>
  </si>
  <si>
    <t>413/21P</t>
  </si>
  <si>
    <t>412/21P</t>
  </si>
  <si>
    <t>pneumatiky</t>
  </si>
  <si>
    <t>411/21P</t>
  </si>
  <si>
    <t>398/21P</t>
  </si>
  <si>
    <t>415/21P</t>
  </si>
  <si>
    <t>98/21/HTS</t>
  </si>
  <si>
    <t>425/21P</t>
  </si>
  <si>
    <t>143/2021</t>
  </si>
  <si>
    <t>243/2021</t>
  </si>
  <si>
    <t>343/2021</t>
  </si>
  <si>
    <t>443/2021</t>
  </si>
  <si>
    <t>29/2021/OT</t>
  </si>
  <si>
    <t>421/21P</t>
  </si>
  <si>
    <t>426/21P</t>
  </si>
  <si>
    <t>420/21P</t>
  </si>
  <si>
    <t>419/21P</t>
  </si>
  <si>
    <t>418/21P</t>
  </si>
  <si>
    <t>veko na gastronádobu</t>
  </si>
  <si>
    <t>416/21P</t>
  </si>
  <si>
    <t>99/21/HTS</t>
  </si>
  <si>
    <t>414/21P</t>
  </si>
  <si>
    <t>firemný profil Basic</t>
  </si>
  <si>
    <t>251/2019</t>
  </si>
  <si>
    <t>MEDIATEL spol. s r.o.</t>
  </si>
  <si>
    <t>Miletičova 21, 821 08 Bratislava 2</t>
  </si>
  <si>
    <t>144/2021</t>
  </si>
  <si>
    <t>244/2021</t>
  </si>
  <si>
    <t>344/2021</t>
  </si>
  <si>
    <t>444/2021</t>
  </si>
  <si>
    <t>423/21P</t>
  </si>
  <si>
    <t>422/21P</t>
  </si>
  <si>
    <t>0,,,</t>
  </si>
  <si>
    <t>417/21P</t>
  </si>
  <si>
    <t>424/21P</t>
  </si>
  <si>
    <t>hnací hriadeľ na krovinorez - dobropis</t>
  </si>
  <si>
    <t>doplatok za elektrinu</t>
  </si>
  <si>
    <t xml:space="preserve">Východoslovenská energetika, a.s. </t>
  </si>
  <si>
    <t>Mlynská 31, 02 91 Košice</t>
  </si>
  <si>
    <t>,</t>
  </si>
  <si>
    <t>revízie kotlov</t>
  </si>
  <si>
    <t>PRESSURE-GAS, Miroslav Ščipák</t>
  </si>
  <si>
    <t>Jarná 5, 048 01 Rožňava</t>
  </si>
  <si>
    <t>92/21/HTS</t>
  </si>
  <si>
    <t>145/2021</t>
  </si>
  <si>
    <t>245/2021</t>
  </si>
  <si>
    <t>345/2021</t>
  </si>
  <si>
    <t>445/2021</t>
  </si>
  <si>
    <t>427/21P</t>
  </si>
  <si>
    <t xml:space="preserve">školenie </t>
  </si>
  <si>
    <t>AQUASTAV - Ján Hronec</t>
  </si>
  <si>
    <t>Betliarska 3888/12, 0480 01 Rožňava</t>
  </si>
  <si>
    <t>webinár</t>
  </si>
  <si>
    <t>EDOS-PEM s.r.o.</t>
  </si>
  <si>
    <t>Tematínska 4, 851 05 Bratislava</t>
  </si>
  <si>
    <t>5611864285</t>
  </si>
  <si>
    <t>100/21/HTS</t>
  </si>
  <si>
    <t>429/21P</t>
  </si>
  <si>
    <t>Wolters Kluwer SR s.r.o.</t>
  </si>
  <si>
    <t>Mlynské nivy 48, 821 09 Bratislava 2</t>
  </si>
  <si>
    <t xml:space="preserve"> 428/21P</t>
  </si>
  <si>
    <t>146/2021</t>
  </si>
  <si>
    <t>246/2021</t>
  </si>
  <si>
    <t>346/2021</t>
  </si>
  <si>
    <t>446/2021</t>
  </si>
  <si>
    <t>revízia pohonu brány</t>
  </si>
  <si>
    <t>Hörmann, Ing. Peter Štepien - strp&amp; step</t>
  </si>
  <si>
    <t>Paričovská 1366/59, 075 01 Trebišov</t>
  </si>
  <si>
    <t>101/21/HTS</t>
  </si>
  <si>
    <t>430/21P</t>
  </si>
  <si>
    <t>431/21P</t>
  </si>
  <si>
    <t>tonery, antivír</t>
  </si>
  <si>
    <t>30/2021/IT</t>
  </si>
  <si>
    <t>tabletková a posypová soľ</t>
  </si>
  <si>
    <t>102/21/HTS</t>
  </si>
  <si>
    <t>432/21P</t>
  </si>
  <si>
    <t>147/20201</t>
  </si>
  <si>
    <t>247/2021</t>
  </si>
  <si>
    <t>347/2021</t>
  </si>
  <si>
    <t>447/2021</t>
  </si>
  <si>
    <t>433/21P</t>
  </si>
  <si>
    <t>MAFRA Slovakia, a.s.</t>
  </si>
  <si>
    <t>Nobelova 34, 836 05 Bratislava</t>
  </si>
  <si>
    <t>vestník</t>
  </si>
  <si>
    <t>zhodnotenie stavu ČOV</t>
  </si>
  <si>
    <t>EKOSERVIS SLOVENSKO s.r.o.</t>
  </si>
  <si>
    <t>Stredná 126, 059 91 Veľký Slavkov</t>
  </si>
  <si>
    <t>70/21/HTS</t>
  </si>
  <si>
    <t>434/21P</t>
  </si>
  <si>
    <t>435/21P</t>
  </si>
  <si>
    <t>Dodávka a montáž NKS</t>
  </si>
  <si>
    <t>292/2021</t>
  </si>
  <si>
    <t>ANTES GM, spol. s r.o.</t>
  </si>
  <si>
    <t>Jilemnického 25, 911 01 Trenčín</t>
  </si>
  <si>
    <t>elektrina</t>
  </si>
  <si>
    <t>Regionálne vzdelávacie centrum Košice</t>
  </si>
  <si>
    <t>Halvná 68, 040 01 Košice</t>
  </si>
  <si>
    <t>436/21P</t>
  </si>
  <si>
    <t>442/21P</t>
  </si>
  <si>
    <t>446/21P</t>
  </si>
  <si>
    <t>440/21P</t>
  </si>
  <si>
    <t>437/21P</t>
  </si>
  <si>
    <t>438/21P</t>
  </si>
  <si>
    <t>439/21P</t>
  </si>
  <si>
    <t>441/21P</t>
  </si>
  <si>
    <t>školenie  - záloha</t>
  </si>
  <si>
    <t>PROEKO s.r.o.</t>
  </si>
  <si>
    <t>Strmý vŕšok 18, 841 06 Bratislava</t>
  </si>
  <si>
    <t>oprava kolesa na vozík</t>
  </si>
  <si>
    <t>Dominik Pál - kovoobrábanie</t>
  </si>
  <si>
    <t>Domická 129, 049 11 Plešivec</t>
  </si>
  <si>
    <t>104/21/HTS</t>
  </si>
  <si>
    <t>445/21P</t>
  </si>
  <si>
    <t>444/21P</t>
  </si>
  <si>
    <t>148/2021</t>
  </si>
  <si>
    <t>248/2021</t>
  </si>
  <si>
    <t>348/2021</t>
  </si>
  <si>
    <t>448/2021</t>
  </si>
  <si>
    <t>443/21P</t>
  </si>
  <si>
    <t>oprava žehliča</t>
  </si>
  <si>
    <t>103/21/HTS</t>
  </si>
  <si>
    <t>05/2021</t>
  </si>
  <si>
    <t>447/21P</t>
  </si>
  <si>
    <t>449/21P</t>
  </si>
  <si>
    <t>448/21P</t>
  </si>
  <si>
    <t>7/2021</t>
  </si>
  <si>
    <t>konvica, čist. prostriedky</t>
  </si>
  <si>
    <t>450/21P</t>
  </si>
  <si>
    <t>451/21P</t>
  </si>
  <si>
    <t>vo-portal - záloha</t>
  </si>
  <si>
    <t>Global Procurement s.r.o.</t>
  </si>
  <si>
    <t>Koprivnická 3400/9F, 841 01 Bratilava - mestská časť Dúbravka</t>
  </si>
  <si>
    <t>105/21/HTS</t>
  </si>
  <si>
    <t>453/21P</t>
  </si>
  <si>
    <t>455/21P</t>
  </si>
  <si>
    <t>3/21</t>
  </si>
  <si>
    <t>149/2021</t>
  </si>
  <si>
    <t>249/2021</t>
  </si>
  <si>
    <t>349/2021</t>
  </si>
  <si>
    <t>449/2021</t>
  </si>
  <si>
    <t>452/21P</t>
  </si>
  <si>
    <t>454/21P</t>
  </si>
  <si>
    <t>456/21P</t>
  </si>
  <si>
    <t>kalendáre, zošity</t>
  </si>
  <si>
    <t>LAAX - Ladislav Mihalik</t>
  </si>
  <si>
    <t>Šafárikova 104, 048 01 Rožňava</t>
  </si>
  <si>
    <t>106/21/HTS</t>
  </si>
  <si>
    <t>457/21P</t>
  </si>
  <si>
    <t>kancelárska stolička</t>
  </si>
  <si>
    <t>Mao Direkt Import Kft.</t>
  </si>
  <si>
    <t>Városmajor u 19/A, 11 22 Budapest</t>
  </si>
  <si>
    <t>107/21/HTS</t>
  </si>
  <si>
    <t>108/21/HTS</t>
  </si>
  <si>
    <t>76/21/HTS</t>
  </si>
  <si>
    <t>460/21P</t>
  </si>
  <si>
    <t>459/21P</t>
  </si>
  <si>
    <t>458/21P</t>
  </si>
  <si>
    <t>program PROMIS</t>
  </si>
  <si>
    <t>53/2006</t>
  </si>
  <si>
    <t>PROSOFT Košice, a.s.</t>
  </si>
  <si>
    <t>Letná 27, 040 01 Košice</t>
  </si>
  <si>
    <t>150/2021</t>
  </si>
  <si>
    <t>250/2021</t>
  </si>
  <si>
    <t>350/2021</t>
  </si>
  <si>
    <t>450/2021</t>
  </si>
  <si>
    <t>8/2021</t>
  </si>
  <si>
    <t>tonery, batéria</t>
  </si>
  <si>
    <t>31/2021/IT</t>
  </si>
  <si>
    <t>461/21P</t>
  </si>
  <si>
    <t>151/2021</t>
  </si>
  <si>
    <t>251/2021</t>
  </si>
  <si>
    <t>451/2021</t>
  </si>
  <si>
    <t>351/2021</t>
  </si>
  <si>
    <t>462/21P</t>
  </si>
  <si>
    <t>463/21P</t>
  </si>
  <si>
    <t>464/21P</t>
  </si>
  <si>
    <t>465/21P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</si>
</sst>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\ [$€-1]"/>
    <numFmt numFmtId="175" formatCode="[$-41B]dd\.\ mmmm\ yyyy"/>
    <numFmt numFmtId="176" formatCode="[$-41B]d/mmm/yy;@"/>
    <numFmt numFmtId="177" formatCode="d/m/yyyy;@"/>
    <numFmt numFmtId="178" formatCode="mmm/yyyy"/>
    <numFmt numFmtId="179" formatCode="_-* #,##0.00\ _K_č_-;\-* #,##0.00\ _K_č_-;_-* &quot;-&quot;??\ _K_č_-;_-@_-"/>
    <numFmt numFmtId="180" formatCode="_-* #,##0\ _K_č_-;\-* #,##0\ _K_č_-;_-* &quot;-&quot;\ _K_č_-;_-@_-"/>
    <numFmt numFmtId="181" formatCode="_-* #,##0.00\ &quot;Kč&quot;_-;\-* #,##0.00\ &quot;Kč&quot;_-;_-* &quot;-&quot;??\ &quot;Kč&quot;_-;_-@_-"/>
    <numFmt numFmtId="182" formatCode="_-* #,##0\ &quot;Kč&quot;_-;\-* #,##0\ &quot;Kč&quot;_-;_-* &quot;-&quot;\ &quot;Kč&quot;_-;_-@_-"/>
    <numFmt numFmtId="183" formatCode="[$-41B]d\.\ mmmm\ yyyy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000\ 00"/>
    <numFmt numFmtId="188" formatCode="00000"/>
    <numFmt numFmtId="189" formatCode="[$-41B]dddd\,\ d\.\ mmmm\ yyyy"/>
    <numFmt numFmtId="190" formatCode="[$-41B]d\.\ mmmm\ yyyy;@"/>
    <numFmt numFmtId="191" formatCode="d/m;@"/>
    <numFmt numFmtId="192" formatCode="dd/mm/yy;@"/>
    <numFmt numFmtId="193" formatCode="d/m/yy;@"/>
    <numFmt numFmtId="194" formatCode="[$-F800]dddd\,\ mmmm\ dd\,\ yyyy"/>
    <numFmt numFmtId="195" formatCode="d"/>
    <numFmt numFmtId="196" formatCode="[$-409]d/m/yy\ h:mm\ AM/PM;@"/>
    <numFmt numFmtId="197" formatCode="[$-41B]d/mmm/yyyy;@"/>
    <numFmt numFmtId="198" formatCode="*1\4\.\3\.\20\1\1"/>
    <numFmt numFmtId="199" formatCode="dd"/>
    <numFmt numFmtId="200" formatCode="[$-41B]d\-mmm\.;@"/>
    <numFmt numFmtId="201" formatCode="[$-41B]d"/>
    <numFmt numFmtId="202" formatCode="[$-41B]dd\-mmm\-yy;@"/>
    <numFmt numFmtId="203" formatCode="[$-41B]mmm\-yy;@"/>
    <numFmt numFmtId="204" formatCode="[$-41B]mmmm\ yy;@"/>
    <numFmt numFmtId="205" formatCode="[$-409]d"/>
    <numFmt numFmtId="206" formatCode="d/m/yy\ h:mm;@"/>
    <numFmt numFmtId="207" formatCode="[$-41B]mmmmm;@"/>
    <numFmt numFmtId="208" formatCode="[$-41B]mmmmm\-yy;@"/>
    <numFmt numFmtId="209" formatCode="d/m/yyyy"/>
    <numFmt numFmtId="210" formatCode="d/mm/yyyy"/>
    <numFmt numFmtId="211" formatCode="d\.m\.yyyy"/>
    <numFmt numFmtId="212" formatCode="[$-41B]dddd\ d\.\ mmmm\ yyyy"/>
    <numFmt numFmtId="213" formatCode="dd\-mm\-yyyy;@"/>
    <numFmt numFmtId="214" formatCode="d\.m\.yyyy;@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10"/>
      <name val="Arial CE"/>
      <family val="0"/>
    </font>
    <font>
      <sz val="8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Verdana"/>
      <family val="2"/>
    </font>
    <font>
      <sz val="10"/>
      <color indexed="8"/>
      <name val="Trebuchet MS"/>
      <family val="2"/>
    </font>
    <font>
      <sz val="8"/>
      <name val="Verdana"/>
      <family val="2"/>
    </font>
    <font>
      <b/>
      <sz val="8"/>
      <color indexed="63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Trebuchet MS"/>
      <family val="2"/>
    </font>
    <font>
      <sz val="8"/>
      <color indexed="63"/>
      <name val="Verdana"/>
      <family val="2"/>
    </font>
    <font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13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5" borderId="6" applyNumberFormat="0" applyFont="0" applyAlignment="0" applyProtection="0"/>
    <xf numFmtId="0" fontId="16" fillId="0" borderId="7" applyNumberFormat="0" applyFill="0" applyAlignment="0" applyProtection="0"/>
    <xf numFmtId="0" fontId="17" fillId="7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8" applyNumberFormat="0" applyAlignment="0" applyProtection="0"/>
    <xf numFmtId="0" fontId="21" fillId="9" borderId="8" applyNumberFormat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14" fontId="1" fillId="0" borderId="10" xfId="46" applyNumberFormat="1" applyFont="1" applyFill="1" applyBorder="1" applyAlignment="1">
      <alignment horizontal="right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left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 wrapText="1"/>
    </xf>
    <xf numFmtId="197" fontId="1" fillId="0" borderId="0" xfId="0" applyNumberFormat="1" applyFont="1" applyFill="1" applyAlignment="1">
      <alignment/>
    </xf>
    <xf numFmtId="211" fontId="1" fillId="0" borderId="10" xfId="0" applyNumberFormat="1" applyFont="1" applyFill="1" applyBorder="1" applyAlignment="1">
      <alignment horizontal="center" vertical="center"/>
    </xf>
    <xf numFmtId="211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4" fontId="1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 wrapText="1"/>
    </xf>
    <xf numFmtId="14" fontId="4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 wrapText="1"/>
    </xf>
    <xf numFmtId="14" fontId="1" fillId="0" borderId="0" xfId="0" applyNumberFormat="1" applyFont="1" applyFill="1" applyAlignment="1">
      <alignment horizontal="center" vertical="center"/>
    </xf>
    <xf numFmtId="214" fontId="1" fillId="0" borderId="10" xfId="0" applyNumberFormat="1" applyFont="1" applyFill="1" applyBorder="1" applyAlignment="1">
      <alignment horizontal="right" vertical="center"/>
    </xf>
    <xf numFmtId="214" fontId="1" fillId="0" borderId="0" xfId="0" applyNumberFormat="1" applyFont="1" applyFill="1" applyBorder="1" applyAlignment="1">
      <alignment horizontal="right" vertical="center"/>
    </xf>
    <xf numFmtId="214" fontId="1" fillId="0" borderId="0" xfId="0" applyNumberFormat="1" applyFont="1" applyFill="1" applyAlignment="1">
      <alignment horizontal="right"/>
    </xf>
    <xf numFmtId="214" fontId="1" fillId="0" borderId="0" xfId="0" applyNumberFormat="1" applyFont="1" applyFill="1" applyBorder="1" applyAlignment="1">
      <alignment horizontal="center" vertical="center"/>
    </xf>
    <xf numFmtId="214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214" fontId="1" fillId="0" borderId="10" xfId="0" applyNumberFormat="1" applyFont="1" applyFill="1" applyBorder="1" applyAlignment="1">
      <alignment vertical="center"/>
    </xf>
    <xf numFmtId="214" fontId="1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right" vertical="center"/>
    </xf>
    <xf numFmtId="14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7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" fontId="0" fillId="0" borderId="0" xfId="0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29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3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211" fontId="1" fillId="0" borderId="10" xfId="46" applyNumberFormat="1" applyFont="1" applyFill="1" applyBorder="1" applyAlignment="1">
      <alignment horizontal="right" vertical="center"/>
      <protection/>
    </xf>
    <xf numFmtId="16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vertical="center"/>
    </xf>
    <xf numFmtId="2" fontId="29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2" fontId="3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33" fillId="0" borderId="0" xfId="0" applyFont="1" applyFill="1" applyAlignment="1">
      <alignment/>
    </xf>
    <xf numFmtId="0" fontId="2" fillId="0" borderId="0" xfId="36" applyFill="1" applyAlignment="1" applyProtection="1">
      <alignment/>
      <protection/>
    </xf>
    <xf numFmtId="4" fontId="1" fillId="0" borderId="13" xfId="0" applyNumberFormat="1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right" vertical="center"/>
    </xf>
    <xf numFmtId="1" fontId="1" fillId="0" borderId="13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214" fontId="4" fillId="0" borderId="13" xfId="0" applyNumberFormat="1" applyFont="1" applyFill="1" applyBorder="1" applyAlignment="1">
      <alignment horizontal="right" vertical="center" wrapText="1"/>
    </xf>
    <xf numFmtId="214" fontId="4" fillId="0" borderId="11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right" vertical="center" wrapText="1"/>
    </xf>
    <xf numFmtId="14" fontId="4" fillId="0" borderId="11" xfId="0" applyNumberFormat="1" applyFont="1" applyFill="1" applyBorder="1" applyAlignment="1">
      <alignment horizontal="right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_FA+Obj 11" xfId="46"/>
    <cellStyle name="Percent" xfId="47"/>
    <cellStyle name="Followed Hyperlink" xfId="48"/>
    <cellStyle name="Poznámka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8"/>
  <sheetViews>
    <sheetView zoomScalePageLayoutView="0" workbookViewId="0" topLeftCell="A100">
      <selection activeCell="G112" sqref="G112"/>
    </sheetView>
  </sheetViews>
  <sheetFormatPr defaultColWidth="9.140625" defaultRowHeight="12.75"/>
  <cols>
    <col min="1" max="1" width="10.00390625" style="11" bestFit="1" customWidth="1"/>
    <col min="2" max="2" width="11.28125" style="37" customWidth="1"/>
    <col min="3" max="3" width="10.140625" style="17" customWidth="1"/>
    <col min="4" max="4" width="10.421875" style="1" bestFit="1" customWidth="1"/>
    <col min="5" max="5" width="10.140625" style="71" bestFit="1" customWidth="1"/>
    <col min="6" max="6" width="12.421875" style="47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41" customWidth="1"/>
    <col min="11" max="11" width="10.140625" style="17" customWidth="1"/>
    <col min="12" max="12" width="10.140625" style="73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8" width="10.140625" style="48" customWidth="1"/>
    <col min="19" max="19" width="11.28125" style="18" bestFit="1" customWidth="1"/>
    <col min="20" max="20" width="9.57421875" style="1" bestFit="1" customWidth="1"/>
    <col min="21" max="21" width="15.57421875" style="1" bestFit="1" customWidth="1"/>
    <col min="22" max="16384" width="9.140625" style="1" customWidth="1"/>
  </cols>
  <sheetData>
    <row r="1" spans="1:17" ht="19.5" customHeight="1">
      <c r="A1" s="148" t="s">
        <v>19</v>
      </c>
      <c r="B1" s="153"/>
      <c r="C1" s="153"/>
      <c r="D1" s="153"/>
      <c r="E1" s="153"/>
      <c r="F1" s="153"/>
      <c r="G1" s="153"/>
      <c r="H1" s="154"/>
      <c r="I1" s="155" t="s">
        <v>20</v>
      </c>
      <c r="J1" s="153"/>
      <c r="K1" s="153"/>
      <c r="L1" s="153"/>
      <c r="M1" s="153"/>
      <c r="N1" s="153"/>
      <c r="O1" s="153"/>
      <c r="P1" s="153"/>
      <c r="Q1" s="154"/>
    </row>
    <row r="2" spans="1:19" ht="22.5" customHeight="1">
      <c r="A2" s="156" t="s">
        <v>11</v>
      </c>
      <c r="B2" s="158" t="s">
        <v>9</v>
      </c>
      <c r="C2" s="152" t="s">
        <v>10</v>
      </c>
      <c r="D2" s="160" t="s">
        <v>12</v>
      </c>
      <c r="E2" s="146" t="s">
        <v>13</v>
      </c>
      <c r="F2" s="148" t="s">
        <v>16</v>
      </c>
      <c r="G2" s="149"/>
      <c r="H2" s="150"/>
      <c r="I2" s="151" t="s">
        <v>21</v>
      </c>
      <c r="J2" s="152" t="s">
        <v>24</v>
      </c>
      <c r="K2" s="152" t="s">
        <v>23</v>
      </c>
      <c r="L2" s="161" t="s">
        <v>22</v>
      </c>
      <c r="M2" s="155" t="s">
        <v>16</v>
      </c>
      <c r="N2" s="162"/>
      <c r="O2" s="163"/>
      <c r="P2" s="164" t="s">
        <v>17</v>
      </c>
      <c r="Q2" s="165"/>
      <c r="S2" s="65"/>
    </row>
    <row r="3" spans="1:19" ht="33.75" customHeight="1">
      <c r="A3" s="157"/>
      <c r="B3" s="159"/>
      <c r="C3" s="152"/>
      <c r="D3" s="160"/>
      <c r="E3" s="147"/>
      <c r="F3" s="46" t="s">
        <v>14</v>
      </c>
      <c r="G3" s="33" t="s">
        <v>15</v>
      </c>
      <c r="H3" s="2" t="s">
        <v>8</v>
      </c>
      <c r="I3" s="151"/>
      <c r="J3" s="152"/>
      <c r="K3" s="152"/>
      <c r="L3" s="161"/>
      <c r="M3" s="33" t="s">
        <v>14</v>
      </c>
      <c r="N3" s="33" t="s">
        <v>7</v>
      </c>
      <c r="O3" s="4" t="s">
        <v>8</v>
      </c>
      <c r="P3" s="3" t="s">
        <v>6</v>
      </c>
      <c r="Q3" s="3" t="s">
        <v>18</v>
      </c>
      <c r="S3" s="66"/>
    </row>
    <row r="4" spans="1:17" ht="36" customHeight="1">
      <c r="A4" s="56">
        <v>2021011001</v>
      </c>
      <c r="B4" s="38" t="s">
        <v>28</v>
      </c>
      <c r="C4" s="16">
        <v>672.27</v>
      </c>
      <c r="D4" s="58"/>
      <c r="E4" s="69">
        <v>44200</v>
      </c>
      <c r="F4" s="39" t="s">
        <v>36</v>
      </c>
      <c r="G4" s="39" t="s">
        <v>37</v>
      </c>
      <c r="H4" s="8">
        <v>35760532</v>
      </c>
      <c r="I4" s="9" t="s">
        <v>138</v>
      </c>
      <c r="J4" s="38" t="str">
        <f aca="true" t="shared" si="0" ref="J4:K7">B4</f>
        <v>potraviny</v>
      </c>
      <c r="K4" s="16">
        <f t="shared" si="0"/>
        <v>672.27</v>
      </c>
      <c r="L4" s="78">
        <v>44200</v>
      </c>
      <c r="M4" s="39" t="str">
        <f aca="true" t="shared" si="1" ref="M4:O7">F4</f>
        <v>ATC - JR, s.r.o.</v>
      </c>
      <c r="N4" s="39" t="str">
        <f t="shared" si="1"/>
        <v>Vsetínska cesta 766,020 01 Púchov</v>
      </c>
      <c r="O4" s="8">
        <f t="shared" si="1"/>
        <v>35760532</v>
      </c>
      <c r="P4" s="9" t="s">
        <v>2</v>
      </c>
      <c r="Q4" s="9" t="s">
        <v>27</v>
      </c>
    </row>
    <row r="5" spans="1:23" ht="36" customHeight="1">
      <c r="A5" s="56">
        <v>2021011002</v>
      </c>
      <c r="B5" s="38" t="s">
        <v>28</v>
      </c>
      <c r="C5" s="16">
        <v>782.89</v>
      </c>
      <c r="D5" s="58"/>
      <c r="E5" s="69">
        <v>44200</v>
      </c>
      <c r="F5" s="39" t="s">
        <v>36</v>
      </c>
      <c r="G5" s="39" t="s">
        <v>37</v>
      </c>
      <c r="H5" s="8">
        <v>35760532</v>
      </c>
      <c r="I5" s="9" t="s">
        <v>139</v>
      </c>
      <c r="J5" s="38" t="str">
        <f t="shared" si="0"/>
        <v>potraviny</v>
      </c>
      <c r="K5" s="16">
        <f t="shared" si="0"/>
        <v>782.89</v>
      </c>
      <c r="L5" s="78">
        <v>44195</v>
      </c>
      <c r="M5" s="39" t="str">
        <f t="shared" si="1"/>
        <v>ATC - JR, s.r.o.</v>
      </c>
      <c r="N5" s="39" t="str">
        <f t="shared" si="1"/>
        <v>Vsetínska cesta 766,020 01 Púchov</v>
      </c>
      <c r="O5" s="8">
        <f t="shared" si="1"/>
        <v>35760532</v>
      </c>
      <c r="P5" s="9" t="s">
        <v>2</v>
      </c>
      <c r="Q5" s="9" t="s">
        <v>27</v>
      </c>
      <c r="T5" s="52"/>
      <c r="U5" s="53"/>
      <c r="W5" s="52"/>
    </row>
    <row r="6" spans="1:23" ht="36" customHeight="1">
      <c r="A6" s="56">
        <v>2021011003</v>
      </c>
      <c r="B6" s="38" t="s">
        <v>28</v>
      </c>
      <c r="C6" s="16">
        <v>608.98</v>
      </c>
      <c r="D6" s="58"/>
      <c r="E6" s="69">
        <v>44200</v>
      </c>
      <c r="F6" s="39" t="s">
        <v>36</v>
      </c>
      <c r="G6" s="39" t="s">
        <v>37</v>
      </c>
      <c r="H6" s="8">
        <v>35760532</v>
      </c>
      <c r="I6" s="9" t="s">
        <v>140</v>
      </c>
      <c r="J6" s="38" t="str">
        <f t="shared" si="0"/>
        <v>potraviny</v>
      </c>
      <c r="K6" s="16">
        <f t="shared" si="0"/>
        <v>608.98</v>
      </c>
      <c r="L6" s="78">
        <v>44195</v>
      </c>
      <c r="M6" s="39" t="str">
        <f t="shared" si="1"/>
        <v>ATC - JR, s.r.o.</v>
      </c>
      <c r="N6" s="39" t="str">
        <f t="shared" si="1"/>
        <v>Vsetínska cesta 766,020 01 Púchov</v>
      </c>
      <c r="O6" s="8">
        <f t="shared" si="1"/>
        <v>35760532</v>
      </c>
      <c r="P6" s="9" t="s">
        <v>2</v>
      </c>
      <c r="Q6" s="9" t="s">
        <v>27</v>
      </c>
      <c r="T6" s="52"/>
      <c r="U6" s="53"/>
      <c r="W6" s="52"/>
    </row>
    <row r="7" spans="1:23" ht="36" customHeight="1">
      <c r="A7" s="56">
        <v>2021011004</v>
      </c>
      <c r="B7" s="38" t="s">
        <v>28</v>
      </c>
      <c r="C7" s="16">
        <v>911.78</v>
      </c>
      <c r="D7" s="58" t="s">
        <v>126</v>
      </c>
      <c r="E7" s="69">
        <v>44201</v>
      </c>
      <c r="F7" s="39" t="s">
        <v>112</v>
      </c>
      <c r="G7" s="39" t="s">
        <v>38</v>
      </c>
      <c r="H7" s="8">
        <v>36019208</v>
      </c>
      <c r="I7" s="9" t="s">
        <v>141</v>
      </c>
      <c r="J7" s="38" t="str">
        <f t="shared" si="0"/>
        <v>potraviny</v>
      </c>
      <c r="K7" s="16">
        <f t="shared" si="0"/>
        <v>911.78</v>
      </c>
      <c r="L7" s="78">
        <v>44200</v>
      </c>
      <c r="M7" s="39" t="str">
        <f t="shared" si="1"/>
        <v>INMEDIA, spol.s.r.o.</v>
      </c>
      <c r="N7" s="39" t="str">
        <f t="shared" si="1"/>
        <v>Námestie SNP 11, 960,01 Zvolen</v>
      </c>
      <c r="O7" s="8">
        <f t="shared" si="1"/>
        <v>36019208</v>
      </c>
      <c r="P7" s="9" t="s">
        <v>2</v>
      </c>
      <c r="Q7" s="9" t="s">
        <v>27</v>
      </c>
      <c r="T7" s="52"/>
      <c r="U7" s="53"/>
      <c r="W7" s="52"/>
    </row>
    <row r="8" spans="1:23" ht="36" customHeight="1">
      <c r="A8" s="56">
        <v>2021011005</v>
      </c>
      <c r="B8" s="38" t="s">
        <v>28</v>
      </c>
      <c r="C8" s="16">
        <v>984.4</v>
      </c>
      <c r="D8" s="58" t="s">
        <v>126</v>
      </c>
      <c r="E8" s="69">
        <v>44201</v>
      </c>
      <c r="F8" s="39" t="s">
        <v>112</v>
      </c>
      <c r="G8" s="39" t="s">
        <v>38</v>
      </c>
      <c r="H8" s="8">
        <v>36019208</v>
      </c>
      <c r="I8" s="9" t="s">
        <v>142</v>
      </c>
      <c r="J8" s="38" t="str">
        <f aca="true" t="shared" si="2" ref="J8:K12">B8</f>
        <v>potraviny</v>
      </c>
      <c r="K8" s="16">
        <f t="shared" si="2"/>
        <v>984.4</v>
      </c>
      <c r="L8" s="78">
        <v>44200</v>
      </c>
      <c r="M8" s="39" t="str">
        <f aca="true" t="shared" si="3" ref="M8:O12">F8</f>
        <v>INMEDIA, spol.s.r.o.</v>
      </c>
      <c r="N8" s="39" t="str">
        <f t="shared" si="3"/>
        <v>Námestie SNP 11, 960,01 Zvolen</v>
      </c>
      <c r="O8" s="8">
        <f t="shared" si="3"/>
        <v>36019208</v>
      </c>
      <c r="P8" s="9" t="s">
        <v>2</v>
      </c>
      <c r="Q8" s="9" t="s">
        <v>27</v>
      </c>
      <c r="R8" s="50"/>
      <c r="T8" s="52"/>
      <c r="U8" s="53"/>
      <c r="V8" s="54"/>
      <c r="W8" s="52"/>
    </row>
    <row r="9" spans="1:23" ht="36" customHeight="1">
      <c r="A9" s="56">
        <v>2021011006</v>
      </c>
      <c r="B9" s="38" t="s">
        <v>28</v>
      </c>
      <c r="C9" s="16">
        <v>487.77</v>
      </c>
      <c r="D9" s="58" t="s">
        <v>126</v>
      </c>
      <c r="E9" s="69">
        <v>44201</v>
      </c>
      <c r="F9" s="39" t="s">
        <v>112</v>
      </c>
      <c r="G9" s="39" t="s">
        <v>38</v>
      </c>
      <c r="H9" s="8">
        <v>36019208</v>
      </c>
      <c r="I9" s="9"/>
      <c r="J9" s="38" t="str">
        <f t="shared" si="2"/>
        <v>potraviny</v>
      </c>
      <c r="K9" s="16">
        <f t="shared" si="2"/>
        <v>487.77</v>
      </c>
      <c r="L9" s="78">
        <v>44200</v>
      </c>
      <c r="M9" s="39" t="str">
        <f t="shared" si="3"/>
        <v>INMEDIA, spol.s.r.o.</v>
      </c>
      <c r="N9" s="39" t="str">
        <f t="shared" si="3"/>
        <v>Námestie SNP 11, 960,01 Zvolen</v>
      </c>
      <c r="O9" s="8">
        <f t="shared" si="3"/>
        <v>36019208</v>
      </c>
      <c r="P9" s="9" t="s">
        <v>25</v>
      </c>
      <c r="Q9" s="9" t="s">
        <v>26</v>
      </c>
      <c r="T9" s="49"/>
      <c r="U9" s="53"/>
      <c r="V9" s="32"/>
      <c r="W9" s="49"/>
    </row>
    <row r="10" spans="1:18" ht="36" customHeight="1">
      <c r="A10" s="56">
        <v>2021011007</v>
      </c>
      <c r="B10" s="38" t="s">
        <v>28</v>
      </c>
      <c r="C10" s="16">
        <v>205.78</v>
      </c>
      <c r="D10" s="58" t="s">
        <v>126</v>
      </c>
      <c r="E10" s="69">
        <v>44201</v>
      </c>
      <c r="F10" s="39" t="s">
        <v>112</v>
      </c>
      <c r="G10" s="39" t="s">
        <v>38</v>
      </c>
      <c r="H10" s="8">
        <v>36019208</v>
      </c>
      <c r="I10" s="9"/>
      <c r="J10" s="38" t="str">
        <f t="shared" si="2"/>
        <v>potraviny</v>
      </c>
      <c r="K10" s="16">
        <f t="shared" si="2"/>
        <v>205.78</v>
      </c>
      <c r="L10" s="78">
        <v>44200</v>
      </c>
      <c r="M10" s="39" t="str">
        <f t="shared" si="3"/>
        <v>INMEDIA, spol.s.r.o.</v>
      </c>
      <c r="N10" s="39" t="str">
        <f t="shared" si="3"/>
        <v>Námestie SNP 11, 960,01 Zvolen</v>
      </c>
      <c r="O10" s="8">
        <f t="shared" si="3"/>
        <v>36019208</v>
      </c>
      <c r="P10" s="9" t="s">
        <v>25</v>
      </c>
      <c r="Q10" s="9" t="s">
        <v>26</v>
      </c>
      <c r="R10" s="50"/>
    </row>
    <row r="11" spans="1:17" ht="36" customHeight="1">
      <c r="A11" s="56">
        <v>2021011008</v>
      </c>
      <c r="B11" s="38" t="s">
        <v>28</v>
      </c>
      <c r="C11" s="16">
        <v>1042.17</v>
      </c>
      <c r="D11" s="58" t="s">
        <v>126</v>
      </c>
      <c r="E11" s="69">
        <v>44201</v>
      </c>
      <c r="F11" s="39" t="s">
        <v>112</v>
      </c>
      <c r="G11" s="39" t="s">
        <v>38</v>
      </c>
      <c r="H11" s="8">
        <v>36019208</v>
      </c>
      <c r="I11" s="9" t="s">
        <v>143</v>
      </c>
      <c r="J11" s="38" t="str">
        <f t="shared" si="2"/>
        <v>potraviny</v>
      </c>
      <c r="K11" s="16">
        <f t="shared" si="2"/>
        <v>1042.17</v>
      </c>
      <c r="L11" s="78">
        <v>44200</v>
      </c>
      <c r="M11" s="39" t="str">
        <f t="shared" si="3"/>
        <v>INMEDIA, spol.s.r.o.</v>
      </c>
      <c r="N11" s="39" t="str">
        <f t="shared" si="3"/>
        <v>Námestie SNP 11, 960,01 Zvolen</v>
      </c>
      <c r="O11" s="8">
        <f t="shared" si="3"/>
        <v>36019208</v>
      </c>
      <c r="P11" s="9" t="s">
        <v>2</v>
      </c>
      <c r="Q11" s="9" t="s">
        <v>27</v>
      </c>
    </row>
    <row r="12" spans="1:18" ht="36" customHeight="1">
      <c r="A12" s="80">
        <v>2021011009</v>
      </c>
      <c r="B12" s="38" t="s">
        <v>28</v>
      </c>
      <c r="C12" s="16">
        <v>752.86</v>
      </c>
      <c r="D12" s="58"/>
      <c r="E12" s="69">
        <v>44201</v>
      </c>
      <c r="F12" s="39" t="s">
        <v>79</v>
      </c>
      <c r="G12" s="39" t="s">
        <v>80</v>
      </c>
      <c r="H12" s="8">
        <v>34144579</v>
      </c>
      <c r="I12" s="9" t="s">
        <v>144</v>
      </c>
      <c r="J12" s="38" t="str">
        <f t="shared" si="2"/>
        <v>potraviny</v>
      </c>
      <c r="K12" s="16">
        <f t="shared" si="2"/>
        <v>752.86</v>
      </c>
      <c r="L12" s="78">
        <v>44200</v>
      </c>
      <c r="M12" s="39" t="str">
        <f t="shared" si="3"/>
        <v>AG FOODS SK s.r.o.</v>
      </c>
      <c r="N12" s="39" t="str">
        <f t="shared" si="3"/>
        <v>Moyzesova 10, 902 01 Pezinok</v>
      </c>
      <c r="O12" s="8">
        <f t="shared" si="3"/>
        <v>34144579</v>
      </c>
      <c r="P12" s="9" t="s">
        <v>2</v>
      </c>
      <c r="Q12" s="9" t="s">
        <v>27</v>
      </c>
      <c r="R12" s="50"/>
    </row>
    <row r="13" spans="1:17" ht="36" customHeight="1">
      <c r="A13" s="10">
        <v>2021011010</v>
      </c>
      <c r="B13" s="38" t="s">
        <v>28</v>
      </c>
      <c r="C13" s="16">
        <v>34.6</v>
      </c>
      <c r="D13" s="58" t="s">
        <v>125</v>
      </c>
      <c r="E13" s="69">
        <v>44203</v>
      </c>
      <c r="F13" s="39" t="s">
        <v>41</v>
      </c>
      <c r="G13" s="39" t="s">
        <v>42</v>
      </c>
      <c r="H13" s="8">
        <v>45952671</v>
      </c>
      <c r="I13" s="9" t="s">
        <v>145</v>
      </c>
      <c r="J13" s="38" t="str">
        <f aca="true" t="shared" si="4" ref="J13:K19">B13</f>
        <v>potraviny</v>
      </c>
      <c r="K13" s="16">
        <f t="shared" si="4"/>
        <v>34.6</v>
      </c>
      <c r="L13" s="78">
        <v>44200</v>
      </c>
      <c r="M13" s="39" t="str">
        <f aca="true" t="shared" si="5" ref="M13:M75">F13</f>
        <v>METRO Cash and Carry SR s.r.o.</v>
      </c>
      <c r="N13" s="39" t="str">
        <f aca="true" t="shared" si="6" ref="N13:N75">G13</f>
        <v>Senecká cesta 1881,900 28  Ivanka pri Dunaji</v>
      </c>
      <c r="O13" s="8">
        <f aca="true" t="shared" si="7" ref="O13:O75">H13</f>
        <v>45952671</v>
      </c>
      <c r="P13" s="9" t="s">
        <v>2</v>
      </c>
      <c r="Q13" s="9" t="s">
        <v>27</v>
      </c>
    </row>
    <row r="14" spans="1:20" ht="36" customHeight="1">
      <c r="A14" s="80">
        <v>2021011011</v>
      </c>
      <c r="B14" s="38" t="s">
        <v>28</v>
      </c>
      <c r="C14" s="16">
        <v>845.89</v>
      </c>
      <c r="D14" s="58" t="s">
        <v>125</v>
      </c>
      <c r="E14" s="69">
        <v>44203</v>
      </c>
      <c r="F14" s="39" t="s">
        <v>41</v>
      </c>
      <c r="G14" s="39" t="s">
        <v>42</v>
      </c>
      <c r="H14" s="8">
        <v>45952671</v>
      </c>
      <c r="I14" s="9"/>
      <c r="J14" s="38" t="str">
        <f t="shared" si="4"/>
        <v>potraviny</v>
      </c>
      <c r="K14" s="16">
        <f t="shared" si="4"/>
        <v>845.89</v>
      </c>
      <c r="L14" s="78">
        <v>44200</v>
      </c>
      <c r="M14" s="39" t="str">
        <f t="shared" si="5"/>
        <v>METRO Cash and Carry SR s.r.o.</v>
      </c>
      <c r="N14" s="39" t="str">
        <f t="shared" si="6"/>
        <v>Senecká cesta 1881,900 28  Ivanka pri Dunaji</v>
      </c>
      <c r="O14" s="8">
        <f t="shared" si="7"/>
        <v>45952671</v>
      </c>
      <c r="P14" s="9" t="s">
        <v>25</v>
      </c>
      <c r="Q14" s="9" t="s">
        <v>26</v>
      </c>
      <c r="T14" s="55"/>
    </row>
    <row r="15" spans="1:20" ht="36" customHeight="1">
      <c r="A15" s="80">
        <v>2021011012</v>
      </c>
      <c r="B15" s="38" t="s">
        <v>39</v>
      </c>
      <c r="C15" s="16">
        <v>503.22</v>
      </c>
      <c r="D15" s="56" t="s">
        <v>127</v>
      </c>
      <c r="E15" s="69">
        <v>44201</v>
      </c>
      <c r="F15" s="42" t="s">
        <v>3</v>
      </c>
      <c r="G15" s="42" t="s">
        <v>4</v>
      </c>
      <c r="H15" s="13">
        <v>47925914</v>
      </c>
      <c r="I15" s="9" t="s">
        <v>135</v>
      </c>
      <c r="J15" s="38" t="str">
        <f t="shared" si="4"/>
        <v>lieky</v>
      </c>
      <c r="K15" s="16">
        <f t="shared" si="4"/>
        <v>503.22</v>
      </c>
      <c r="L15" s="78">
        <v>44195</v>
      </c>
      <c r="M15" s="39" t="str">
        <f t="shared" si="5"/>
        <v>ATONA s.r.o.</v>
      </c>
      <c r="N15" s="39" t="str">
        <f t="shared" si="6"/>
        <v>Okružná 30, 048 01 Rožňava</v>
      </c>
      <c r="O15" s="8">
        <f t="shared" si="7"/>
        <v>47925914</v>
      </c>
      <c r="P15" s="9" t="s">
        <v>25</v>
      </c>
      <c r="Q15" s="9" t="s">
        <v>26</v>
      </c>
      <c r="T15" s="55"/>
    </row>
    <row r="16" spans="1:20" ht="36" customHeight="1">
      <c r="A16" s="80">
        <v>2021011013</v>
      </c>
      <c r="B16" s="38" t="s">
        <v>39</v>
      </c>
      <c r="C16" s="16">
        <v>336.11</v>
      </c>
      <c r="D16" s="56" t="s">
        <v>127</v>
      </c>
      <c r="E16" s="69">
        <v>44201</v>
      </c>
      <c r="F16" s="42" t="s">
        <v>3</v>
      </c>
      <c r="G16" s="42" t="s">
        <v>4</v>
      </c>
      <c r="H16" s="13">
        <v>47925914</v>
      </c>
      <c r="I16" s="9" t="s">
        <v>134</v>
      </c>
      <c r="J16" s="38" t="str">
        <f t="shared" si="4"/>
        <v>lieky</v>
      </c>
      <c r="K16" s="16">
        <f t="shared" si="4"/>
        <v>336.11</v>
      </c>
      <c r="L16" s="78">
        <v>44195</v>
      </c>
      <c r="M16" s="39" t="str">
        <f t="shared" si="5"/>
        <v>ATONA s.r.o.</v>
      </c>
      <c r="N16" s="39" t="str">
        <f t="shared" si="6"/>
        <v>Okružná 30, 048 01 Rožňava</v>
      </c>
      <c r="O16" s="8">
        <f t="shared" si="7"/>
        <v>47925914</v>
      </c>
      <c r="P16" s="9" t="s">
        <v>25</v>
      </c>
      <c r="Q16" s="9" t="s">
        <v>26</v>
      </c>
      <c r="T16" s="55"/>
    </row>
    <row r="17" spans="1:20" ht="36" customHeight="1">
      <c r="A17" s="80">
        <v>2021011014</v>
      </c>
      <c r="B17" s="38" t="s">
        <v>39</v>
      </c>
      <c r="C17" s="16">
        <v>854.44</v>
      </c>
      <c r="D17" s="56" t="s">
        <v>127</v>
      </c>
      <c r="E17" s="69">
        <v>44201</v>
      </c>
      <c r="F17" s="42" t="s">
        <v>3</v>
      </c>
      <c r="G17" s="42" t="s">
        <v>4</v>
      </c>
      <c r="H17" s="13">
        <v>47925914</v>
      </c>
      <c r="I17" s="23" t="s">
        <v>133</v>
      </c>
      <c r="J17" s="38" t="str">
        <f t="shared" si="4"/>
        <v>lieky</v>
      </c>
      <c r="K17" s="16">
        <f t="shared" si="4"/>
        <v>854.44</v>
      </c>
      <c r="L17" s="78">
        <v>44188</v>
      </c>
      <c r="M17" s="39" t="str">
        <f t="shared" si="5"/>
        <v>ATONA s.r.o.</v>
      </c>
      <c r="N17" s="39" t="str">
        <f t="shared" si="6"/>
        <v>Okružná 30, 048 01 Rožňava</v>
      </c>
      <c r="O17" s="8">
        <f t="shared" si="7"/>
        <v>47925914</v>
      </c>
      <c r="P17" s="9" t="s">
        <v>25</v>
      </c>
      <c r="Q17" s="9" t="s">
        <v>26</v>
      </c>
      <c r="T17" s="55"/>
    </row>
    <row r="18" spans="1:20" ht="36" customHeight="1">
      <c r="A18" s="80">
        <v>2021011015</v>
      </c>
      <c r="B18" s="38" t="s">
        <v>39</v>
      </c>
      <c r="C18" s="16">
        <v>1022.95</v>
      </c>
      <c r="D18" s="56" t="s">
        <v>127</v>
      </c>
      <c r="E18" s="69">
        <v>44201</v>
      </c>
      <c r="F18" s="42" t="s">
        <v>3</v>
      </c>
      <c r="G18" s="42" t="s">
        <v>4</v>
      </c>
      <c r="H18" s="13">
        <v>47925914</v>
      </c>
      <c r="I18" s="23" t="s">
        <v>132</v>
      </c>
      <c r="J18" s="38" t="str">
        <f t="shared" si="4"/>
        <v>lieky</v>
      </c>
      <c r="K18" s="16">
        <f t="shared" si="4"/>
        <v>1022.95</v>
      </c>
      <c r="L18" s="78">
        <v>44188</v>
      </c>
      <c r="M18" s="39" t="str">
        <f t="shared" si="5"/>
        <v>ATONA s.r.o.</v>
      </c>
      <c r="N18" s="39" t="str">
        <f t="shared" si="6"/>
        <v>Okružná 30, 048 01 Rožňava</v>
      </c>
      <c r="O18" s="8">
        <f t="shared" si="7"/>
        <v>47925914</v>
      </c>
      <c r="P18" s="9" t="s">
        <v>25</v>
      </c>
      <c r="Q18" s="9" t="s">
        <v>26</v>
      </c>
      <c r="T18" s="55"/>
    </row>
    <row r="19" spans="1:17" ht="36" customHeight="1">
      <c r="A19" s="10">
        <v>2021011016</v>
      </c>
      <c r="B19" s="38" t="s">
        <v>28</v>
      </c>
      <c r="C19" s="16">
        <v>1533.84</v>
      </c>
      <c r="D19" s="58"/>
      <c r="E19" s="69">
        <v>44203</v>
      </c>
      <c r="F19" s="39" t="s">
        <v>116</v>
      </c>
      <c r="G19" s="39" t="s">
        <v>117</v>
      </c>
      <c r="H19" s="8">
        <v>50165402</v>
      </c>
      <c r="I19" s="9" t="s">
        <v>146</v>
      </c>
      <c r="J19" s="38" t="str">
        <f t="shared" si="4"/>
        <v>potraviny</v>
      </c>
      <c r="K19" s="16">
        <f t="shared" si="4"/>
        <v>1533.84</v>
      </c>
      <c r="L19" s="78">
        <v>44195</v>
      </c>
      <c r="M19" s="39" t="str">
        <f t="shared" si="5"/>
        <v>Tropico.sk, s.r.o.</v>
      </c>
      <c r="N19" s="39" t="str">
        <f t="shared" si="6"/>
        <v>Dolný Harmanec 40, 976 03 Dolný Harmanec</v>
      </c>
      <c r="O19" s="8">
        <f t="shared" si="7"/>
        <v>50165402</v>
      </c>
      <c r="P19" s="9" t="s">
        <v>2</v>
      </c>
      <c r="Q19" s="9" t="s">
        <v>27</v>
      </c>
    </row>
    <row r="20" spans="1:19" ht="36" customHeight="1">
      <c r="A20" s="10">
        <v>2021011017</v>
      </c>
      <c r="B20" s="38" t="s">
        <v>30</v>
      </c>
      <c r="C20" s="16">
        <v>5.99</v>
      </c>
      <c r="D20" s="10" t="s">
        <v>120</v>
      </c>
      <c r="E20" s="7">
        <v>44203</v>
      </c>
      <c r="F20" s="42" t="s">
        <v>31</v>
      </c>
      <c r="G20" s="42" t="s">
        <v>32</v>
      </c>
      <c r="H20" s="13">
        <v>35763469</v>
      </c>
      <c r="I20" s="9"/>
      <c r="J20" s="38"/>
      <c r="K20" s="16"/>
      <c r="L20" s="78"/>
      <c r="M20" s="39"/>
      <c r="N20" s="39"/>
      <c r="O20" s="8"/>
      <c r="P20" s="9"/>
      <c r="Q20" s="9"/>
      <c r="R20" s="50"/>
      <c r="S20" s="63"/>
    </row>
    <row r="21" spans="1:19" ht="36" customHeight="1">
      <c r="A21" s="10">
        <v>2021011018</v>
      </c>
      <c r="B21" s="38" t="s">
        <v>136</v>
      </c>
      <c r="C21" s="16">
        <v>360</v>
      </c>
      <c r="D21" s="6"/>
      <c r="E21" s="7">
        <v>44204</v>
      </c>
      <c r="F21" s="38" t="s">
        <v>40</v>
      </c>
      <c r="G21" s="39" t="s">
        <v>91</v>
      </c>
      <c r="H21" s="31">
        <v>17081173</v>
      </c>
      <c r="I21" s="9" t="s">
        <v>137</v>
      </c>
      <c r="J21" s="38" t="str">
        <f aca="true" t="shared" si="8" ref="J21:K27">B21</f>
        <v>pc refurbished</v>
      </c>
      <c r="K21" s="16">
        <f t="shared" si="8"/>
        <v>360</v>
      </c>
      <c r="L21" s="78">
        <v>44204</v>
      </c>
      <c r="M21" s="39" t="str">
        <f t="shared" si="5"/>
        <v>CompAct-spoločnosť s ručením obmedzeným Rožňava</v>
      </c>
      <c r="N21" s="39" t="str">
        <f t="shared" si="6"/>
        <v>Šafárikova 17, 048 01 Rožňava</v>
      </c>
      <c r="O21" s="8">
        <f t="shared" si="7"/>
        <v>17081173</v>
      </c>
      <c r="P21" s="9" t="s">
        <v>25</v>
      </c>
      <c r="Q21" s="9" t="s">
        <v>26</v>
      </c>
      <c r="R21" s="50"/>
      <c r="S21" s="64"/>
    </row>
    <row r="22" spans="1:17" ht="36" customHeight="1">
      <c r="A22" s="10">
        <v>2021011019</v>
      </c>
      <c r="B22" s="38" t="s">
        <v>28</v>
      </c>
      <c r="C22" s="16">
        <v>993.86</v>
      </c>
      <c r="D22" s="6"/>
      <c r="E22" s="69">
        <v>44203</v>
      </c>
      <c r="F22" s="38" t="s">
        <v>50</v>
      </c>
      <c r="G22" s="39" t="s">
        <v>51</v>
      </c>
      <c r="H22" s="8">
        <v>44240104</v>
      </c>
      <c r="I22" s="9" t="s">
        <v>147</v>
      </c>
      <c r="J22" s="38" t="str">
        <f t="shared" si="8"/>
        <v>potraviny</v>
      </c>
      <c r="K22" s="16">
        <f t="shared" si="8"/>
        <v>993.86</v>
      </c>
      <c r="L22" s="78">
        <v>44200</v>
      </c>
      <c r="M22" s="39" t="str">
        <f t="shared" si="5"/>
        <v>BOHUŠ ŠESTÁK s.r.o.</v>
      </c>
      <c r="N22" s="39" t="str">
        <f t="shared" si="6"/>
        <v>Vodárenská 343/2, 924 01 Galanta</v>
      </c>
      <c r="O22" s="8">
        <f t="shared" si="7"/>
        <v>44240104</v>
      </c>
      <c r="P22" s="9" t="s">
        <v>2</v>
      </c>
      <c r="Q22" s="9" t="s">
        <v>27</v>
      </c>
    </row>
    <row r="23" spans="1:17" ht="36" customHeight="1">
      <c r="A23" s="10">
        <v>2021011020</v>
      </c>
      <c r="B23" s="38" t="s">
        <v>28</v>
      </c>
      <c r="C23" s="16">
        <v>836.46</v>
      </c>
      <c r="D23" s="6"/>
      <c r="E23" s="69">
        <v>44203</v>
      </c>
      <c r="F23" s="38" t="s">
        <v>50</v>
      </c>
      <c r="G23" s="39" t="s">
        <v>51</v>
      </c>
      <c r="H23" s="8">
        <v>44240104</v>
      </c>
      <c r="I23" s="9" t="s">
        <v>148</v>
      </c>
      <c r="J23" s="38" t="str">
        <f t="shared" si="8"/>
        <v>potraviny</v>
      </c>
      <c r="K23" s="16">
        <f t="shared" si="8"/>
        <v>836.46</v>
      </c>
      <c r="L23" s="78">
        <v>44200</v>
      </c>
      <c r="M23" s="39" t="str">
        <f t="shared" si="5"/>
        <v>BOHUŠ ŠESTÁK s.r.o.</v>
      </c>
      <c r="N23" s="39" t="str">
        <f t="shared" si="6"/>
        <v>Vodárenská 343/2, 924 01 Galanta</v>
      </c>
      <c r="O23" s="8">
        <f t="shared" si="7"/>
        <v>44240104</v>
      </c>
      <c r="P23" s="9" t="s">
        <v>2</v>
      </c>
      <c r="Q23" s="9" t="s">
        <v>27</v>
      </c>
    </row>
    <row r="24" spans="1:17" ht="36" customHeight="1">
      <c r="A24" s="10">
        <v>2021011021</v>
      </c>
      <c r="B24" s="38" t="s">
        <v>28</v>
      </c>
      <c r="C24" s="16">
        <v>834.17</v>
      </c>
      <c r="D24" s="6"/>
      <c r="E24" s="69">
        <v>44203</v>
      </c>
      <c r="F24" s="38" t="s">
        <v>50</v>
      </c>
      <c r="G24" s="39" t="s">
        <v>51</v>
      </c>
      <c r="H24" s="8">
        <v>44240104</v>
      </c>
      <c r="I24" s="23" t="s">
        <v>149</v>
      </c>
      <c r="J24" s="38" t="str">
        <f t="shared" si="8"/>
        <v>potraviny</v>
      </c>
      <c r="K24" s="16">
        <f t="shared" si="8"/>
        <v>834.17</v>
      </c>
      <c r="L24" s="78">
        <v>44200</v>
      </c>
      <c r="M24" s="39" t="str">
        <f t="shared" si="5"/>
        <v>BOHUŠ ŠESTÁK s.r.o.</v>
      </c>
      <c r="N24" s="39" t="str">
        <f t="shared" si="6"/>
        <v>Vodárenská 343/2, 924 01 Galanta</v>
      </c>
      <c r="O24" s="8">
        <f t="shared" si="7"/>
        <v>44240104</v>
      </c>
      <c r="P24" s="9" t="s">
        <v>2</v>
      </c>
      <c r="Q24" s="9" t="s">
        <v>27</v>
      </c>
    </row>
    <row r="25" spans="1:18" ht="36" customHeight="1">
      <c r="A25" s="10">
        <v>2021011022</v>
      </c>
      <c r="B25" s="38" t="s">
        <v>28</v>
      </c>
      <c r="C25" s="16">
        <v>243.05</v>
      </c>
      <c r="D25" s="58" t="s">
        <v>126</v>
      </c>
      <c r="E25" s="69">
        <v>44208</v>
      </c>
      <c r="F25" s="39" t="s">
        <v>112</v>
      </c>
      <c r="G25" s="39" t="s">
        <v>38</v>
      </c>
      <c r="H25" s="8">
        <v>36019208</v>
      </c>
      <c r="I25" s="9"/>
      <c r="J25" s="38" t="str">
        <f t="shared" si="8"/>
        <v>potraviny</v>
      </c>
      <c r="K25" s="16">
        <f t="shared" si="8"/>
        <v>243.05</v>
      </c>
      <c r="L25" s="78">
        <v>44207</v>
      </c>
      <c r="M25" s="39" t="str">
        <f t="shared" si="5"/>
        <v>INMEDIA, spol.s.r.o.</v>
      </c>
      <c r="N25" s="39" t="str">
        <f t="shared" si="6"/>
        <v>Námestie SNP 11, 960,01 Zvolen</v>
      </c>
      <c r="O25" s="8">
        <f t="shared" si="7"/>
        <v>36019208</v>
      </c>
      <c r="P25" s="9" t="s">
        <v>25</v>
      </c>
      <c r="Q25" s="9" t="s">
        <v>26</v>
      </c>
      <c r="R25" s="50"/>
    </row>
    <row r="26" spans="1:17" ht="36" customHeight="1">
      <c r="A26" s="10">
        <v>2021011023</v>
      </c>
      <c r="B26" s="38" t="s">
        <v>28</v>
      </c>
      <c r="C26" s="16">
        <v>332.9</v>
      </c>
      <c r="D26" s="58" t="s">
        <v>126</v>
      </c>
      <c r="E26" s="69">
        <v>44208</v>
      </c>
      <c r="F26" s="39" t="s">
        <v>112</v>
      </c>
      <c r="G26" s="39" t="s">
        <v>38</v>
      </c>
      <c r="H26" s="8">
        <v>36019208</v>
      </c>
      <c r="I26" s="9" t="s">
        <v>174</v>
      </c>
      <c r="J26" s="38" t="str">
        <f t="shared" si="8"/>
        <v>potraviny</v>
      </c>
      <c r="K26" s="16">
        <f t="shared" si="8"/>
        <v>332.9</v>
      </c>
      <c r="L26" s="78">
        <v>44207</v>
      </c>
      <c r="M26" s="39" t="str">
        <f t="shared" si="5"/>
        <v>INMEDIA, spol.s.r.o.</v>
      </c>
      <c r="N26" s="39" t="str">
        <f t="shared" si="6"/>
        <v>Námestie SNP 11, 960,01 Zvolen</v>
      </c>
      <c r="O26" s="8">
        <f t="shared" si="7"/>
        <v>36019208</v>
      </c>
      <c r="P26" s="9" t="s">
        <v>2</v>
      </c>
      <c r="Q26" s="9" t="s">
        <v>27</v>
      </c>
    </row>
    <row r="27" spans="1:17" ht="36" customHeight="1">
      <c r="A27" s="10">
        <v>2021011024</v>
      </c>
      <c r="B27" s="38" t="s">
        <v>28</v>
      </c>
      <c r="C27" s="16">
        <v>124.92</v>
      </c>
      <c r="D27" s="58" t="s">
        <v>126</v>
      </c>
      <c r="E27" s="69">
        <v>44208</v>
      </c>
      <c r="F27" s="39" t="s">
        <v>112</v>
      </c>
      <c r="G27" s="39" t="s">
        <v>38</v>
      </c>
      <c r="H27" s="8">
        <v>36019208</v>
      </c>
      <c r="I27" s="9"/>
      <c r="J27" s="38" t="str">
        <f t="shared" si="8"/>
        <v>potraviny</v>
      </c>
      <c r="K27" s="16">
        <f t="shared" si="8"/>
        <v>124.92</v>
      </c>
      <c r="L27" s="78">
        <v>44207</v>
      </c>
      <c r="M27" s="39" t="str">
        <f t="shared" si="5"/>
        <v>INMEDIA, spol.s.r.o.</v>
      </c>
      <c r="N27" s="39" t="str">
        <f t="shared" si="6"/>
        <v>Námestie SNP 11, 960,01 Zvolen</v>
      </c>
      <c r="O27" s="8">
        <f t="shared" si="7"/>
        <v>36019208</v>
      </c>
      <c r="P27" s="9" t="s">
        <v>25</v>
      </c>
      <c r="Q27" s="9" t="s">
        <v>26</v>
      </c>
    </row>
    <row r="28" spans="1:20" ht="36" customHeight="1">
      <c r="A28" s="10">
        <v>2021011025</v>
      </c>
      <c r="B28" s="38" t="s">
        <v>98</v>
      </c>
      <c r="C28" s="16">
        <v>118.8</v>
      </c>
      <c r="D28" s="6" t="s">
        <v>121</v>
      </c>
      <c r="E28" s="7">
        <v>44203</v>
      </c>
      <c r="F28" s="42" t="s">
        <v>96</v>
      </c>
      <c r="G28" s="42" t="s">
        <v>97</v>
      </c>
      <c r="H28" s="13">
        <v>44031483</v>
      </c>
      <c r="I28" s="23"/>
      <c r="J28" s="38"/>
      <c r="K28" s="16"/>
      <c r="L28" s="78"/>
      <c r="M28" s="39"/>
      <c r="N28" s="39"/>
      <c r="O28" s="8"/>
      <c r="P28" s="9"/>
      <c r="Q28" s="9"/>
      <c r="T28" s="50"/>
    </row>
    <row r="29" spans="1:17" ht="36" customHeight="1">
      <c r="A29" s="10">
        <v>2021011026</v>
      </c>
      <c r="B29" s="38" t="s">
        <v>28</v>
      </c>
      <c r="C29" s="16">
        <v>41.64</v>
      </c>
      <c r="D29" s="58" t="s">
        <v>125</v>
      </c>
      <c r="E29" s="69">
        <v>44208</v>
      </c>
      <c r="F29" s="39" t="s">
        <v>41</v>
      </c>
      <c r="G29" s="39" t="s">
        <v>42</v>
      </c>
      <c r="H29" s="8">
        <v>45952671</v>
      </c>
      <c r="I29" s="9"/>
      <c r="J29" s="38" t="str">
        <f aca="true" t="shared" si="9" ref="J29:K31">B29</f>
        <v>potraviny</v>
      </c>
      <c r="K29" s="16">
        <f t="shared" si="9"/>
        <v>41.64</v>
      </c>
      <c r="L29" s="78">
        <v>44207</v>
      </c>
      <c r="M29" s="39" t="str">
        <f aca="true" t="shared" si="10" ref="M29:O30">F29</f>
        <v>METRO Cash and Carry SR s.r.o.</v>
      </c>
      <c r="N29" s="39" t="str">
        <f t="shared" si="10"/>
        <v>Senecká cesta 1881,900 28  Ivanka pri Dunaji</v>
      </c>
      <c r="O29" s="8">
        <f t="shared" si="10"/>
        <v>45952671</v>
      </c>
      <c r="P29" s="9" t="s">
        <v>25</v>
      </c>
      <c r="Q29" s="9" t="s">
        <v>26</v>
      </c>
    </row>
    <row r="30" spans="1:17" ht="36" customHeight="1">
      <c r="A30" s="10">
        <v>2021011027</v>
      </c>
      <c r="B30" s="38" t="s">
        <v>28</v>
      </c>
      <c r="C30" s="16">
        <v>176.3</v>
      </c>
      <c r="D30" s="58" t="s">
        <v>125</v>
      </c>
      <c r="E30" s="69">
        <v>44208</v>
      </c>
      <c r="F30" s="39" t="s">
        <v>41</v>
      </c>
      <c r="G30" s="39" t="s">
        <v>42</v>
      </c>
      <c r="H30" s="8">
        <v>45952671</v>
      </c>
      <c r="I30" s="9" t="s">
        <v>176</v>
      </c>
      <c r="J30" s="38" t="str">
        <f t="shared" si="9"/>
        <v>potraviny</v>
      </c>
      <c r="K30" s="16">
        <f t="shared" si="9"/>
        <v>176.3</v>
      </c>
      <c r="L30" s="78">
        <v>44207</v>
      </c>
      <c r="M30" s="39" t="str">
        <f t="shared" si="10"/>
        <v>METRO Cash and Carry SR s.r.o.</v>
      </c>
      <c r="N30" s="39" t="str">
        <f t="shared" si="10"/>
        <v>Senecká cesta 1881,900 28  Ivanka pri Dunaji</v>
      </c>
      <c r="O30" s="8">
        <f t="shared" si="10"/>
        <v>45952671</v>
      </c>
      <c r="P30" s="9" t="s">
        <v>2</v>
      </c>
      <c r="Q30" s="9" t="s">
        <v>27</v>
      </c>
    </row>
    <row r="31" spans="1:17" ht="36" customHeight="1">
      <c r="A31" s="10">
        <v>2021011028</v>
      </c>
      <c r="B31" s="38" t="s">
        <v>28</v>
      </c>
      <c r="C31" s="16">
        <v>613.93</v>
      </c>
      <c r="D31" s="6" t="s">
        <v>230</v>
      </c>
      <c r="E31" s="7">
        <v>44206</v>
      </c>
      <c r="F31" s="38" t="s">
        <v>110</v>
      </c>
      <c r="G31" s="39" t="s">
        <v>111</v>
      </c>
      <c r="H31" s="8">
        <v>17260752</v>
      </c>
      <c r="I31" s="23" t="s">
        <v>175</v>
      </c>
      <c r="J31" s="38" t="str">
        <f t="shared" si="9"/>
        <v>potraviny</v>
      </c>
      <c r="K31" s="16">
        <f t="shared" si="9"/>
        <v>613.93</v>
      </c>
      <c r="L31" s="78">
        <v>44195</v>
      </c>
      <c r="M31" s="39" t="str">
        <f t="shared" si="5"/>
        <v>Zoltán Jánosdeák - Jánosdeák</v>
      </c>
      <c r="N31" s="39" t="str">
        <f t="shared" si="6"/>
        <v>Vinohradná 101, 049 11 Plešivec</v>
      </c>
      <c r="O31" s="8">
        <f t="shared" si="7"/>
        <v>17260752</v>
      </c>
      <c r="P31" s="9" t="s">
        <v>2</v>
      </c>
      <c r="Q31" s="9" t="s">
        <v>27</v>
      </c>
    </row>
    <row r="32" spans="1:18" ht="36" customHeight="1">
      <c r="A32" s="10">
        <v>2021011029</v>
      </c>
      <c r="B32" s="38" t="s">
        <v>39</v>
      </c>
      <c r="C32" s="16">
        <v>408.51</v>
      </c>
      <c r="D32" s="56" t="s">
        <v>127</v>
      </c>
      <c r="E32" s="69">
        <v>44207</v>
      </c>
      <c r="F32" s="42" t="s">
        <v>3</v>
      </c>
      <c r="G32" s="42" t="s">
        <v>4</v>
      </c>
      <c r="H32" s="13">
        <v>47925914</v>
      </c>
      <c r="I32" s="9" t="s">
        <v>150</v>
      </c>
      <c r="J32" s="38" t="str">
        <f aca="true" t="shared" si="11" ref="J32:K35">B32</f>
        <v>lieky</v>
      </c>
      <c r="K32" s="16">
        <f t="shared" si="11"/>
        <v>408.51</v>
      </c>
      <c r="L32" s="78">
        <v>44203</v>
      </c>
      <c r="M32" s="39" t="str">
        <f aca="true" t="shared" si="12" ref="M32:O35">F32</f>
        <v>ATONA s.r.o.</v>
      </c>
      <c r="N32" s="39" t="str">
        <f t="shared" si="12"/>
        <v>Okružná 30, 048 01 Rožňava</v>
      </c>
      <c r="O32" s="8">
        <f t="shared" si="12"/>
        <v>47925914</v>
      </c>
      <c r="P32" s="9" t="s">
        <v>25</v>
      </c>
      <c r="Q32" s="9" t="s">
        <v>26</v>
      </c>
      <c r="R32" s="1"/>
    </row>
    <row r="33" spans="1:18" ht="36" customHeight="1">
      <c r="A33" s="10">
        <v>2021011030</v>
      </c>
      <c r="B33" s="38" t="s">
        <v>39</v>
      </c>
      <c r="C33" s="16">
        <v>392.3</v>
      </c>
      <c r="D33" s="56" t="s">
        <v>127</v>
      </c>
      <c r="E33" s="69">
        <v>44207</v>
      </c>
      <c r="F33" s="42" t="s">
        <v>3</v>
      </c>
      <c r="G33" s="42" t="s">
        <v>4</v>
      </c>
      <c r="H33" s="13">
        <v>47925914</v>
      </c>
      <c r="I33" s="9" t="s">
        <v>151</v>
      </c>
      <c r="J33" s="38" t="str">
        <f t="shared" si="11"/>
        <v>lieky</v>
      </c>
      <c r="K33" s="16">
        <f t="shared" si="11"/>
        <v>392.3</v>
      </c>
      <c r="L33" s="78">
        <v>44203</v>
      </c>
      <c r="M33" s="39" t="str">
        <f t="shared" si="12"/>
        <v>ATONA s.r.o.</v>
      </c>
      <c r="N33" s="39" t="str">
        <f t="shared" si="12"/>
        <v>Okružná 30, 048 01 Rožňava</v>
      </c>
      <c r="O33" s="8">
        <f t="shared" si="12"/>
        <v>47925914</v>
      </c>
      <c r="P33" s="9" t="s">
        <v>25</v>
      </c>
      <c r="Q33" s="9" t="s">
        <v>26</v>
      </c>
      <c r="R33" s="1"/>
    </row>
    <row r="34" spans="1:18" ht="36" customHeight="1">
      <c r="A34" s="10">
        <v>2021011031</v>
      </c>
      <c r="B34" s="38" t="s">
        <v>39</v>
      </c>
      <c r="C34" s="16">
        <v>1701.47</v>
      </c>
      <c r="D34" s="56" t="s">
        <v>127</v>
      </c>
      <c r="E34" s="69">
        <v>44207</v>
      </c>
      <c r="F34" s="42" t="s">
        <v>3</v>
      </c>
      <c r="G34" s="42" t="s">
        <v>4</v>
      </c>
      <c r="H34" s="13">
        <v>47925914</v>
      </c>
      <c r="I34" s="9" t="s">
        <v>152</v>
      </c>
      <c r="J34" s="38" t="str">
        <f t="shared" si="11"/>
        <v>lieky</v>
      </c>
      <c r="K34" s="16">
        <f t="shared" si="11"/>
        <v>1701.47</v>
      </c>
      <c r="L34" s="78">
        <v>44203</v>
      </c>
      <c r="M34" s="39" t="str">
        <f t="shared" si="12"/>
        <v>ATONA s.r.o.</v>
      </c>
      <c r="N34" s="39" t="str">
        <f t="shared" si="12"/>
        <v>Okružná 30, 048 01 Rožňava</v>
      </c>
      <c r="O34" s="8">
        <f t="shared" si="12"/>
        <v>47925914</v>
      </c>
      <c r="P34" s="9" t="s">
        <v>25</v>
      </c>
      <c r="Q34" s="9" t="s">
        <v>26</v>
      </c>
      <c r="R34" s="1"/>
    </row>
    <row r="35" spans="1:17" ht="36" customHeight="1">
      <c r="A35" s="10">
        <v>2021011032</v>
      </c>
      <c r="B35" s="38" t="s">
        <v>39</v>
      </c>
      <c r="C35" s="16">
        <v>1008.9</v>
      </c>
      <c r="D35" s="56" t="s">
        <v>127</v>
      </c>
      <c r="E35" s="69">
        <v>44207</v>
      </c>
      <c r="F35" s="42" t="s">
        <v>3</v>
      </c>
      <c r="G35" s="42" t="s">
        <v>4</v>
      </c>
      <c r="H35" s="13">
        <v>47925914</v>
      </c>
      <c r="I35" s="9" t="s">
        <v>153</v>
      </c>
      <c r="J35" s="38" t="str">
        <f t="shared" si="11"/>
        <v>lieky</v>
      </c>
      <c r="K35" s="16">
        <f t="shared" si="11"/>
        <v>1008.9</v>
      </c>
      <c r="L35" s="78">
        <v>44203</v>
      </c>
      <c r="M35" s="39" t="str">
        <f t="shared" si="12"/>
        <v>ATONA s.r.o.</v>
      </c>
      <c r="N35" s="39" t="str">
        <f t="shared" si="12"/>
        <v>Okružná 30, 048 01 Rožňava</v>
      </c>
      <c r="O35" s="8">
        <f t="shared" si="12"/>
        <v>47925914</v>
      </c>
      <c r="P35" s="9" t="s">
        <v>25</v>
      </c>
      <c r="Q35" s="9" t="s">
        <v>26</v>
      </c>
    </row>
    <row r="36" spans="1:18" ht="36" customHeight="1">
      <c r="A36" s="10">
        <v>2021011033</v>
      </c>
      <c r="B36" s="38" t="s">
        <v>28</v>
      </c>
      <c r="C36" s="16">
        <v>145.73</v>
      </c>
      <c r="D36" s="6"/>
      <c r="E36" s="7">
        <v>44209</v>
      </c>
      <c r="F36" s="42" t="s">
        <v>36</v>
      </c>
      <c r="G36" s="42" t="s">
        <v>37</v>
      </c>
      <c r="H36" s="13">
        <v>35760532</v>
      </c>
      <c r="I36" s="23" t="s">
        <v>173</v>
      </c>
      <c r="J36" s="38" t="str">
        <f aca="true" t="shared" si="13" ref="J36:K38">B36</f>
        <v>potraviny</v>
      </c>
      <c r="K36" s="16">
        <f t="shared" si="13"/>
        <v>145.73</v>
      </c>
      <c r="L36" s="78">
        <v>44207</v>
      </c>
      <c r="M36" s="39" t="str">
        <f t="shared" si="5"/>
        <v>ATC - JR, s.r.o.</v>
      </c>
      <c r="N36" s="39" t="str">
        <f t="shared" si="6"/>
        <v>Vsetínska cesta 766,020 01 Púchov</v>
      </c>
      <c r="O36" s="8">
        <f t="shared" si="7"/>
        <v>35760532</v>
      </c>
      <c r="P36" s="9" t="s">
        <v>2</v>
      </c>
      <c r="Q36" s="9" t="s">
        <v>27</v>
      </c>
      <c r="R36" s="50"/>
    </row>
    <row r="37" spans="1:18" ht="36" customHeight="1">
      <c r="A37" s="10">
        <v>2021011034</v>
      </c>
      <c r="B37" s="38" t="s">
        <v>28</v>
      </c>
      <c r="C37" s="16">
        <v>1342.14</v>
      </c>
      <c r="D37" s="58" t="s">
        <v>125</v>
      </c>
      <c r="E37" s="7">
        <v>44209</v>
      </c>
      <c r="F37" s="39" t="s">
        <v>41</v>
      </c>
      <c r="G37" s="39" t="s">
        <v>42</v>
      </c>
      <c r="H37" s="8">
        <v>45952671</v>
      </c>
      <c r="I37" s="9"/>
      <c r="J37" s="38" t="str">
        <f t="shared" si="13"/>
        <v>potraviny</v>
      </c>
      <c r="K37" s="16">
        <f t="shared" si="13"/>
        <v>1342.14</v>
      </c>
      <c r="L37" s="78">
        <v>44207</v>
      </c>
      <c r="M37" s="39" t="str">
        <f t="shared" si="5"/>
        <v>METRO Cash and Carry SR s.r.o.</v>
      </c>
      <c r="N37" s="39" t="str">
        <f t="shared" si="6"/>
        <v>Senecká cesta 1881,900 28  Ivanka pri Dunaji</v>
      </c>
      <c r="O37" s="8">
        <f t="shared" si="7"/>
        <v>45952671</v>
      </c>
      <c r="P37" s="9" t="s">
        <v>72</v>
      </c>
      <c r="Q37" s="9" t="s">
        <v>73</v>
      </c>
      <c r="R37" s="50"/>
    </row>
    <row r="38" spans="1:18" ht="36" customHeight="1">
      <c r="A38" s="10">
        <v>2021011035</v>
      </c>
      <c r="B38" s="38" t="s">
        <v>28</v>
      </c>
      <c r="C38" s="16">
        <v>756.24</v>
      </c>
      <c r="D38" s="58" t="s">
        <v>125</v>
      </c>
      <c r="E38" s="7">
        <v>44209</v>
      </c>
      <c r="F38" s="39" t="s">
        <v>41</v>
      </c>
      <c r="G38" s="39" t="s">
        <v>42</v>
      </c>
      <c r="H38" s="8">
        <v>45952671</v>
      </c>
      <c r="I38" s="9" t="s">
        <v>177</v>
      </c>
      <c r="J38" s="38" t="str">
        <f t="shared" si="13"/>
        <v>potraviny</v>
      </c>
      <c r="K38" s="16">
        <f t="shared" si="13"/>
        <v>756.24</v>
      </c>
      <c r="L38" s="78">
        <v>44208</v>
      </c>
      <c r="M38" s="39" t="str">
        <f t="shared" si="5"/>
        <v>METRO Cash and Carry SR s.r.o.</v>
      </c>
      <c r="N38" s="39" t="str">
        <f t="shared" si="6"/>
        <v>Senecká cesta 1881,900 28  Ivanka pri Dunaji</v>
      </c>
      <c r="O38" s="8">
        <f t="shared" si="7"/>
        <v>45952671</v>
      </c>
      <c r="P38" s="9" t="s">
        <v>2</v>
      </c>
      <c r="Q38" s="9" t="s">
        <v>27</v>
      </c>
      <c r="R38" s="50"/>
    </row>
    <row r="39" spans="1:18" ht="36" customHeight="1">
      <c r="A39" s="10">
        <v>2021011036</v>
      </c>
      <c r="B39" s="38" t="s">
        <v>113</v>
      </c>
      <c r="C39" s="16">
        <v>-54.91</v>
      </c>
      <c r="D39" s="58" t="s">
        <v>125</v>
      </c>
      <c r="E39" s="69">
        <v>44210</v>
      </c>
      <c r="F39" s="39" t="s">
        <v>41</v>
      </c>
      <c r="G39" s="39" t="s">
        <v>42</v>
      </c>
      <c r="H39" s="8">
        <v>45952671</v>
      </c>
      <c r="I39" s="23"/>
      <c r="J39" s="38"/>
      <c r="K39" s="16"/>
      <c r="L39" s="78"/>
      <c r="M39" s="39"/>
      <c r="N39" s="39"/>
      <c r="O39" s="8"/>
      <c r="P39" s="9"/>
      <c r="Q39" s="9"/>
      <c r="R39" s="50"/>
    </row>
    <row r="40" spans="1:18" ht="36" customHeight="1">
      <c r="A40" s="10">
        <v>2021011037</v>
      </c>
      <c r="B40" s="38" t="s">
        <v>193</v>
      </c>
      <c r="C40" s="16">
        <v>901.8</v>
      </c>
      <c r="D40" s="6"/>
      <c r="E40" s="7">
        <v>44211</v>
      </c>
      <c r="F40" s="38" t="s">
        <v>40</v>
      </c>
      <c r="G40" s="39" t="s">
        <v>91</v>
      </c>
      <c r="H40" s="31">
        <v>17081173</v>
      </c>
      <c r="I40" s="23" t="s">
        <v>154</v>
      </c>
      <c r="J40" s="38" t="str">
        <f>B40</f>
        <v>tonery, HDD, zdroj</v>
      </c>
      <c r="K40" s="16">
        <f>C40</f>
        <v>901.8</v>
      </c>
      <c r="L40" s="78">
        <v>44203</v>
      </c>
      <c r="M40" s="39" t="str">
        <f t="shared" si="5"/>
        <v>CompAct-spoločnosť s ručením obmedzeným Rožňava</v>
      </c>
      <c r="N40" s="39" t="str">
        <f t="shared" si="6"/>
        <v>Šafárikova 17, 048 01 Rožňava</v>
      </c>
      <c r="O40" s="8">
        <f t="shared" si="7"/>
        <v>17081173</v>
      </c>
      <c r="P40" s="9" t="s">
        <v>25</v>
      </c>
      <c r="Q40" s="9" t="s">
        <v>26</v>
      </c>
      <c r="R40" s="50"/>
    </row>
    <row r="41" spans="1:20" ht="36" customHeight="1">
      <c r="A41" s="10">
        <v>2021011038</v>
      </c>
      <c r="B41" s="38" t="s">
        <v>74</v>
      </c>
      <c r="C41" s="16">
        <v>176.5</v>
      </c>
      <c r="D41" s="10">
        <v>6577885234</v>
      </c>
      <c r="E41" s="61">
        <v>44202</v>
      </c>
      <c r="F41" s="12" t="s">
        <v>75</v>
      </c>
      <c r="G41" s="12" t="s">
        <v>76</v>
      </c>
      <c r="H41" s="13">
        <v>17335949</v>
      </c>
      <c r="I41" s="23"/>
      <c r="J41" s="38"/>
      <c r="K41" s="16"/>
      <c r="L41" s="78"/>
      <c r="M41" s="39"/>
      <c r="N41" s="39"/>
      <c r="O41" s="8"/>
      <c r="P41" s="9"/>
      <c r="Q41" s="9"/>
      <c r="R41" s="50"/>
      <c r="T41" s="50"/>
    </row>
    <row r="42" spans="1:18" ht="36" customHeight="1">
      <c r="A42" s="10">
        <v>2021011039</v>
      </c>
      <c r="B42" s="38" t="s">
        <v>28</v>
      </c>
      <c r="C42" s="16">
        <v>120</v>
      </c>
      <c r="D42" s="58"/>
      <c r="E42" s="69">
        <v>44211</v>
      </c>
      <c r="F42" s="39" t="s">
        <v>79</v>
      </c>
      <c r="G42" s="39" t="s">
        <v>80</v>
      </c>
      <c r="H42" s="8">
        <v>34144579</v>
      </c>
      <c r="I42" s="23" t="s">
        <v>159</v>
      </c>
      <c r="J42" s="38" t="str">
        <f aca="true" t="shared" si="14" ref="J42:K44">B42</f>
        <v>potraviny</v>
      </c>
      <c r="K42" s="16">
        <f t="shared" si="14"/>
        <v>120</v>
      </c>
      <c r="L42" s="78">
        <v>44208</v>
      </c>
      <c r="M42" s="39" t="str">
        <f t="shared" si="5"/>
        <v>AG FOODS SK s.r.o.</v>
      </c>
      <c r="N42" s="39" t="str">
        <f t="shared" si="6"/>
        <v>Moyzesova 10, 902 01 Pezinok</v>
      </c>
      <c r="O42" s="8">
        <f t="shared" si="7"/>
        <v>34144579</v>
      </c>
      <c r="P42" s="9" t="s">
        <v>2</v>
      </c>
      <c r="Q42" s="9" t="s">
        <v>27</v>
      </c>
      <c r="R42" s="50"/>
    </row>
    <row r="43" spans="1:17" ht="36" customHeight="1">
      <c r="A43" s="10">
        <v>2021011040</v>
      </c>
      <c r="B43" s="38" t="s">
        <v>63</v>
      </c>
      <c r="C43" s="16">
        <v>438.72</v>
      </c>
      <c r="D43" s="51"/>
      <c r="E43" s="7">
        <v>44211</v>
      </c>
      <c r="F43" s="42" t="s">
        <v>118</v>
      </c>
      <c r="G43" s="42" t="s">
        <v>119</v>
      </c>
      <c r="H43" s="13">
        <v>34113924</v>
      </c>
      <c r="I43" s="9" t="s">
        <v>155</v>
      </c>
      <c r="J43" s="38" t="str">
        <f t="shared" si="14"/>
        <v>špec. zdrav. materiál</v>
      </c>
      <c r="K43" s="16">
        <f t="shared" si="14"/>
        <v>438.72</v>
      </c>
      <c r="L43" s="78">
        <v>44210</v>
      </c>
      <c r="M43" s="39" t="str">
        <f t="shared" si="5"/>
        <v>MED-ART, spol. s r.o.</v>
      </c>
      <c r="N43" s="39" t="str">
        <f t="shared" si="6"/>
        <v>Priemyselná 1, 974 01 Banská Bystrica</v>
      </c>
      <c r="O43" s="8">
        <f t="shared" si="7"/>
        <v>34113924</v>
      </c>
      <c r="P43" s="9" t="s">
        <v>25</v>
      </c>
      <c r="Q43" s="9" t="s">
        <v>26</v>
      </c>
    </row>
    <row r="44" spans="1:17" ht="36" customHeight="1">
      <c r="A44" s="10">
        <v>2021011041</v>
      </c>
      <c r="B44" s="38" t="s">
        <v>105</v>
      </c>
      <c r="C44" s="16">
        <v>252.2</v>
      </c>
      <c r="D44" s="51"/>
      <c r="E44" s="7">
        <v>44214</v>
      </c>
      <c r="F44" s="42" t="s">
        <v>100</v>
      </c>
      <c r="G44" s="42" t="s">
        <v>101</v>
      </c>
      <c r="H44" s="13">
        <v>35869429</v>
      </c>
      <c r="I44" s="23"/>
      <c r="J44" s="38" t="str">
        <f t="shared" si="14"/>
        <v>NycoCard CRP testy</v>
      </c>
      <c r="K44" s="16">
        <f t="shared" si="14"/>
        <v>252.2</v>
      </c>
      <c r="L44" s="78">
        <v>44211</v>
      </c>
      <c r="M44" s="39" t="str">
        <f t="shared" si="5"/>
        <v>Eurolab Lambda, a.s.</v>
      </c>
      <c r="N44" s="39" t="str">
        <f t="shared" si="6"/>
        <v>T. Milkina 2, 917 01 Trnava</v>
      </c>
      <c r="O44" s="8">
        <f t="shared" si="7"/>
        <v>35869429</v>
      </c>
      <c r="P44" s="9" t="s">
        <v>25</v>
      </c>
      <c r="Q44" s="9" t="s">
        <v>26</v>
      </c>
    </row>
    <row r="45" spans="1:17" ht="36" customHeight="1">
      <c r="A45" s="10">
        <v>2021011042</v>
      </c>
      <c r="B45" s="38" t="s">
        <v>0</v>
      </c>
      <c r="C45" s="16">
        <v>66.96</v>
      </c>
      <c r="D45" s="10">
        <v>162700</v>
      </c>
      <c r="E45" s="7">
        <v>44211</v>
      </c>
      <c r="F45" s="42" t="s">
        <v>65</v>
      </c>
      <c r="G45" s="42" t="s">
        <v>66</v>
      </c>
      <c r="H45" s="13">
        <v>17335949</v>
      </c>
      <c r="I45" s="23"/>
      <c r="J45" s="38"/>
      <c r="K45" s="16"/>
      <c r="L45" s="78"/>
      <c r="M45" s="39"/>
      <c r="N45" s="39"/>
      <c r="O45" s="8"/>
      <c r="P45" s="9"/>
      <c r="Q45" s="9"/>
    </row>
    <row r="46" spans="1:17" ht="36" customHeight="1">
      <c r="A46" s="10">
        <v>2021011043</v>
      </c>
      <c r="B46" s="38" t="s">
        <v>156</v>
      </c>
      <c r="C46" s="16">
        <v>1590</v>
      </c>
      <c r="D46" s="6"/>
      <c r="E46" s="7">
        <v>44210</v>
      </c>
      <c r="F46" s="38" t="s">
        <v>114</v>
      </c>
      <c r="G46" s="39" t="s">
        <v>115</v>
      </c>
      <c r="H46" s="30">
        <v>10755462</v>
      </c>
      <c r="I46" s="23" t="s">
        <v>157</v>
      </c>
      <c r="J46" s="38" t="str">
        <f>B46</f>
        <v>servis kotlov</v>
      </c>
      <c r="K46" s="16">
        <f>C46</f>
        <v>1590</v>
      </c>
      <c r="L46" s="78">
        <v>44210</v>
      </c>
      <c r="M46" s="39" t="str">
        <f t="shared" si="5"/>
        <v>GEKOS Juraj Rochfaluši</v>
      </c>
      <c r="N46" s="39" t="str">
        <f t="shared" si="6"/>
        <v>Edelényska 18, 048 01 Rožňava</v>
      </c>
      <c r="O46" s="8">
        <f t="shared" si="7"/>
        <v>10755462</v>
      </c>
      <c r="P46" s="9" t="s">
        <v>25</v>
      </c>
      <c r="Q46" s="9" t="s">
        <v>26</v>
      </c>
    </row>
    <row r="47" spans="1:17" ht="36" customHeight="1">
      <c r="A47" s="10">
        <v>2021011044</v>
      </c>
      <c r="B47" s="38" t="s">
        <v>158</v>
      </c>
      <c r="C47" s="16">
        <v>1359.76</v>
      </c>
      <c r="D47" s="58" t="s">
        <v>125</v>
      </c>
      <c r="E47" s="7">
        <v>44215</v>
      </c>
      <c r="F47" s="39" t="s">
        <v>41</v>
      </c>
      <c r="G47" s="39" t="s">
        <v>42</v>
      </c>
      <c r="H47" s="8">
        <v>45952671</v>
      </c>
      <c r="I47" s="9" t="s">
        <v>185</v>
      </c>
      <c r="J47" s="38" t="str">
        <f aca="true" t="shared" si="15" ref="J47:K50">B47</f>
        <v>chladnička, minibar, uteráky</v>
      </c>
      <c r="K47" s="16">
        <f t="shared" si="15"/>
        <v>1359.76</v>
      </c>
      <c r="L47" s="78">
        <v>44214</v>
      </c>
      <c r="M47" s="39" t="str">
        <f aca="true" t="shared" si="16" ref="M47:O50">F47</f>
        <v>METRO Cash and Carry SR s.r.o.</v>
      </c>
      <c r="N47" s="39" t="str">
        <f t="shared" si="16"/>
        <v>Senecká cesta 1881,900 28  Ivanka pri Dunaji</v>
      </c>
      <c r="O47" s="8">
        <f t="shared" si="16"/>
        <v>45952671</v>
      </c>
      <c r="P47" s="9" t="s">
        <v>25</v>
      </c>
      <c r="Q47" s="9" t="s">
        <v>26</v>
      </c>
    </row>
    <row r="48" spans="1:17" ht="36" customHeight="1">
      <c r="A48" s="10">
        <v>2021011045</v>
      </c>
      <c r="B48" s="38" t="s">
        <v>28</v>
      </c>
      <c r="C48" s="16">
        <v>1858.48</v>
      </c>
      <c r="D48" s="58" t="s">
        <v>126</v>
      </c>
      <c r="E48" s="69">
        <v>44215</v>
      </c>
      <c r="F48" s="39" t="s">
        <v>112</v>
      </c>
      <c r="G48" s="39" t="s">
        <v>38</v>
      </c>
      <c r="H48" s="8">
        <v>36019208</v>
      </c>
      <c r="I48" s="9" t="s">
        <v>171</v>
      </c>
      <c r="J48" s="38" t="str">
        <f t="shared" si="15"/>
        <v>potraviny</v>
      </c>
      <c r="K48" s="16">
        <f t="shared" si="15"/>
        <v>1858.48</v>
      </c>
      <c r="L48" s="78">
        <v>44214</v>
      </c>
      <c r="M48" s="39" t="str">
        <f t="shared" si="16"/>
        <v>INMEDIA, spol.s.r.o.</v>
      </c>
      <c r="N48" s="39" t="str">
        <f t="shared" si="16"/>
        <v>Námestie SNP 11, 960,01 Zvolen</v>
      </c>
      <c r="O48" s="8">
        <f t="shared" si="16"/>
        <v>36019208</v>
      </c>
      <c r="P48" s="9" t="s">
        <v>2</v>
      </c>
      <c r="Q48" s="9" t="s">
        <v>27</v>
      </c>
    </row>
    <row r="49" spans="1:17" ht="36" customHeight="1">
      <c r="A49" s="10">
        <v>2021011046</v>
      </c>
      <c r="B49" s="38" t="s">
        <v>28</v>
      </c>
      <c r="C49" s="16">
        <v>1081.79</v>
      </c>
      <c r="D49" s="58" t="s">
        <v>126</v>
      </c>
      <c r="E49" s="69">
        <v>44215</v>
      </c>
      <c r="F49" s="39" t="s">
        <v>112</v>
      </c>
      <c r="G49" s="39" t="s">
        <v>38</v>
      </c>
      <c r="H49" s="8">
        <v>36019208</v>
      </c>
      <c r="I49" s="9"/>
      <c r="J49" s="38" t="str">
        <f t="shared" si="15"/>
        <v>potraviny</v>
      </c>
      <c r="K49" s="16">
        <f t="shared" si="15"/>
        <v>1081.79</v>
      </c>
      <c r="L49" s="78">
        <v>44214</v>
      </c>
      <c r="M49" s="39" t="str">
        <f t="shared" si="16"/>
        <v>INMEDIA, spol.s.r.o.</v>
      </c>
      <c r="N49" s="39" t="str">
        <f t="shared" si="16"/>
        <v>Námestie SNP 11, 960,01 Zvolen</v>
      </c>
      <c r="O49" s="8">
        <f t="shared" si="16"/>
        <v>36019208</v>
      </c>
      <c r="P49" s="9" t="s">
        <v>25</v>
      </c>
      <c r="Q49" s="9" t="s">
        <v>26</v>
      </c>
    </row>
    <row r="50" spans="1:17" ht="36" customHeight="1">
      <c r="A50" s="10">
        <v>2021011047</v>
      </c>
      <c r="B50" s="38" t="s">
        <v>28</v>
      </c>
      <c r="C50" s="16">
        <v>450.24</v>
      </c>
      <c r="D50" s="6" t="s">
        <v>230</v>
      </c>
      <c r="E50" s="7">
        <v>44213</v>
      </c>
      <c r="F50" s="38" t="s">
        <v>110</v>
      </c>
      <c r="G50" s="39" t="s">
        <v>111</v>
      </c>
      <c r="H50" s="8">
        <v>17260752</v>
      </c>
      <c r="I50" s="23" t="s">
        <v>172</v>
      </c>
      <c r="J50" s="38" t="str">
        <f t="shared" si="15"/>
        <v>potraviny</v>
      </c>
      <c r="K50" s="16">
        <f t="shared" si="15"/>
        <v>450.24</v>
      </c>
      <c r="L50" s="78">
        <v>44207</v>
      </c>
      <c r="M50" s="39" t="str">
        <f t="shared" si="16"/>
        <v>Zoltán Jánosdeák - Jánosdeák</v>
      </c>
      <c r="N50" s="39" t="str">
        <f t="shared" si="16"/>
        <v>Vinohradná 101, 049 11 Plešivec</v>
      </c>
      <c r="O50" s="8">
        <f t="shared" si="16"/>
        <v>17260752</v>
      </c>
      <c r="P50" s="9" t="s">
        <v>2</v>
      </c>
      <c r="Q50" s="9" t="s">
        <v>27</v>
      </c>
    </row>
    <row r="51" spans="1:18" ht="36" customHeight="1">
      <c r="A51" s="10">
        <v>2021011048</v>
      </c>
      <c r="B51" s="39" t="s">
        <v>44</v>
      </c>
      <c r="C51" s="16">
        <v>91.58</v>
      </c>
      <c r="D51" s="10">
        <v>5611864285</v>
      </c>
      <c r="E51" s="7">
        <v>44211</v>
      </c>
      <c r="F51" s="42" t="s">
        <v>45</v>
      </c>
      <c r="G51" s="42" t="s">
        <v>46</v>
      </c>
      <c r="H51" s="13">
        <v>31322832</v>
      </c>
      <c r="I51" s="23"/>
      <c r="J51" s="38"/>
      <c r="K51" s="16"/>
      <c r="L51" s="78"/>
      <c r="M51" s="39"/>
      <c r="N51" s="39"/>
      <c r="O51" s="8"/>
      <c r="P51" s="9"/>
      <c r="Q51" s="9"/>
      <c r="R51" s="50"/>
    </row>
    <row r="52" spans="1:17" ht="36" customHeight="1">
      <c r="A52" s="10">
        <v>2021011049</v>
      </c>
      <c r="B52" s="38" t="s">
        <v>39</v>
      </c>
      <c r="C52" s="16">
        <v>622.26</v>
      </c>
      <c r="D52" s="56" t="s">
        <v>127</v>
      </c>
      <c r="E52" s="69">
        <v>44215</v>
      </c>
      <c r="F52" s="42" t="s">
        <v>3</v>
      </c>
      <c r="G52" s="42" t="s">
        <v>4</v>
      </c>
      <c r="H52" s="13">
        <v>47925914</v>
      </c>
      <c r="I52" s="9" t="s">
        <v>160</v>
      </c>
      <c r="J52" s="38" t="str">
        <f aca="true" t="shared" si="17" ref="J52:K59">B52</f>
        <v>lieky</v>
      </c>
      <c r="K52" s="16">
        <f t="shared" si="17"/>
        <v>622.26</v>
      </c>
      <c r="L52" s="78">
        <v>44211</v>
      </c>
      <c r="M52" s="39" t="str">
        <f aca="true" t="shared" si="18" ref="M52:O59">F52</f>
        <v>ATONA s.r.o.</v>
      </c>
      <c r="N52" s="39" t="str">
        <f t="shared" si="18"/>
        <v>Okružná 30, 048 01 Rožňava</v>
      </c>
      <c r="O52" s="8">
        <f t="shared" si="18"/>
        <v>47925914</v>
      </c>
      <c r="P52" s="9" t="s">
        <v>25</v>
      </c>
      <c r="Q52" s="9" t="s">
        <v>26</v>
      </c>
    </row>
    <row r="53" spans="1:19" ht="36" customHeight="1">
      <c r="A53" s="10">
        <v>2021011050</v>
      </c>
      <c r="B53" s="38" t="s">
        <v>39</v>
      </c>
      <c r="C53" s="16">
        <v>339.3</v>
      </c>
      <c r="D53" s="56" t="s">
        <v>127</v>
      </c>
      <c r="E53" s="69">
        <v>44215</v>
      </c>
      <c r="F53" s="42" t="s">
        <v>3</v>
      </c>
      <c r="G53" s="42" t="s">
        <v>4</v>
      </c>
      <c r="H53" s="13">
        <v>47925914</v>
      </c>
      <c r="I53" s="9" t="s">
        <v>161</v>
      </c>
      <c r="J53" s="38" t="str">
        <f t="shared" si="17"/>
        <v>lieky</v>
      </c>
      <c r="K53" s="16">
        <f t="shared" si="17"/>
        <v>339.3</v>
      </c>
      <c r="L53" s="78">
        <v>44210</v>
      </c>
      <c r="M53" s="39" t="str">
        <f t="shared" si="18"/>
        <v>ATONA s.r.o.</v>
      </c>
      <c r="N53" s="39" t="str">
        <f t="shared" si="18"/>
        <v>Okružná 30, 048 01 Rožňava</v>
      </c>
      <c r="O53" s="8">
        <f t="shared" si="18"/>
        <v>47925914</v>
      </c>
      <c r="P53" s="9" t="s">
        <v>25</v>
      </c>
      <c r="Q53" s="9" t="s">
        <v>26</v>
      </c>
      <c r="S53" s="67"/>
    </row>
    <row r="54" spans="1:17" ht="36" customHeight="1">
      <c r="A54" s="10">
        <v>2021011051</v>
      </c>
      <c r="B54" s="38" t="s">
        <v>39</v>
      </c>
      <c r="C54" s="16">
        <v>1556.09</v>
      </c>
      <c r="D54" s="56" t="s">
        <v>127</v>
      </c>
      <c r="E54" s="69">
        <v>44215</v>
      </c>
      <c r="F54" s="42" t="s">
        <v>3</v>
      </c>
      <c r="G54" s="42" t="s">
        <v>4</v>
      </c>
      <c r="H54" s="13">
        <v>47925914</v>
      </c>
      <c r="I54" s="9" t="s">
        <v>162</v>
      </c>
      <c r="J54" s="38" t="str">
        <f t="shared" si="17"/>
        <v>lieky</v>
      </c>
      <c r="K54" s="16">
        <f t="shared" si="17"/>
        <v>1556.09</v>
      </c>
      <c r="L54" s="78">
        <v>44210</v>
      </c>
      <c r="M54" s="39" t="str">
        <f t="shared" si="18"/>
        <v>ATONA s.r.o.</v>
      </c>
      <c r="N54" s="39" t="str">
        <f t="shared" si="18"/>
        <v>Okružná 30, 048 01 Rožňava</v>
      </c>
      <c r="O54" s="8">
        <f t="shared" si="18"/>
        <v>47925914</v>
      </c>
      <c r="P54" s="9" t="s">
        <v>25</v>
      </c>
      <c r="Q54" s="9" t="s">
        <v>26</v>
      </c>
    </row>
    <row r="55" spans="1:19" ht="36" customHeight="1">
      <c r="A55" s="10">
        <v>2021011052</v>
      </c>
      <c r="B55" s="38" t="s">
        <v>39</v>
      </c>
      <c r="C55" s="16">
        <v>1183.69</v>
      </c>
      <c r="D55" s="56" t="s">
        <v>127</v>
      </c>
      <c r="E55" s="69">
        <v>44215</v>
      </c>
      <c r="F55" s="42" t="s">
        <v>3</v>
      </c>
      <c r="G55" s="42" t="s">
        <v>4</v>
      </c>
      <c r="H55" s="13">
        <v>47925914</v>
      </c>
      <c r="I55" s="9" t="s">
        <v>163</v>
      </c>
      <c r="J55" s="38" t="str">
        <f t="shared" si="17"/>
        <v>lieky</v>
      </c>
      <c r="K55" s="16">
        <f t="shared" si="17"/>
        <v>1183.69</v>
      </c>
      <c r="L55" s="78">
        <v>44210</v>
      </c>
      <c r="M55" s="39" t="str">
        <f t="shared" si="18"/>
        <v>ATONA s.r.o.</v>
      </c>
      <c r="N55" s="39" t="str">
        <f t="shared" si="18"/>
        <v>Okružná 30, 048 01 Rožňava</v>
      </c>
      <c r="O55" s="8">
        <f t="shared" si="18"/>
        <v>47925914</v>
      </c>
      <c r="P55" s="9" t="s">
        <v>25</v>
      </c>
      <c r="Q55" s="9" t="s">
        <v>26</v>
      </c>
      <c r="S55" s="67"/>
    </row>
    <row r="56" spans="1:19" ht="36" customHeight="1">
      <c r="A56" s="10">
        <v>2021011053</v>
      </c>
      <c r="B56" s="38" t="s">
        <v>39</v>
      </c>
      <c r="C56" s="16">
        <v>642.94</v>
      </c>
      <c r="D56" s="56" t="s">
        <v>127</v>
      </c>
      <c r="E56" s="69">
        <v>44215</v>
      </c>
      <c r="F56" s="42" t="s">
        <v>3</v>
      </c>
      <c r="G56" s="42" t="s">
        <v>4</v>
      </c>
      <c r="H56" s="13">
        <v>47925914</v>
      </c>
      <c r="I56" s="9" t="s">
        <v>164</v>
      </c>
      <c r="J56" s="38" t="str">
        <f t="shared" si="17"/>
        <v>lieky</v>
      </c>
      <c r="K56" s="16">
        <f t="shared" si="17"/>
        <v>642.94</v>
      </c>
      <c r="L56" s="78">
        <v>44161</v>
      </c>
      <c r="M56" s="39" t="str">
        <f t="shared" si="18"/>
        <v>ATONA s.r.o.</v>
      </c>
      <c r="N56" s="39" t="str">
        <f t="shared" si="18"/>
        <v>Okružná 30, 048 01 Rožňava</v>
      </c>
      <c r="O56" s="8">
        <f t="shared" si="18"/>
        <v>47925914</v>
      </c>
      <c r="P56" s="9" t="s">
        <v>25</v>
      </c>
      <c r="Q56" s="9" t="s">
        <v>26</v>
      </c>
      <c r="S56" s="67"/>
    </row>
    <row r="57" spans="1:19" ht="36" customHeight="1">
      <c r="A57" s="10">
        <v>2021011054</v>
      </c>
      <c r="B57" s="38" t="s">
        <v>39</v>
      </c>
      <c r="C57" s="16">
        <v>411.28</v>
      </c>
      <c r="D57" s="56" t="s">
        <v>127</v>
      </c>
      <c r="E57" s="69">
        <v>44215</v>
      </c>
      <c r="F57" s="42" t="s">
        <v>3</v>
      </c>
      <c r="G57" s="42" t="s">
        <v>4</v>
      </c>
      <c r="H57" s="13">
        <v>47925914</v>
      </c>
      <c r="I57" s="9" t="s">
        <v>165</v>
      </c>
      <c r="J57" s="38" t="str">
        <f t="shared" si="17"/>
        <v>lieky</v>
      </c>
      <c r="K57" s="16">
        <f t="shared" si="17"/>
        <v>411.28</v>
      </c>
      <c r="L57" s="78">
        <v>44161</v>
      </c>
      <c r="M57" s="39" t="str">
        <f t="shared" si="18"/>
        <v>ATONA s.r.o.</v>
      </c>
      <c r="N57" s="39" t="str">
        <f t="shared" si="18"/>
        <v>Okružná 30, 048 01 Rožňava</v>
      </c>
      <c r="O57" s="8">
        <f t="shared" si="18"/>
        <v>47925914</v>
      </c>
      <c r="P57" s="9" t="s">
        <v>25</v>
      </c>
      <c r="Q57" s="9" t="s">
        <v>26</v>
      </c>
      <c r="S57" s="67"/>
    </row>
    <row r="58" spans="1:19" ht="36" customHeight="1">
      <c r="A58" s="10">
        <v>2021011055</v>
      </c>
      <c r="B58" s="38" t="s">
        <v>39</v>
      </c>
      <c r="C58" s="16">
        <v>1241.89</v>
      </c>
      <c r="D58" s="56" t="s">
        <v>127</v>
      </c>
      <c r="E58" s="69">
        <v>44215</v>
      </c>
      <c r="F58" s="42" t="s">
        <v>3</v>
      </c>
      <c r="G58" s="42" t="s">
        <v>4</v>
      </c>
      <c r="H58" s="13">
        <v>47925914</v>
      </c>
      <c r="I58" s="9" t="s">
        <v>166</v>
      </c>
      <c r="J58" s="38" t="str">
        <f t="shared" si="17"/>
        <v>lieky</v>
      </c>
      <c r="K58" s="16">
        <f t="shared" si="17"/>
        <v>1241.89</v>
      </c>
      <c r="L58" s="78">
        <v>44161</v>
      </c>
      <c r="M58" s="39" t="str">
        <f t="shared" si="18"/>
        <v>ATONA s.r.o.</v>
      </c>
      <c r="N58" s="39" t="str">
        <f t="shared" si="18"/>
        <v>Okružná 30, 048 01 Rožňava</v>
      </c>
      <c r="O58" s="8">
        <f t="shared" si="18"/>
        <v>47925914</v>
      </c>
      <c r="P58" s="9" t="s">
        <v>25</v>
      </c>
      <c r="Q58" s="9" t="s">
        <v>26</v>
      </c>
      <c r="S58" s="67"/>
    </row>
    <row r="59" spans="1:19" ht="36" customHeight="1">
      <c r="A59" s="10">
        <v>2021011056</v>
      </c>
      <c r="B59" s="38" t="s">
        <v>39</v>
      </c>
      <c r="C59" s="16">
        <v>816.08</v>
      </c>
      <c r="D59" s="56" t="s">
        <v>127</v>
      </c>
      <c r="E59" s="69">
        <v>44215</v>
      </c>
      <c r="F59" s="42" t="s">
        <v>3</v>
      </c>
      <c r="G59" s="42" t="s">
        <v>4</v>
      </c>
      <c r="H59" s="13">
        <v>47925914</v>
      </c>
      <c r="I59" s="9" t="s">
        <v>167</v>
      </c>
      <c r="J59" s="38" t="str">
        <f t="shared" si="17"/>
        <v>lieky</v>
      </c>
      <c r="K59" s="16">
        <f t="shared" si="17"/>
        <v>816.08</v>
      </c>
      <c r="L59" s="78">
        <v>44161</v>
      </c>
      <c r="M59" s="39" t="str">
        <f t="shared" si="18"/>
        <v>ATONA s.r.o.</v>
      </c>
      <c r="N59" s="39" t="str">
        <f t="shared" si="18"/>
        <v>Okružná 30, 048 01 Rožňava</v>
      </c>
      <c r="O59" s="8">
        <f t="shared" si="18"/>
        <v>47925914</v>
      </c>
      <c r="P59" s="9" t="s">
        <v>25</v>
      </c>
      <c r="Q59" s="9" t="s">
        <v>26</v>
      </c>
      <c r="S59" s="67"/>
    </row>
    <row r="60" spans="1:18" ht="36" customHeight="1">
      <c r="A60" s="10">
        <v>2021011057</v>
      </c>
      <c r="B60" s="38" t="s">
        <v>168</v>
      </c>
      <c r="C60" s="16">
        <v>33.62</v>
      </c>
      <c r="D60" s="6"/>
      <c r="E60" s="69">
        <v>44215</v>
      </c>
      <c r="F60" s="42" t="s">
        <v>169</v>
      </c>
      <c r="G60" s="42" t="s">
        <v>170</v>
      </c>
      <c r="H60" s="13">
        <v>35952580</v>
      </c>
      <c r="I60" s="23"/>
      <c r="J60" s="38" t="str">
        <f>B60</f>
        <v>ekg papier</v>
      </c>
      <c r="K60" s="16">
        <f>C60</f>
        <v>33.62</v>
      </c>
      <c r="L60" s="78">
        <v>44207</v>
      </c>
      <c r="M60" s="39" t="str">
        <f t="shared" si="5"/>
        <v>MEDIHUM, s.r.o.</v>
      </c>
      <c r="N60" s="39" t="str">
        <f t="shared" si="6"/>
        <v>Bosákova 7, 851 04 Bratislava</v>
      </c>
      <c r="O60" s="8">
        <f t="shared" si="7"/>
        <v>35952580</v>
      </c>
      <c r="P60" s="9" t="s">
        <v>25</v>
      </c>
      <c r="Q60" s="9" t="s">
        <v>26</v>
      </c>
      <c r="R60" s="50"/>
    </row>
    <row r="61" spans="1:18" ht="36" customHeight="1">
      <c r="A61" s="10">
        <v>2021011058</v>
      </c>
      <c r="B61" s="14" t="s">
        <v>63</v>
      </c>
      <c r="C61" s="16">
        <v>34.4</v>
      </c>
      <c r="D61" s="6"/>
      <c r="E61" s="7">
        <v>44216</v>
      </c>
      <c r="F61" s="12" t="s">
        <v>82</v>
      </c>
      <c r="G61" s="12" t="s">
        <v>85</v>
      </c>
      <c r="H61" s="13">
        <v>31320911</v>
      </c>
      <c r="I61" s="20" t="s">
        <v>131</v>
      </c>
      <c r="J61" s="38" t="str">
        <f>B61</f>
        <v>špec. zdrav. materiál</v>
      </c>
      <c r="K61" s="16">
        <f>C61</f>
        <v>34.4</v>
      </c>
      <c r="L61" s="60">
        <v>44180</v>
      </c>
      <c r="M61" s="39" t="str">
        <f t="shared" si="5"/>
        <v>Pharma Group, a.s. </v>
      </c>
      <c r="N61" s="39" t="str">
        <f t="shared" si="6"/>
        <v>SNP 150, 908 73 Veľké Leváre</v>
      </c>
      <c r="O61" s="8">
        <f t="shared" si="7"/>
        <v>31320911</v>
      </c>
      <c r="P61" s="9" t="s">
        <v>25</v>
      </c>
      <c r="Q61" s="9" t="s">
        <v>26</v>
      </c>
      <c r="R61" s="50"/>
    </row>
    <row r="62" spans="1:17" ht="36" customHeight="1">
      <c r="A62" s="10">
        <v>2021011059</v>
      </c>
      <c r="B62" s="34" t="s">
        <v>1</v>
      </c>
      <c r="C62" s="16">
        <v>33.6</v>
      </c>
      <c r="D62" s="6" t="s">
        <v>90</v>
      </c>
      <c r="E62" s="7">
        <v>44216</v>
      </c>
      <c r="F62" s="12" t="s">
        <v>77</v>
      </c>
      <c r="G62" s="12" t="s">
        <v>78</v>
      </c>
      <c r="H62" s="13">
        <v>35908718</v>
      </c>
      <c r="I62" s="23"/>
      <c r="J62" s="38"/>
      <c r="K62" s="16"/>
      <c r="L62" s="78"/>
      <c r="M62" s="39"/>
      <c r="N62" s="39"/>
      <c r="O62" s="8"/>
      <c r="P62" s="9"/>
      <c r="Q62" s="9"/>
    </row>
    <row r="63" spans="1:17" ht="36" customHeight="1">
      <c r="A63" s="10">
        <v>2021011060</v>
      </c>
      <c r="B63" s="38" t="s">
        <v>28</v>
      </c>
      <c r="C63" s="16">
        <v>44.69</v>
      </c>
      <c r="D63" s="58" t="s">
        <v>125</v>
      </c>
      <c r="E63" s="7">
        <v>44217</v>
      </c>
      <c r="F63" s="39" t="s">
        <v>41</v>
      </c>
      <c r="G63" s="39" t="s">
        <v>42</v>
      </c>
      <c r="H63" s="8">
        <v>45952671</v>
      </c>
      <c r="I63" s="9" t="s">
        <v>182</v>
      </c>
      <c r="J63" s="38" t="str">
        <f aca="true" t="shared" si="19" ref="J63:K66">B63</f>
        <v>potraviny</v>
      </c>
      <c r="K63" s="16">
        <f t="shared" si="19"/>
        <v>44.69</v>
      </c>
      <c r="L63" s="78">
        <v>44216</v>
      </c>
      <c r="M63" s="39" t="str">
        <f aca="true" t="shared" si="20" ref="M63:O66">F63</f>
        <v>METRO Cash and Carry SR s.r.o.</v>
      </c>
      <c r="N63" s="39" t="str">
        <f t="shared" si="20"/>
        <v>Senecká cesta 1881,900 28  Ivanka pri Dunaji</v>
      </c>
      <c r="O63" s="8">
        <f t="shared" si="20"/>
        <v>45952671</v>
      </c>
      <c r="P63" s="9" t="s">
        <v>2</v>
      </c>
      <c r="Q63" s="9" t="s">
        <v>27</v>
      </c>
    </row>
    <row r="64" spans="1:17" ht="36" customHeight="1">
      <c r="A64" s="10">
        <v>2021011061</v>
      </c>
      <c r="B64" s="38" t="s">
        <v>28</v>
      </c>
      <c r="C64" s="16">
        <v>200.66</v>
      </c>
      <c r="D64" s="58" t="s">
        <v>125</v>
      </c>
      <c r="E64" s="7">
        <v>44217</v>
      </c>
      <c r="F64" s="39" t="s">
        <v>41</v>
      </c>
      <c r="G64" s="39" t="s">
        <v>42</v>
      </c>
      <c r="H64" s="8">
        <v>45952671</v>
      </c>
      <c r="I64" s="9" t="s">
        <v>181</v>
      </c>
      <c r="J64" s="38" t="str">
        <f t="shared" si="19"/>
        <v>potraviny</v>
      </c>
      <c r="K64" s="16">
        <f t="shared" si="19"/>
        <v>200.66</v>
      </c>
      <c r="L64" s="78">
        <v>44216</v>
      </c>
      <c r="M64" s="39" t="str">
        <f t="shared" si="20"/>
        <v>METRO Cash and Carry SR s.r.o.</v>
      </c>
      <c r="N64" s="39" t="str">
        <f t="shared" si="20"/>
        <v>Senecká cesta 1881,900 28  Ivanka pri Dunaji</v>
      </c>
      <c r="O64" s="8">
        <f t="shared" si="20"/>
        <v>45952671</v>
      </c>
      <c r="P64" s="9" t="s">
        <v>2</v>
      </c>
      <c r="Q64" s="9" t="s">
        <v>27</v>
      </c>
    </row>
    <row r="65" spans="1:17" ht="36" customHeight="1">
      <c r="A65" s="10">
        <v>2021011062</v>
      </c>
      <c r="B65" s="38" t="s">
        <v>28</v>
      </c>
      <c r="C65" s="16">
        <v>922.86</v>
      </c>
      <c r="D65" s="58" t="s">
        <v>125</v>
      </c>
      <c r="E65" s="7">
        <v>44217</v>
      </c>
      <c r="F65" s="39" t="s">
        <v>41</v>
      </c>
      <c r="G65" s="39" t="s">
        <v>42</v>
      </c>
      <c r="H65" s="8">
        <v>45952671</v>
      </c>
      <c r="I65" s="9"/>
      <c r="J65" s="38" t="str">
        <f t="shared" si="19"/>
        <v>potraviny</v>
      </c>
      <c r="K65" s="16">
        <f t="shared" si="19"/>
        <v>922.86</v>
      </c>
      <c r="L65" s="78">
        <v>44214</v>
      </c>
      <c r="M65" s="39" t="str">
        <f t="shared" si="20"/>
        <v>METRO Cash and Carry SR s.r.o.</v>
      </c>
      <c r="N65" s="39" t="str">
        <f t="shared" si="20"/>
        <v>Senecká cesta 1881,900 28  Ivanka pri Dunaji</v>
      </c>
      <c r="O65" s="8">
        <f t="shared" si="20"/>
        <v>45952671</v>
      </c>
      <c r="P65" s="9" t="s">
        <v>25</v>
      </c>
      <c r="Q65" s="9" t="s">
        <v>26</v>
      </c>
    </row>
    <row r="66" spans="1:17" ht="36" customHeight="1">
      <c r="A66" s="10">
        <v>2021011063</v>
      </c>
      <c r="B66" s="38" t="s">
        <v>28</v>
      </c>
      <c r="C66" s="16">
        <v>439.08</v>
      </c>
      <c r="D66" s="58" t="s">
        <v>125</v>
      </c>
      <c r="E66" s="7">
        <v>44217</v>
      </c>
      <c r="F66" s="39" t="s">
        <v>41</v>
      </c>
      <c r="G66" s="39" t="s">
        <v>42</v>
      </c>
      <c r="H66" s="8">
        <v>45952671</v>
      </c>
      <c r="I66" s="9" t="s">
        <v>183</v>
      </c>
      <c r="J66" s="38" t="str">
        <f t="shared" si="19"/>
        <v>potraviny</v>
      </c>
      <c r="K66" s="16">
        <f t="shared" si="19"/>
        <v>439.08</v>
      </c>
      <c r="L66" s="78">
        <v>44215</v>
      </c>
      <c r="M66" s="39" t="str">
        <f t="shared" si="20"/>
        <v>METRO Cash and Carry SR s.r.o.</v>
      </c>
      <c r="N66" s="39" t="str">
        <f t="shared" si="20"/>
        <v>Senecká cesta 1881,900 28  Ivanka pri Dunaji</v>
      </c>
      <c r="O66" s="8">
        <f t="shared" si="20"/>
        <v>45952671</v>
      </c>
      <c r="P66" s="9" t="s">
        <v>2</v>
      </c>
      <c r="Q66" s="9" t="s">
        <v>27</v>
      </c>
    </row>
    <row r="67" spans="1:20" ht="36" customHeight="1">
      <c r="A67" s="10">
        <v>2021011064</v>
      </c>
      <c r="B67" s="38" t="s">
        <v>81</v>
      </c>
      <c r="C67" s="16">
        <v>208.08</v>
      </c>
      <c r="D67" s="6" t="s">
        <v>47</v>
      </c>
      <c r="E67" s="7">
        <v>44214</v>
      </c>
      <c r="F67" s="38" t="s">
        <v>48</v>
      </c>
      <c r="G67" s="39" t="s">
        <v>49</v>
      </c>
      <c r="H67" s="8">
        <v>31692656</v>
      </c>
      <c r="I67" s="23"/>
      <c r="J67" s="38"/>
      <c r="K67" s="16"/>
      <c r="L67" s="78"/>
      <c r="M67" s="39"/>
      <c r="N67" s="39"/>
      <c r="O67" s="8"/>
      <c r="P67" s="9"/>
      <c r="Q67" s="9"/>
      <c r="T67" s="50"/>
    </row>
    <row r="68" spans="1:17" ht="36" customHeight="1">
      <c r="A68" s="10">
        <v>2021011065</v>
      </c>
      <c r="B68" s="38" t="s">
        <v>178</v>
      </c>
      <c r="C68" s="16">
        <v>17.59</v>
      </c>
      <c r="D68" s="56"/>
      <c r="E68" s="69">
        <v>44218</v>
      </c>
      <c r="F68" s="42" t="s">
        <v>179</v>
      </c>
      <c r="G68" s="42" t="s">
        <v>180</v>
      </c>
      <c r="H68" s="13">
        <v>36192384</v>
      </c>
      <c r="I68" s="23"/>
      <c r="J68" s="38" t="str">
        <f>B68</f>
        <v>farbiaca páska</v>
      </c>
      <c r="K68" s="16">
        <f>C68</f>
        <v>17.59</v>
      </c>
      <c r="L68" s="78">
        <v>44217</v>
      </c>
      <c r="M68" s="39" t="str">
        <f t="shared" si="5"/>
        <v>OFFICE DEPOT s.r.o.</v>
      </c>
      <c r="N68" s="39" t="str">
        <f t="shared" si="6"/>
        <v>Prievozská 4/B, 821 09 Bratislava</v>
      </c>
      <c r="O68" s="8">
        <f t="shared" si="7"/>
        <v>36192384</v>
      </c>
      <c r="P68" s="9" t="s">
        <v>95</v>
      </c>
      <c r="Q68" s="9" t="s">
        <v>92</v>
      </c>
    </row>
    <row r="69" spans="1:17" ht="36" customHeight="1">
      <c r="A69" s="10">
        <v>2021011066</v>
      </c>
      <c r="B69" s="38" t="s">
        <v>64</v>
      </c>
      <c r="C69" s="16">
        <v>141.37</v>
      </c>
      <c r="D69" s="58"/>
      <c r="E69" s="7">
        <v>44218</v>
      </c>
      <c r="F69" s="39" t="s">
        <v>99</v>
      </c>
      <c r="G69" s="39" t="s">
        <v>124</v>
      </c>
      <c r="H69" s="8">
        <v>36629324</v>
      </c>
      <c r="I69" s="9" t="s">
        <v>184</v>
      </c>
      <c r="J69" s="38" t="str">
        <f>B69</f>
        <v>lab. rozbor vody</v>
      </c>
      <c r="K69" s="16">
        <f>C69</f>
        <v>141.37</v>
      </c>
      <c r="L69" s="78">
        <v>44218</v>
      </c>
      <c r="M69" s="39" t="str">
        <f t="shared" si="5"/>
        <v>ALS SK, s.r.o.</v>
      </c>
      <c r="N69" s="39" t="str">
        <f t="shared" si="6"/>
        <v>Kirijevská 1678, 979 01 Rimavská Sobota</v>
      </c>
      <c r="O69" s="8">
        <f t="shared" si="7"/>
        <v>36629324</v>
      </c>
      <c r="P69" s="9" t="s">
        <v>25</v>
      </c>
      <c r="Q69" s="9" t="s">
        <v>26</v>
      </c>
    </row>
    <row r="70" spans="1:18" ht="36" customHeight="1">
      <c r="A70" s="10">
        <v>2021011067</v>
      </c>
      <c r="B70" s="38" t="s">
        <v>104</v>
      </c>
      <c r="C70" s="16">
        <v>15.9</v>
      </c>
      <c r="D70" s="32">
        <v>30882084</v>
      </c>
      <c r="E70" s="7">
        <v>44218</v>
      </c>
      <c r="F70" s="42" t="s">
        <v>102</v>
      </c>
      <c r="G70" s="42" t="s">
        <v>103</v>
      </c>
      <c r="H70" s="13">
        <v>35701722</v>
      </c>
      <c r="I70" s="23"/>
      <c r="J70" s="38"/>
      <c r="K70" s="16"/>
      <c r="L70" s="78"/>
      <c r="M70" s="39"/>
      <c r="N70" s="39"/>
      <c r="O70" s="8"/>
      <c r="P70" s="9"/>
      <c r="Q70" s="9"/>
      <c r="R70" s="1"/>
    </row>
    <row r="71" spans="1:18" ht="36" customHeight="1">
      <c r="A71" s="10">
        <v>2021011068</v>
      </c>
      <c r="B71" s="38" t="s">
        <v>186</v>
      </c>
      <c r="C71" s="16">
        <v>21.8</v>
      </c>
      <c r="D71" s="19"/>
      <c r="E71" s="69">
        <v>44218</v>
      </c>
      <c r="F71" s="38" t="s">
        <v>187</v>
      </c>
      <c r="G71" s="39" t="s">
        <v>188</v>
      </c>
      <c r="H71" s="30">
        <v>31735347</v>
      </c>
      <c r="I71" s="23" t="s">
        <v>189</v>
      </c>
      <c r="J71" s="38" t="str">
        <f aca="true" t="shared" si="21" ref="J71:K75">B71</f>
        <v>pečiatky</v>
      </c>
      <c r="K71" s="16">
        <f t="shared" si="21"/>
        <v>21.8</v>
      </c>
      <c r="L71" s="78">
        <v>44218</v>
      </c>
      <c r="M71" s="39" t="str">
        <f t="shared" si="5"/>
        <v>PEČIATKY-VIZITKY, s.r.o.</v>
      </c>
      <c r="N71" s="39" t="str">
        <f t="shared" si="6"/>
        <v>Mäsiarska 29, 040 01 Košice 1</v>
      </c>
      <c r="O71" s="8">
        <f t="shared" si="7"/>
        <v>31735347</v>
      </c>
      <c r="P71" s="9" t="s">
        <v>25</v>
      </c>
      <c r="Q71" s="9" t="s">
        <v>26</v>
      </c>
      <c r="R71" s="1"/>
    </row>
    <row r="72" spans="1:17" ht="36" customHeight="1">
      <c r="A72" s="10">
        <v>2021011069</v>
      </c>
      <c r="B72" s="38" t="s">
        <v>28</v>
      </c>
      <c r="C72" s="16">
        <v>1745.53</v>
      </c>
      <c r="D72" s="6"/>
      <c r="E72" s="7">
        <v>44221</v>
      </c>
      <c r="F72" s="38" t="s">
        <v>50</v>
      </c>
      <c r="G72" s="39" t="s">
        <v>51</v>
      </c>
      <c r="H72" s="8">
        <v>44240104</v>
      </c>
      <c r="I72" s="23" t="s">
        <v>212</v>
      </c>
      <c r="J72" s="38" t="str">
        <f t="shared" si="21"/>
        <v>potraviny</v>
      </c>
      <c r="K72" s="16">
        <f t="shared" si="21"/>
        <v>1745.53</v>
      </c>
      <c r="L72" s="78">
        <v>44216</v>
      </c>
      <c r="M72" s="39" t="str">
        <f t="shared" si="5"/>
        <v>BOHUŠ ŠESTÁK s.r.o.</v>
      </c>
      <c r="N72" s="39" t="str">
        <f t="shared" si="6"/>
        <v>Vodárenská 343/2, 924 01 Galanta</v>
      </c>
      <c r="O72" s="8">
        <f t="shared" si="7"/>
        <v>44240104</v>
      </c>
      <c r="P72" s="9" t="s">
        <v>2</v>
      </c>
      <c r="Q72" s="9" t="s">
        <v>27</v>
      </c>
    </row>
    <row r="73" spans="1:21" ht="36" customHeight="1">
      <c r="A73" s="10">
        <v>2021011070</v>
      </c>
      <c r="B73" s="38" t="s">
        <v>28</v>
      </c>
      <c r="C73" s="16">
        <v>1711.17</v>
      </c>
      <c r="D73" s="6"/>
      <c r="E73" s="7">
        <v>44221</v>
      </c>
      <c r="F73" s="38" t="s">
        <v>50</v>
      </c>
      <c r="G73" s="39" t="s">
        <v>51</v>
      </c>
      <c r="H73" s="8">
        <v>44240104</v>
      </c>
      <c r="I73" s="23" t="s">
        <v>211</v>
      </c>
      <c r="J73" s="38" t="str">
        <f t="shared" si="21"/>
        <v>potraviny</v>
      </c>
      <c r="K73" s="16">
        <f t="shared" si="21"/>
        <v>1711.17</v>
      </c>
      <c r="L73" s="78">
        <v>44216</v>
      </c>
      <c r="M73" s="39" t="str">
        <f t="shared" si="5"/>
        <v>BOHUŠ ŠESTÁK s.r.o.</v>
      </c>
      <c r="N73" s="39" t="str">
        <f t="shared" si="6"/>
        <v>Vodárenská 343/2, 924 01 Galanta</v>
      </c>
      <c r="O73" s="8">
        <f t="shared" si="7"/>
        <v>44240104</v>
      </c>
      <c r="P73" s="9" t="s">
        <v>2</v>
      </c>
      <c r="Q73" s="9" t="s">
        <v>27</v>
      </c>
      <c r="R73" s="50"/>
      <c r="U73" s="59"/>
    </row>
    <row r="74" spans="1:21" ht="36" customHeight="1">
      <c r="A74" s="10">
        <v>2021011071</v>
      </c>
      <c r="B74" s="38" t="s">
        <v>190</v>
      </c>
      <c r="C74" s="16">
        <v>849.67</v>
      </c>
      <c r="D74" s="58"/>
      <c r="E74" s="69">
        <v>44216</v>
      </c>
      <c r="F74" s="39" t="s">
        <v>191</v>
      </c>
      <c r="G74" s="39" t="s">
        <v>192</v>
      </c>
      <c r="H74" s="8">
        <v>45864772</v>
      </c>
      <c r="I74" s="9" t="s">
        <v>155</v>
      </c>
      <c r="J74" s="38" t="str">
        <f t="shared" si="21"/>
        <v>dezinfekcia, rukavice</v>
      </c>
      <c r="K74" s="16">
        <f t="shared" si="21"/>
        <v>849.67</v>
      </c>
      <c r="L74" s="78">
        <v>44216</v>
      </c>
      <c r="M74" s="39" t="str">
        <f t="shared" si="5"/>
        <v>HALČI, s.r.o.</v>
      </c>
      <c r="N74" s="39" t="str">
        <f t="shared" si="6"/>
        <v>Rastislavova 45, 040 01 Košice</v>
      </c>
      <c r="O74" s="8">
        <f t="shared" si="7"/>
        <v>45864772</v>
      </c>
      <c r="P74" s="9" t="s">
        <v>25</v>
      </c>
      <c r="Q74" s="9" t="s">
        <v>26</v>
      </c>
      <c r="R74" s="1"/>
      <c r="U74" s="59"/>
    </row>
    <row r="75" spans="1:21" ht="36" customHeight="1">
      <c r="A75" s="10">
        <v>2021011072</v>
      </c>
      <c r="B75" s="38" t="s">
        <v>93</v>
      </c>
      <c r="C75" s="16">
        <v>80.22</v>
      </c>
      <c r="D75" s="58" t="s">
        <v>125</v>
      </c>
      <c r="E75" s="7">
        <v>44222</v>
      </c>
      <c r="F75" s="39" t="s">
        <v>41</v>
      </c>
      <c r="G75" s="39" t="s">
        <v>42</v>
      </c>
      <c r="H75" s="8">
        <v>45952671</v>
      </c>
      <c r="I75" s="9" t="s">
        <v>199</v>
      </c>
      <c r="J75" s="38" t="str">
        <f t="shared" si="21"/>
        <v>čistiace prostriedky</v>
      </c>
      <c r="K75" s="16">
        <f t="shared" si="21"/>
        <v>80.22</v>
      </c>
      <c r="L75" s="78">
        <v>44222</v>
      </c>
      <c r="M75" s="39" t="str">
        <f t="shared" si="5"/>
        <v>METRO Cash and Carry SR s.r.o.</v>
      </c>
      <c r="N75" s="39" t="str">
        <f t="shared" si="6"/>
        <v>Senecká cesta 1881,900 28  Ivanka pri Dunaji</v>
      </c>
      <c r="O75" s="8">
        <f t="shared" si="7"/>
        <v>45952671</v>
      </c>
      <c r="P75" s="9" t="s">
        <v>25</v>
      </c>
      <c r="Q75" s="9" t="s">
        <v>26</v>
      </c>
      <c r="R75" s="1"/>
      <c r="U75" s="59"/>
    </row>
    <row r="76" spans="1:21" ht="36" customHeight="1">
      <c r="A76" s="10">
        <v>2021011073</v>
      </c>
      <c r="B76" s="38" t="s">
        <v>30</v>
      </c>
      <c r="C76" s="16">
        <v>458.62</v>
      </c>
      <c r="D76" s="19">
        <v>11899846</v>
      </c>
      <c r="E76" s="7">
        <v>44223</v>
      </c>
      <c r="F76" s="38" t="s">
        <v>35</v>
      </c>
      <c r="G76" s="39" t="s">
        <v>62</v>
      </c>
      <c r="H76" s="30">
        <v>35697270</v>
      </c>
      <c r="I76" s="9"/>
      <c r="J76" s="38"/>
      <c r="K76" s="16"/>
      <c r="L76" s="78"/>
      <c r="M76" s="39"/>
      <c r="N76" s="39"/>
      <c r="O76" s="8"/>
      <c r="P76" s="9"/>
      <c r="Q76" s="9"/>
      <c r="R76" s="1"/>
      <c r="U76" s="59"/>
    </row>
    <row r="77" spans="1:18" ht="36" customHeight="1">
      <c r="A77" s="10">
        <v>2021011074</v>
      </c>
      <c r="B77" s="38" t="s">
        <v>106</v>
      </c>
      <c r="C77" s="16">
        <v>767.78</v>
      </c>
      <c r="D77" s="6"/>
      <c r="E77" s="7">
        <v>44216</v>
      </c>
      <c r="F77" s="12" t="s">
        <v>107</v>
      </c>
      <c r="G77" s="12" t="s">
        <v>108</v>
      </c>
      <c r="H77" s="13">
        <v>36449385</v>
      </c>
      <c r="I77" s="9"/>
      <c r="J77" s="38" t="str">
        <f aca="true" t="shared" si="22" ref="J77:J114">B77</f>
        <v>tabletková soľ</v>
      </c>
      <c r="K77" s="16">
        <f aca="true" t="shared" si="23" ref="K77:K114">C77</f>
        <v>767.78</v>
      </c>
      <c r="L77" s="78">
        <v>44215</v>
      </c>
      <c r="M77" s="39" t="str">
        <f aca="true" t="shared" si="24" ref="M77:M114">F77</f>
        <v>MARCOS spol. s r.o.</v>
      </c>
      <c r="N77" s="39" t="str">
        <f aca="true" t="shared" si="25" ref="N77:N114">G77</f>
        <v>K Surdoku 9, 080 01 Prešov</v>
      </c>
      <c r="O77" s="8">
        <f aca="true" t="shared" si="26" ref="O77:O114">H77</f>
        <v>36449385</v>
      </c>
      <c r="P77" s="9" t="s">
        <v>95</v>
      </c>
      <c r="Q77" s="9" t="s">
        <v>92</v>
      </c>
      <c r="R77" s="18"/>
    </row>
    <row r="78" spans="1:17" ht="36" customHeight="1">
      <c r="A78" s="10">
        <v>2021011075</v>
      </c>
      <c r="B78" s="38" t="s">
        <v>28</v>
      </c>
      <c r="C78" s="16">
        <v>204.9</v>
      </c>
      <c r="D78" s="58" t="s">
        <v>126</v>
      </c>
      <c r="E78" s="69">
        <v>44222</v>
      </c>
      <c r="F78" s="39" t="s">
        <v>112</v>
      </c>
      <c r="G78" s="39" t="s">
        <v>38</v>
      </c>
      <c r="H78" s="8">
        <v>36019208</v>
      </c>
      <c r="I78" s="23"/>
      <c r="J78" s="38" t="str">
        <f t="shared" si="22"/>
        <v>potraviny</v>
      </c>
      <c r="K78" s="16">
        <f t="shared" si="23"/>
        <v>204.9</v>
      </c>
      <c r="L78" s="78">
        <v>44221</v>
      </c>
      <c r="M78" s="39" t="str">
        <f t="shared" si="24"/>
        <v>INMEDIA, spol.s.r.o.</v>
      </c>
      <c r="N78" s="39" t="str">
        <f t="shared" si="25"/>
        <v>Námestie SNP 11, 960,01 Zvolen</v>
      </c>
      <c r="O78" s="8">
        <f t="shared" si="26"/>
        <v>36019208</v>
      </c>
      <c r="P78" s="9" t="s">
        <v>25</v>
      </c>
      <c r="Q78" s="9" t="s">
        <v>26</v>
      </c>
    </row>
    <row r="79" spans="1:17" ht="36" customHeight="1">
      <c r="A79" s="10">
        <v>2021011076</v>
      </c>
      <c r="B79" s="38" t="s">
        <v>28</v>
      </c>
      <c r="C79" s="16">
        <v>1453.65</v>
      </c>
      <c r="D79" s="58" t="s">
        <v>126</v>
      </c>
      <c r="E79" s="69">
        <v>44222</v>
      </c>
      <c r="F79" s="39" t="s">
        <v>112</v>
      </c>
      <c r="G79" s="39" t="s">
        <v>38</v>
      </c>
      <c r="H79" s="8">
        <v>36019208</v>
      </c>
      <c r="I79" s="9" t="s">
        <v>214</v>
      </c>
      <c r="J79" s="38" t="str">
        <f t="shared" si="22"/>
        <v>potraviny</v>
      </c>
      <c r="K79" s="16">
        <f t="shared" si="23"/>
        <v>1453.65</v>
      </c>
      <c r="L79" s="78">
        <v>44221</v>
      </c>
      <c r="M79" s="39" t="str">
        <f t="shared" si="24"/>
        <v>INMEDIA, spol.s.r.o.</v>
      </c>
      <c r="N79" s="39" t="str">
        <f t="shared" si="25"/>
        <v>Námestie SNP 11, 960,01 Zvolen</v>
      </c>
      <c r="O79" s="8">
        <f t="shared" si="26"/>
        <v>36019208</v>
      </c>
      <c r="P79" s="9" t="s">
        <v>2</v>
      </c>
      <c r="Q79" s="9" t="s">
        <v>27</v>
      </c>
    </row>
    <row r="80" spans="1:17" ht="36" customHeight="1">
      <c r="A80" s="10">
        <v>2021011077</v>
      </c>
      <c r="B80" s="38" t="s">
        <v>28</v>
      </c>
      <c r="C80" s="16">
        <v>399.08</v>
      </c>
      <c r="D80" s="58" t="s">
        <v>126</v>
      </c>
      <c r="E80" s="69">
        <v>44222</v>
      </c>
      <c r="F80" s="39" t="s">
        <v>112</v>
      </c>
      <c r="G80" s="39" t="s">
        <v>38</v>
      </c>
      <c r="H80" s="8">
        <v>36019208</v>
      </c>
      <c r="I80" s="23"/>
      <c r="J80" s="38" t="str">
        <f t="shared" si="22"/>
        <v>potraviny</v>
      </c>
      <c r="K80" s="16">
        <f t="shared" si="23"/>
        <v>399.08</v>
      </c>
      <c r="L80" s="78">
        <v>44221</v>
      </c>
      <c r="M80" s="39" t="str">
        <f t="shared" si="24"/>
        <v>INMEDIA, spol.s.r.o.</v>
      </c>
      <c r="N80" s="39" t="str">
        <f t="shared" si="25"/>
        <v>Námestie SNP 11, 960,01 Zvolen</v>
      </c>
      <c r="O80" s="8">
        <f t="shared" si="26"/>
        <v>36019208</v>
      </c>
      <c r="P80" s="9" t="s">
        <v>25</v>
      </c>
      <c r="Q80" s="9" t="s">
        <v>26</v>
      </c>
    </row>
    <row r="81" spans="1:21" ht="36" customHeight="1">
      <c r="A81" s="10">
        <v>2021011078</v>
      </c>
      <c r="B81" s="38" t="s">
        <v>28</v>
      </c>
      <c r="C81" s="16">
        <v>691.04</v>
      </c>
      <c r="D81" s="58" t="s">
        <v>126</v>
      </c>
      <c r="E81" s="69">
        <v>44222</v>
      </c>
      <c r="F81" s="39" t="s">
        <v>112</v>
      </c>
      <c r="G81" s="39" t="s">
        <v>38</v>
      </c>
      <c r="H81" s="8">
        <v>36019208</v>
      </c>
      <c r="I81" s="23" t="s">
        <v>215</v>
      </c>
      <c r="J81" s="38" t="str">
        <f t="shared" si="22"/>
        <v>potraviny</v>
      </c>
      <c r="K81" s="16">
        <f t="shared" si="23"/>
        <v>691.04</v>
      </c>
      <c r="L81" s="78">
        <v>44221</v>
      </c>
      <c r="M81" s="39" t="str">
        <f t="shared" si="24"/>
        <v>INMEDIA, spol.s.r.o.</v>
      </c>
      <c r="N81" s="39" t="str">
        <f t="shared" si="25"/>
        <v>Námestie SNP 11, 960,01 Zvolen</v>
      </c>
      <c r="O81" s="8">
        <f t="shared" si="26"/>
        <v>36019208</v>
      </c>
      <c r="P81" s="9" t="s">
        <v>2</v>
      </c>
      <c r="Q81" s="9" t="s">
        <v>27</v>
      </c>
      <c r="U81" s="18"/>
    </row>
    <row r="82" spans="1:21" ht="36" customHeight="1">
      <c r="A82" s="10">
        <v>2021011079</v>
      </c>
      <c r="B82" s="38" t="s">
        <v>28</v>
      </c>
      <c r="C82" s="16">
        <v>781.32</v>
      </c>
      <c r="D82" s="58" t="s">
        <v>126</v>
      </c>
      <c r="E82" s="69">
        <v>44222</v>
      </c>
      <c r="F82" s="39" t="s">
        <v>112</v>
      </c>
      <c r="G82" s="39" t="s">
        <v>38</v>
      </c>
      <c r="H82" s="8">
        <v>36019208</v>
      </c>
      <c r="I82" s="23" t="s">
        <v>213</v>
      </c>
      <c r="J82" s="38" t="str">
        <f t="shared" si="22"/>
        <v>potraviny</v>
      </c>
      <c r="K82" s="16">
        <f t="shared" si="23"/>
        <v>781.32</v>
      </c>
      <c r="L82" s="78">
        <v>44216</v>
      </c>
      <c r="M82" s="39" t="str">
        <f t="shared" si="24"/>
        <v>INMEDIA, spol.s.r.o.</v>
      </c>
      <c r="N82" s="39" t="str">
        <f t="shared" si="25"/>
        <v>Námestie SNP 11, 960,01 Zvolen</v>
      </c>
      <c r="O82" s="8">
        <f t="shared" si="26"/>
        <v>36019208</v>
      </c>
      <c r="P82" s="9" t="s">
        <v>2</v>
      </c>
      <c r="Q82" s="9" t="s">
        <v>27</v>
      </c>
      <c r="U82" s="18"/>
    </row>
    <row r="83" spans="1:21" ht="36" customHeight="1">
      <c r="A83" s="10">
        <v>2021011080</v>
      </c>
      <c r="B83" s="38" t="s">
        <v>28</v>
      </c>
      <c r="C83" s="16">
        <v>938.66</v>
      </c>
      <c r="D83" s="6"/>
      <c r="E83" s="7">
        <v>44222</v>
      </c>
      <c r="F83" s="42" t="s">
        <v>55</v>
      </c>
      <c r="G83" s="42" t="s">
        <v>56</v>
      </c>
      <c r="H83" s="13">
        <v>36397164</v>
      </c>
      <c r="I83" s="23" t="s">
        <v>210</v>
      </c>
      <c r="J83" s="38" t="str">
        <f t="shared" si="22"/>
        <v>potraviny</v>
      </c>
      <c r="K83" s="16">
        <f t="shared" si="23"/>
        <v>938.66</v>
      </c>
      <c r="L83" s="78">
        <v>44216</v>
      </c>
      <c r="M83" s="39" t="str">
        <f t="shared" si="24"/>
        <v>PICADO , s.r.o</v>
      </c>
      <c r="N83" s="39" t="str">
        <f t="shared" si="25"/>
        <v>Vysokoškolákov 6, 010 08 Žilina</v>
      </c>
      <c r="O83" s="8">
        <f t="shared" si="26"/>
        <v>36397164</v>
      </c>
      <c r="P83" s="9" t="s">
        <v>2</v>
      </c>
      <c r="Q83" s="9" t="s">
        <v>27</v>
      </c>
      <c r="U83" s="18"/>
    </row>
    <row r="84" spans="1:21" ht="36" customHeight="1">
      <c r="A84" s="10">
        <v>2021011081</v>
      </c>
      <c r="B84" s="38" t="s">
        <v>193</v>
      </c>
      <c r="C84" s="16">
        <v>403</v>
      </c>
      <c r="D84" s="6"/>
      <c r="E84" s="7">
        <v>44222</v>
      </c>
      <c r="F84" s="38" t="s">
        <v>40</v>
      </c>
      <c r="G84" s="39" t="s">
        <v>91</v>
      </c>
      <c r="H84" s="31">
        <v>17081173</v>
      </c>
      <c r="I84" s="23" t="s">
        <v>194</v>
      </c>
      <c r="J84" s="38" t="str">
        <f t="shared" si="22"/>
        <v>tonery, HDD, zdroj</v>
      </c>
      <c r="K84" s="16">
        <f t="shared" si="23"/>
        <v>403</v>
      </c>
      <c r="L84" s="78">
        <v>44218</v>
      </c>
      <c r="M84" s="39" t="str">
        <f t="shared" si="24"/>
        <v>CompAct-spoločnosť s ručením obmedzeným Rožňava</v>
      </c>
      <c r="N84" s="39" t="str">
        <f t="shared" si="25"/>
        <v>Šafárikova 17, 048 01 Rožňava</v>
      </c>
      <c r="O84" s="8">
        <f t="shared" si="26"/>
        <v>17081173</v>
      </c>
      <c r="P84" s="9" t="s">
        <v>25</v>
      </c>
      <c r="Q84" s="9" t="s">
        <v>26</v>
      </c>
      <c r="U84" s="18"/>
    </row>
    <row r="85" spans="1:21" ht="36" customHeight="1">
      <c r="A85" s="10">
        <v>2021011082</v>
      </c>
      <c r="B85" s="38" t="s">
        <v>109</v>
      </c>
      <c r="C85" s="16">
        <v>122.5</v>
      </c>
      <c r="D85" s="6"/>
      <c r="E85" s="7">
        <v>44223</v>
      </c>
      <c r="F85" s="12" t="s">
        <v>83</v>
      </c>
      <c r="G85" s="12" t="s">
        <v>84</v>
      </c>
      <c r="H85" s="13">
        <v>35486686</v>
      </c>
      <c r="I85" s="23" t="s">
        <v>217</v>
      </c>
      <c r="J85" s="38" t="str">
        <f t="shared" si="22"/>
        <v>elektroinštalačný materiál</v>
      </c>
      <c r="K85" s="16">
        <f t="shared" si="23"/>
        <v>122.5</v>
      </c>
      <c r="L85" s="78">
        <v>44223</v>
      </c>
      <c r="M85" s="39" t="str">
        <f t="shared" si="24"/>
        <v>Gejza Molnár - ELMOL</v>
      </c>
      <c r="N85" s="39" t="str">
        <f t="shared" si="25"/>
        <v>Chanava 137, 980 44 Lenartovce</v>
      </c>
      <c r="O85" s="8">
        <f t="shared" si="26"/>
        <v>35486686</v>
      </c>
      <c r="P85" s="9" t="s">
        <v>25</v>
      </c>
      <c r="Q85" s="9" t="s">
        <v>26</v>
      </c>
      <c r="U85" s="18"/>
    </row>
    <row r="86" spans="1:21" ht="36" customHeight="1">
      <c r="A86" s="10">
        <v>2021011083</v>
      </c>
      <c r="B86" s="38" t="s">
        <v>59</v>
      </c>
      <c r="C86" s="16">
        <v>3220.54</v>
      </c>
      <c r="D86" s="58"/>
      <c r="E86" s="7">
        <v>44223</v>
      </c>
      <c r="F86" s="42" t="s">
        <v>60</v>
      </c>
      <c r="G86" s="42" t="s">
        <v>61</v>
      </c>
      <c r="H86" s="13">
        <v>36227901</v>
      </c>
      <c r="I86" s="23" t="s">
        <v>155</v>
      </c>
      <c r="J86" s="38" t="str">
        <f t="shared" si="22"/>
        <v>čist.prostriedky</v>
      </c>
      <c r="K86" s="16">
        <f t="shared" si="23"/>
        <v>3220.54</v>
      </c>
      <c r="L86" s="78">
        <v>44221</v>
      </c>
      <c r="M86" s="39" t="str">
        <f t="shared" si="24"/>
        <v>BANCHEM, s.r.o.</v>
      </c>
      <c r="N86" s="39" t="str">
        <f t="shared" si="25"/>
        <v>Rybný trh 332/9</v>
      </c>
      <c r="O86" s="8">
        <f t="shared" si="26"/>
        <v>36227901</v>
      </c>
      <c r="P86" s="9" t="s">
        <v>25</v>
      </c>
      <c r="Q86" s="9" t="s">
        <v>26</v>
      </c>
      <c r="U86" s="18"/>
    </row>
    <row r="87" spans="1:21" ht="36" customHeight="1">
      <c r="A87" s="10">
        <v>2021011084</v>
      </c>
      <c r="B87" s="38" t="s">
        <v>88</v>
      </c>
      <c r="C87" s="16">
        <v>512.77</v>
      </c>
      <c r="D87" s="6"/>
      <c r="E87" s="7">
        <v>44217</v>
      </c>
      <c r="F87" s="12" t="s">
        <v>86</v>
      </c>
      <c r="G87" s="12" t="s">
        <v>87</v>
      </c>
      <c r="H87" s="13">
        <v>26297850</v>
      </c>
      <c r="I87" s="9"/>
      <c r="J87" s="38"/>
      <c r="K87" s="16"/>
      <c r="L87" s="78"/>
      <c r="M87" s="39"/>
      <c r="N87" s="39"/>
      <c r="O87" s="8"/>
      <c r="P87" s="9"/>
      <c r="Q87" s="9"/>
      <c r="U87" s="18"/>
    </row>
    <row r="88" spans="1:21" ht="36" customHeight="1">
      <c r="A88" s="10">
        <v>2021011085</v>
      </c>
      <c r="B88" s="38" t="s">
        <v>195</v>
      </c>
      <c r="C88" s="16">
        <v>7.52</v>
      </c>
      <c r="D88" s="58"/>
      <c r="E88" s="69">
        <v>44223</v>
      </c>
      <c r="F88" s="39" t="s">
        <v>196</v>
      </c>
      <c r="G88" s="39" t="s">
        <v>197</v>
      </c>
      <c r="H88" s="8">
        <v>50937456</v>
      </c>
      <c r="I88" s="9" t="s">
        <v>198</v>
      </c>
      <c r="J88" s="38" t="str">
        <f t="shared" si="22"/>
        <v>hadička </v>
      </c>
      <c r="K88" s="16">
        <f t="shared" si="23"/>
        <v>7.52</v>
      </c>
      <c r="L88" s="78">
        <v>44223</v>
      </c>
      <c r="M88" s="39" t="str">
        <f t="shared" si="24"/>
        <v>PPS spol. s.r.o.</v>
      </c>
      <c r="N88" s="39" t="str">
        <f t="shared" si="25"/>
        <v>Vojvodská 8, 040 01 Košice</v>
      </c>
      <c r="O88" s="8">
        <f t="shared" si="26"/>
        <v>50937456</v>
      </c>
      <c r="P88" s="9" t="s">
        <v>25</v>
      </c>
      <c r="Q88" s="9" t="s">
        <v>26</v>
      </c>
      <c r="R88" s="18"/>
      <c r="U88" s="18"/>
    </row>
    <row r="89" spans="1:21" ht="36" customHeight="1">
      <c r="A89" s="10">
        <v>2021011086</v>
      </c>
      <c r="B89" s="38" t="s">
        <v>28</v>
      </c>
      <c r="C89" s="16">
        <v>506.86</v>
      </c>
      <c r="D89" s="6" t="s">
        <v>230</v>
      </c>
      <c r="E89" s="7">
        <v>44220</v>
      </c>
      <c r="F89" s="38" t="s">
        <v>110</v>
      </c>
      <c r="G89" s="39" t="s">
        <v>111</v>
      </c>
      <c r="H89" s="8">
        <v>17260752</v>
      </c>
      <c r="I89" s="9" t="s">
        <v>216</v>
      </c>
      <c r="J89" s="38" t="str">
        <f t="shared" si="22"/>
        <v>potraviny</v>
      </c>
      <c r="K89" s="16">
        <f t="shared" si="23"/>
        <v>506.86</v>
      </c>
      <c r="L89" s="78">
        <v>44216</v>
      </c>
      <c r="M89" s="39" t="str">
        <f t="shared" si="24"/>
        <v>Zoltán Jánosdeák - Jánosdeák</v>
      </c>
      <c r="N89" s="39" t="str">
        <f t="shared" si="25"/>
        <v>Vinohradná 101, 049 11 Plešivec</v>
      </c>
      <c r="O89" s="8">
        <f t="shared" si="26"/>
        <v>17260752</v>
      </c>
      <c r="P89" s="9" t="s">
        <v>2</v>
      </c>
      <c r="Q89" s="9" t="s">
        <v>27</v>
      </c>
      <c r="U89" s="18"/>
    </row>
    <row r="90" spans="1:21" ht="36" customHeight="1">
      <c r="A90" s="10">
        <v>2021011087</v>
      </c>
      <c r="B90" s="38" t="s">
        <v>208</v>
      </c>
      <c r="C90" s="16">
        <v>1193.6</v>
      </c>
      <c r="D90" s="6"/>
      <c r="E90" s="7">
        <v>44221</v>
      </c>
      <c r="F90" s="38" t="s">
        <v>114</v>
      </c>
      <c r="G90" s="39" t="s">
        <v>115</v>
      </c>
      <c r="H90" s="30">
        <v>10755462</v>
      </c>
      <c r="I90" s="23" t="s">
        <v>209</v>
      </c>
      <c r="J90" s="38" t="str">
        <f t="shared" si="22"/>
        <v>servisa prehliadka kotlov</v>
      </c>
      <c r="K90" s="16">
        <f t="shared" si="23"/>
        <v>1193.6</v>
      </c>
      <c r="L90" s="78">
        <v>44221</v>
      </c>
      <c r="M90" s="39" t="str">
        <f t="shared" si="24"/>
        <v>GEKOS Juraj Rochfaluši</v>
      </c>
      <c r="N90" s="39" t="str">
        <f t="shared" si="25"/>
        <v>Edelényska 18, 048 01 Rožňava</v>
      </c>
      <c r="O90" s="8">
        <f t="shared" si="26"/>
        <v>10755462</v>
      </c>
      <c r="P90" s="9" t="s">
        <v>25</v>
      </c>
      <c r="Q90" s="9" t="s">
        <v>26</v>
      </c>
      <c r="U90" s="18"/>
    </row>
    <row r="91" spans="1:21" ht="36" customHeight="1">
      <c r="A91" s="10">
        <v>2021011088</v>
      </c>
      <c r="B91" s="38" t="s">
        <v>39</v>
      </c>
      <c r="C91" s="16">
        <v>374.4</v>
      </c>
      <c r="D91" s="56" t="s">
        <v>127</v>
      </c>
      <c r="E91" s="69">
        <v>44222</v>
      </c>
      <c r="F91" s="42" t="s">
        <v>3</v>
      </c>
      <c r="G91" s="42" t="s">
        <v>4</v>
      </c>
      <c r="H91" s="13">
        <v>47925914</v>
      </c>
      <c r="I91" s="9" t="s">
        <v>207</v>
      </c>
      <c r="J91" s="38" t="str">
        <f t="shared" si="22"/>
        <v>lieky</v>
      </c>
      <c r="K91" s="16">
        <f t="shared" si="23"/>
        <v>374.4</v>
      </c>
      <c r="L91" s="78">
        <v>44217</v>
      </c>
      <c r="M91" s="39" t="str">
        <f t="shared" si="24"/>
        <v>ATONA s.r.o.</v>
      </c>
      <c r="N91" s="39" t="str">
        <f t="shared" si="25"/>
        <v>Okružná 30, 048 01 Rožňava</v>
      </c>
      <c r="O91" s="8">
        <f t="shared" si="26"/>
        <v>47925914</v>
      </c>
      <c r="P91" s="9" t="s">
        <v>25</v>
      </c>
      <c r="Q91" s="9" t="s">
        <v>26</v>
      </c>
      <c r="R91" s="18"/>
      <c r="U91" s="18"/>
    </row>
    <row r="92" spans="1:21" ht="36" customHeight="1">
      <c r="A92" s="10">
        <v>2021011089</v>
      </c>
      <c r="B92" s="38" t="s">
        <v>39</v>
      </c>
      <c r="C92" s="16">
        <v>602.96</v>
      </c>
      <c r="D92" s="56" t="s">
        <v>127</v>
      </c>
      <c r="E92" s="69">
        <v>44222</v>
      </c>
      <c r="F92" s="42" t="s">
        <v>3</v>
      </c>
      <c r="G92" s="42" t="s">
        <v>4</v>
      </c>
      <c r="H92" s="13">
        <v>47925914</v>
      </c>
      <c r="I92" s="9" t="s">
        <v>206</v>
      </c>
      <c r="J92" s="38" t="str">
        <f t="shared" si="22"/>
        <v>lieky</v>
      </c>
      <c r="K92" s="16">
        <f t="shared" si="23"/>
        <v>602.96</v>
      </c>
      <c r="L92" s="78">
        <v>44217</v>
      </c>
      <c r="M92" s="39" t="str">
        <f t="shared" si="24"/>
        <v>ATONA s.r.o.</v>
      </c>
      <c r="N92" s="39" t="str">
        <f t="shared" si="25"/>
        <v>Okružná 30, 048 01 Rožňava</v>
      </c>
      <c r="O92" s="8">
        <f t="shared" si="26"/>
        <v>47925914</v>
      </c>
      <c r="P92" s="9" t="s">
        <v>25</v>
      </c>
      <c r="Q92" s="9" t="s">
        <v>26</v>
      </c>
      <c r="R92" s="18"/>
      <c r="U92" s="18"/>
    </row>
    <row r="93" spans="1:21" ht="36" customHeight="1">
      <c r="A93" s="10">
        <v>2021011090</v>
      </c>
      <c r="B93" s="38" t="s">
        <v>39</v>
      </c>
      <c r="C93" s="16">
        <v>721.37</v>
      </c>
      <c r="D93" s="56" t="s">
        <v>127</v>
      </c>
      <c r="E93" s="69">
        <v>44222</v>
      </c>
      <c r="F93" s="42" t="s">
        <v>3</v>
      </c>
      <c r="G93" s="42" t="s">
        <v>4</v>
      </c>
      <c r="H93" s="13">
        <v>47925914</v>
      </c>
      <c r="I93" s="9" t="s">
        <v>205</v>
      </c>
      <c r="J93" s="38" t="str">
        <f t="shared" si="22"/>
        <v>lieky</v>
      </c>
      <c r="K93" s="16">
        <f t="shared" si="23"/>
        <v>721.37</v>
      </c>
      <c r="L93" s="78">
        <v>44217</v>
      </c>
      <c r="M93" s="39" t="str">
        <f t="shared" si="24"/>
        <v>ATONA s.r.o.</v>
      </c>
      <c r="N93" s="39" t="str">
        <f t="shared" si="25"/>
        <v>Okružná 30, 048 01 Rožňava</v>
      </c>
      <c r="O93" s="8">
        <f t="shared" si="26"/>
        <v>47925914</v>
      </c>
      <c r="P93" s="9" t="s">
        <v>25</v>
      </c>
      <c r="Q93" s="9" t="s">
        <v>26</v>
      </c>
      <c r="R93" s="18"/>
      <c r="U93" s="18"/>
    </row>
    <row r="94" spans="1:21" ht="36" customHeight="1">
      <c r="A94" s="10">
        <v>2021011091</v>
      </c>
      <c r="B94" s="38" t="s">
        <v>39</v>
      </c>
      <c r="C94" s="16">
        <v>1099.79</v>
      </c>
      <c r="D94" s="56" t="s">
        <v>127</v>
      </c>
      <c r="E94" s="69">
        <v>44222</v>
      </c>
      <c r="F94" s="42" t="s">
        <v>3</v>
      </c>
      <c r="G94" s="42" t="s">
        <v>4</v>
      </c>
      <c r="H94" s="13">
        <v>47925914</v>
      </c>
      <c r="I94" s="9" t="s">
        <v>204</v>
      </c>
      <c r="J94" s="38" t="str">
        <f t="shared" si="22"/>
        <v>lieky</v>
      </c>
      <c r="K94" s="16">
        <f t="shared" si="23"/>
        <v>1099.79</v>
      </c>
      <c r="L94" s="78">
        <v>44218</v>
      </c>
      <c r="M94" s="39" t="str">
        <f t="shared" si="24"/>
        <v>ATONA s.r.o.</v>
      </c>
      <c r="N94" s="39" t="str">
        <f t="shared" si="25"/>
        <v>Okružná 30, 048 01 Rožňava</v>
      </c>
      <c r="O94" s="8">
        <f t="shared" si="26"/>
        <v>47925914</v>
      </c>
      <c r="P94" s="9" t="s">
        <v>25</v>
      </c>
      <c r="Q94" s="9" t="s">
        <v>26</v>
      </c>
      <c r="R94" s="18"/>
      <c r="U94" s="18"/>
    </row>
    <row r="95" spans="1:21" ht="36" customHeight="1">
      <c r="A95" s="10">
        <v>2021011092</v>
      </c>
      <c r="B95" s="38" t="s">
        <v>39</v>
      </c>
      <c r="C95" s="16">
        <v>541.03</v>
      </c>
      <c r="D95" s="56" t="s">
        <v>127</v>
      </c>
      <c r="E95" s="69">
        <v>44223</v>
      </c>
      <c r="F95" s="42" t="s">
        <v>3</v>
      </c>
      <c r="G95" s="42" t="s">
        <v>4</v>
      </c>
      <c r="H95" s="13">
        <v>47925914</v>
      </c>
      <c r="I95" s="9" t="s">
        <v>203</v>
      </c>
      <c r="J95" s="38" t="str">
        <f t="shared" si="22"/>
        <v>lieky</v>
      </c>
      <c r="K95" s="16">
        <f t="shared" si="23"/>
        <v>541.03</v>
      </c>
      <c r="L95" s="78">
        <v>44169</v>
      </c>
      <c r="M95" s="39" t="str">
        <f t="shared" si="24"/>
        <v>ATONA s.r.o.</v>
      </c>
      <c r="N95" s="39" t="str">
        <f t="shared" si="25"/>
        <v>Okružná 30, 048 01 Rožňava</v>
      </c>
      <c r="O95" s="8">
        <f t="shared" si="26"/>
        <v>47925914</v>
      </c>
      <c r="P95" s="9" t="s">
        <v>25</v>
      </c>
      <c r="Q95" s="9" t="s">
        <v>26</v>
      </c>
      <c r="R95" s="18"/>
      <c r="U95" s="18"/>
    </row>
    <row r="96" spans="1:21" ht="36" customHeight="1">
      <c r="A96" s="10">
        <v>2021011093</v>
      </c>
      <c r="B96" s="38" t="s">
        <v>39</v>
      </c>
      <c r="C96" s="16">
        <v>525.99</v>
      </c>
      <c r="D96" s="56" t="s">
        <v>127</v>
      </c>
      <c r="E96" s="69">
        <v>44223</v>
      </c>
      <c r="F96" s="42" t="s">
        <v>3</v>
      </c>
      <c r="G96" s="42" t="s">
        <v>4</v>
      </c>
      <c r="H96" s="13">
        <v>47925914</v>
      </c>
      <c r="I96" s="9" t="s">
        <v>202</v>
      </c>
      <c r="J96" s="38" t="str">
        <f t="shared" si="22"/>
        <v>lieky</v>
      </c>
      <c r="K96" s="16">
        <f t="shared" si="23"/>
        <v>525.99</v>
      </c>
      <c r="L96" s="78">
        <v>44169</v>
      </c>
      <c r="M96" s="39" t="str">
        <f t="shared" si="24"/>
        <v>ATONA s.r.o.</v>
      </c>
      <c r="N96" s="39" t="str">
        <f t="shared" si="25"/>
        <v>Okružná 30, 048 01 Rožňava</v>
      </c>
      <c r="O96" s="8">
        <f t="shared" si="26"/>
        <v>47925914</v>
      </c>
      <c r="P96" s="9" t="s">
        <v>25</v>
      </c>
      <c r="Q96" s="9" t="s">
        <v>26</v>
      </c>
      <c r="R96" s="18"/>
      <c r="U96" s="18"/>
    </row>
    <row r="97" spans="1:21" ht="36" customHeight="1">
      <c r="A97" s="10">
        <v>2021011094</v>
      </c>
      <c r="B97" s="38" t="s">
        <v>39</v>
      </c>
      <c r="C97" s="16">
        <v>928.63</v>
      </c>
      <c r="D97" s="56" t="s">
        <v>127</v>
      </c>
      <c r="E97" s="69">
        <v>44223</v>
      </c>
      <c r="F97" s="42" t="s">
        <v>3</v>
      </c>
      <c r="G97" s="42" t="s">
        <v>4</v>
      </c>
      <c r="H97" s="13">
        <v>47925914</v>
      </c>
      <c r="I97" s="9" t="s">
        <v>201</v>
      </c>
      <c r="J97" s="38" t="str">
        <f t="shared" si="22"/>
        <v>lieky</v>
      </c>
      <c r="K97" s="16">
        <f t="shared" si="23"/>
        <v>928.63</v>
      </c>
      <c r="L97" s="78">
        <v>44167</v>
      </c>
      <c r="M97" s="39" t="str">
        <f t="shared" si="24"/>
        <v>ATONA s.r.o.</v>
      </c>
      <c r="N97" s="39" t="str">
        <f t="shared" si="25"/>
        <v>Okružná 30, 048 01 Rožňava</v>
      </c>
      <c r="O97" s="8">
        <f t="shared" si="26"/>
        <v>47925914</v>
      </c>
      <c r="P97" s="9" t="s">
        <v>25</v>
      </c>
      <c r="Q97" s="9" t="s">
        <v>26</v>
      </c>
      <c r="R97" s="18"/>
      <c r="U97" s="18"/>
    </row>
    <row r="98" spans="1:21" ht="36" customHeight="1">
      <c r="A98" s="10">
        <v>2021011095</v>
      </c>
      <c r="B98" s="38" t="s">
        <v>39</v>
      </c>
      <c r="C98" s="16">
        <v>1408.44</v>
      </c>
      <c r="D98" s="56" t="s">
        <v>127</v>
      </c>
      <c r="E98" s="69">
        <v>44223</v>
      </c>
      <c r="F98" s="42" t="s">
        <v>3</v>
      </c>
      <c r="G98" s="42" t="s">
        <v>4</v>
      </c>
      <c r="H98" s="13">
        <v>47925914</v>
      </c>
      <c r="I98" s="9" t="s">
        <v>200</v>
      </c>
      <c r="J98" s="38" t="str">
        <f t="shared" si="22"/>
        <v>lieky</v>
      </c>
      <c r="K98" s="16">
        <f t="shared" si="23"/>
        <v>1408.44</v>
      </c>
      <c r="L98" s="78">
        <v>44169</v>
      </c>
      <c r="M98" s="39" t="str">
        <f t="shared" si="24"/>
        <v>ATONA s.r.o.</v>
      </c>
      <c r="N98" s="39" t="str">
        <f t="shared" si="25"/>
        <v>Okružná 30, 048 01 Rožňava</v>
      </c>
      <c r="O98" s="8">
        <f t="shared" si="26"/>
        <v>47925914</v>
      </c>
      <c r="P98" s="9" t="s">
        <v>25</v>
      </c>
      <c r="Q98" s="9" t="s">
        <v>26</v>
      </c>
      <c r="R98" s="18"/>
      <c r="U98" s="18"/>
    </row>
    <row r="99" spans="1:21" ht="36" customHeight="1">
      <c r="A99" s="10">
        <v>2021011096</v>
      </c>
      <c r="B99" s="38" t="s">
        <v>28</v>
      </c>
      <c r="C99" s="16">
        <v>794.35</v>
      </c>
      <c r="D99" s="6"/>
      <c r="E99" s="7">
        <v>44224</v>
      </c>
      <c r="F99" s="42" t="s">
        <v>57</v>
      </c>
      <c r="G99" s="42" t="s">
        <v>58</v>
      </c>
      <c r="H99" s="13">
        <v>36208027</v>
      </c>
      <c r="I99" s="23" t="s">
        <v>224</v>
      </c>
      <c r="J99" s="38" t="str">
        <f t="shared" si="22"/>
        <v>potraviny</v>
      </c>
      <c r="K99" s="16">
        <f t="shared" si="23"/>
        <v>794.35</v>
      </c>
      <c r="L99" s="78">
        <v>44221</v>
      </c>
      <c r="M99" s="39" t="str">
        <f t="shared" si="24"/>
        <v>Prvá cateringová spol., s.r.o.</v>
      </c>
      <c r="N99" s="39" t="str">
        <f t="shared" si="25"/>
        <v>Holubyho 12, 040 01 Košice</v>
      </c>
      <c r="O99" s="8">
        <f t="shared" si="26"/>
        <v>36208027</v>
      </c>
      <c r="P99" s="9" t="s">
        <v>2</v>
      </c>
      <c r="Q99" s="9" t="s">
        <v>27</v>
      </c>
      <c r="U99" s="18"/>
    </row>
    <row r="100" spans="1:21" ht="36" customHeight="1">
      <c r="A100" s="10">
        <v>2021011097</v>
      </c>
      <c r="B100" s="38" t="s">
        <v>28</v>
      </c>
      <c r="C100" s="16">
        <v>467.47</v>
      </c>
      <c r="D100" s="6"/>
      <c r="E100" s="7">
        <v>44224</v>
      </c>
      <c r="F100" s="42" t="s">
        <v>57</v>
      </c>
      <c r="G100" s="42" t="s">
        <v>58</v>
      </c>
      <c r="H100" s="13">
        <v>36208027</v>
      </c>
      <c r="I100" s="23" t="s">
        <v>223</v>
      </c>
      <c r="J100" s="38" t="str">
        <f t="shared" si="22"/>
        <v>potraviny</v>
      </c>
      <c r="K100" s="16">
        <f t="shared" si="23"/>
        <v>467.47</v>
      </c>
      <c r="L100" s="78">
        <v>44222</v>
      </c>
      <c r="M100" s="39" t="str">
        <f t="shared" si="24"/>
        <v>Prvá cateringová spol., s.r.o.</v>
      </c>
      <c r="N100" s="39" t="str">
        <f t="shared" si="25"/>
        <v>Holubyho 12, 040 01 Košice</v>
      </c>
      <c r="O100" s="8">
        <f t="shared" si="26"/>
        <v>36208027</v>
      </c>
      <c r="P100" s="9" t="s">
        <v>2</v>
      </c>
      <c r="Q100" s="9" t="s">
        <v>27</v>
      </c>
      <c r="U100" s="18"/>
    </row>
    <row r="101" spans="1:21" ht="36" customHeight="1">
      <c r="A101" s="10">
        <v>2021011098</v>
      </c>
      <c r="B101" s="38" t="s">
        <v>28</v>
      </c>
      <c r="C101" s="16">
        <v>998.19</v>
      </c>
      <c r="D101" s="58" t="s">
        <v>125</v>
      </c>
      <c r="E101" s="7">
        <v>44224</v>
      </c>
      <c r="F101" s="39" t="s">
        <v>41</v>
      </c>
      <c r="G101" s="39" t="s">
        <v>42</v>
      </c>
      <c r="H101" s="8">
        <v>45952671</v>
      </c>
      <c r="I101" s="23"/>
      <c r="J101" s="38" t="str">
        <f t="shared" si="22"/>
        <v>potraviny</v>
      </c>
      <c r="K101" s="16">
        <f t="shared" si="23"/>
        <v>998.19</v>
      </c>
      <c r="L101" s="78">
        <v>44221</v>
      </c>
      <c r="M101" s="39" t="str">
        <f t="shared" si="24"/>
        <v>METRO Cash and Carry SR s.r.o.</v>
      </c>
      <c r="N101" s="39" t="str">
        <f t="shared" si="25"/>
        <v>Senecká cesta 1881,900 28  Ivanka pri Dunaji</v>
      </c>
      <c r="O101" s="8">
        <f t="shared" si="26"/>
        <v>45952671</v>
      </c>
      <c r="P101" s="9" t="s">
        <v>25</v>
      </c>
      <c r="Q101" s="9" t="s">
        <v>26</v>
      </c>
      <c r="U101" s="18"/>
    </row>
    <row r="102" spans="1:21" ht="36" customHeight="1">
      <c r="A102" s="10">
        <v>2021011099</v>
      </c>
      <c r="B102" s="38" t="s">
        <v>128</v>
      </c>
      <c r="C102" s="16">
        <v>65.04</v>
      </c>
      <c r="D102" s="58" t="s">
        <v>125</v>
      </c>
      <c r="E102" s="7">
        <v>44224</v>
      </c>
      <c r="F102" s="39" t="s">
        <v>41</v>
      </c>
      <c r="G102" s="39" t="s">
        <v>42</v>
      </c>
      <c r="H102" s="8">
        <v>45952671</v>
      </c>
      <c r="I102" s="23"/>
      <c r="J102" s="38" t="str">
        <f t="shared" si="22"/>
        <v>menuboxy</v>
      </c>
      <c r="K102" s="16">
        <f t="shared" si="23"/>
        <v>65.04</v>
      </c>
      <c r="L102" s="78">
        <v>44222</v>
      </c>
      <c r="M102" s="39" t="str">
        <f t="shared" si="24"/>
        <v>METRO Cash and Carry SR s.r.o.</v>
      </c>
      <c r="N102" s="39" t="str">
        <f t="shared" si="25"/>
        <v>Senecká cesta 1881,900 28  Ivanka pri Dunaji</v>
      </c>
      <c r="O102" s="8">
        <f t="shared" si="26"/>
        <v>45952671</v>
      </c>
      <c r="P102" s="9" t="s">
        <v>25</v>
      </c>
      <c r="Q102" s="9" t="s">
        <v>26</v>
      </c>
      <c r="U102" s="18"/>
    </row>
    <row r="103" spans="1:21" ht="36" customHeight="1">
      <c r="A103" s="10">
        <v>2021011100</v>
      </c>
      <c r="B103" s="38" t="s">
        <v>28</v>
      </c>
      <c r="C103" s="16">
        <v>726.94</v>
      </c>
      <c r="D103" s="58" t="s">
        <v>126</v>
      </c>
      <c r="E103" s="69">
        <v>44225</v>
      </c>
      <c r="F103" s="39" t="s">
        <v>112</v>
      </c>
      <c r="G103" s="39" t="s">
        <v>38</v>
      </c>
      <c r="H103" s="8">
        <v>36019208</v>
      </c>
      <c r="I103" s="23" t="s">
        <v>222</v>
      </c>
      <c r="J103" s="38" t="s">
        <v>229</v>
      </c>
      <c r="K103" s="16">
        <f>C103</f>
        <v>726.94</v>
      </c>
      <c r="L103" s="78">
        <v>44224</v>
      </c>
      <c r="M103" s="39" t="str">
        <f aca="true" t="shared" si="27" ref="M103:O104">F103</f>
        <v>INMEDIA, spol.s.r.o.</v>
      </c>
      <c r="N103" s="39" t="str">
        <f t="shared" si="27"/>
        <v>Námestie SNP 11, 960,01 Zvolen</v>
      </c>
      <c r="O103" s="8">
        <f t="shared" si="27"/>
        <v>36019208</v>
      </c>
      <c r="P103" s="9" t="s">
        <v>2</v>
      </c>
      <c r="Q103" s="9" t="s">
        <v>27</v>
      </c>
      <c r="U103" s="18"/>
    </row>
    <row r="104" spans="1:21" ht="36" customHeight="1">
      <c r="A104" s="10">
        <v>2021011101</v>
      </c>
      <c r="B104" s="38" t="s">
        <v>28</v>
      </c>
      <c r="C104" s="16">
        <v>797.88</v>
      </c>
      <c r="D104" s="58" t="s">
        <v>126</v>
      </c>
      <c r="E104" s="69">
        <v>44225</v>
      </c>
      <c r="F104" s="39" t="s">
        <v>112</v>
      </c>
      <c r="G104" s="39" t="s">
        <v>38</v>
      </c>
      <c r="H104" s="8">
        <v>36019208</v>
      </c>
      <c r="I104" s="23" t="s">
        <v>225</v>
      </c>
      <c r="J104" s="38" t="str">
        <f>B104</f>
        <v>potraviny</v>
      </c>
      <c r="K104" s="16">
        <f>C104</f>
        <v>797.88</v>
      </c>
      <c r="L104" s="78">
        <v>44224</v>
      </c>
      <c r="M104" s="39" t="str">
        <f t="shared" si="27"/>
        <v>INMEDIA, spol.s.r.o.</v>
      </c>
      <c r="N104" s="39" t="str">
        <f t="shared" si="27"/>
        <v>Námestie SNP 11, 960,01 Zvolen</v>
      </c>
      <c r="O104" s="8">
        <f t="shared" si="27"/>
        <v>36019208</v>
      </c>
      <c r="P104" s="9" t="s">
        <v>2</v>
      </c>
      <c r="Q104" s="9" t="s">
        <v>27</v>
      </c>
      <c r="U104" s="18"/>
    </row>
    <row r="105" spans="1:21" ht="36" customHeight="1">
      <c r="A105" s="10">
        <v>2021011102</v>
      </c>
      <c r="B105" s="38" t="s">
        <v>218</v>
      </c>
      <c r="C105" s="16">
        <v>54</v>
      </c>
      <c r="D105" s="6"/>
      <c r="E105" s="69">
        <v>44223</v>
      </c>
      <c r="F105" s="38" t="s">
        <v>219</v>
      </c>
      <c r="G105" s="39" t="s">
        <v>5</v>
      </c>
      <c r="H105" s="8">
        <v>36237337</v>
      </c>
      <c r="I105" s="9"/>
      <c r="J105" s="38"/>
      <c r="K105" s="16"/>
      <c r="L105" s="78"/>
      <c r="M105" s="39"/>
      <c r="N105" s="39"/>
      <c r="O105" s="8"/>
      <c r="P105" s="9"/>
      <c r="Q105" s="9"/>
      <c r="U105" s="18"/>
    </row>
    <row r="106" spans="1:21" ht="36" customHeight="1">
      <c r="A106" s="10">
        <v>2021011103</v>
      </c>
      <c r="B106" s="34" t="s">
        <v>68</v>
      </c>
      <c r="C106" s="16">
        <v>240</v>
      </c>
      <c r="D106" s="6" t="s">
        <v>52</v>
      </c>
      <c r="E106" s="7">
        <v>44227</v>
      </c>
      <c r="F106" s="42" t="s">
        <v>53</v>
      </c>
      <c r="G106" s="42" t="s">
        <v>54</v>
      </c>
      <c r="H106" s="13">
        <v>37522272</v>
      </c>
      <c r="I106" s="9"/>
      <c r="J106" s="38"/>
      <c r="K106" s="16"/>
      <c r="L106" s="78"/>
      <c r="M106" s="39"/>
      <c r="N106" s="39"/>
      <c r="O106" s="8"/>
      <c r="P106" s="9"/>
      <c r="Q106" s="9"/>
      <c r="U106" s="18"/>
    </row>
    <row r="107" spans="1:21" ht="36" customHeight="1">
      <c r="A107" s="10">
        <v>2021011104</v>
      </c>
      <c r="B107" s="38" t="s">
        <v>220</v>
      </c>
      <c r="C107" s="16">
        <v>250</v>
      </c>
      <c r="D107" s="6"/>
      <c r="E107" s="7">
        <v>44227</v>
      </c>
      <c r="F107" s="42" t="s">
        <v>129</v>
      </c>
      <c r="G107" s="42" t="s">
        <v>130</v>
      </c>
      <c r="H107" s="13">
        <v>50032941</v>
      </c>
      <c r="I107" s="9"/>
      <c r="J107" s="38"/>
      <c r="K107" s="16"/>
      <c r="L107" s="78"/>
      <c r="M107" s="39"/>
      <c r="N107" s="39"/>
      <c r="O107" s="8"/>
      <c r="P107" s="9"/>
      <c r="Q107" s="9"/>
      <c r="U107" s="18"/>
    </row>
    <row r="108" spans="1:21" ht="36" customHeight="1">
      <c r="A108" s="10">
        <v>2021011105</v>
      </c>
      <c r="B108" s="38" t="s">
        <v>28</v>
      </c>
      <c r="C108" s="16">
        <v>379.39</v>
      </c>
      <c r="D108" s="6" t="s">
        <v>230</v>
      </c>
      <c r="E108" s="7">
        <v>44227</v>
      </c>
      <c r="F108" s="38" t="s">
        <v>110</v>
      </c>
      <c r="G108" s="39" t="s">
        <v>111</v>
      </c>
      <c r="H108" s="8">
        <v>17260752</v>
      </c>
      <c r="I108" s="9" t="s">
        <v>221</v>
      </c>
      <c r="J108" s="38" t="str">
        <f t="shared" si="22"/>
        <v>potraviny</v>
      </c>
      <c r="K108" s="16">
        <f t="shared" si="23"/>
        <v>379.39</v>
      </c>
      <c r="L108" s="78">
        <v>44225</v>
      </c>
      <c r="M108" s="39" t="str">
        <f t="shared" si="24"/>
        <v>Zoltán Jánosdeák - Jánosdeák</v>
      </c>
      <c r="N108" s="39" t="str">
        <f t="shared" si="25"/>
        <v>Vinohradná 101, 049 11 Plešivec</v>
      </c>
      <c r="O108" s="8">
        <f t="shared" si="26"/>
        <v>17260752</v>
      </c>
      <c r="P108" s="9" t="s">
        <v>2</v>
      </c>
      <c r="Q108" s="9" t="s">
        <v>27</v>
      </c>
      <c r="U108" s="18"/>
    </row>
    <row r="109" spans="1:23" ht="36" customHeight="1">
      <c r="A109" s="10">
        <v>2021011106</v>
      </c>
      <c r="B109" s="38" t="s">
        <v>0</v>
      </c>
      <c r="C109" s="16">
        <v>71.42</v>
      </c>
      <c r="D109" s="10">
        <v>162700</v>
      </c>
      <c r="E109" s="7">
        <v>44227</v>
      </c>
      <c r="F109" s="42" t="s">
        <v>65</v>
      </c>
      <c r="G109" s="42" t="s">
        <v>66</v>
      </c>
      <c r="H109" s="13">
        <v>17335949</v>
      </c>
      <c r="I109" s="9"/>
      <c r="J109" s="38"/>
      <c r="K109" s="16"/>
      <c r="L109" s="78"/>
      <c r="M109" s="39"/>
      <c r="N109" s="39"/>
      <c r="O109" s="8"/>
      <c r="P109" s="9"/>
      <c r="Q109" s="9"/>
      <c r="S109" s="64"/>
      <c r="T109" s="48"/>
      <c r="U109" s="64"/>
      <c r="V109" s="48"/>
      <c r="W109" s="48"/>
    </row>
    <row r="110" spans="1:21" ht="36" customHeight="1">
      <c r="A110" s="10">
        <v>2021011107</v>
      </c>
      <c r="B110" s="39" t="s">
        <v>44</v>
      </c>
      <c r="C110" s="16">
        <v>181.77</v>
      </c>
      <c r="D110" s="10">
        <v>5611864285</v>
      </c>
      <c r="E110" s="7">
        <v>44227</v>
      </c>
      <c r="F110" s="42" t="s">
        <v>45</v>
      </c>
      <c r="G110" s="42" t="s">
        <v>46</v>
      </c>
      <c r="H110" s="13">
        <v>31322832</v>
      </c>
      <c r="I110" s="9"/>
      <c r="J110" s="38"/>
      <c r="K110" s="16"/>
      <c r="L110" s="78"/>
      <c r="M110" s="39"/>
      <c r="N110" s="39"/>
      <c r="O110" s="8"/>
      <c r="P110" s="9"/>
      <c r="Q110" s="9"/>
      <c r="U110" s="18"/>
    </row>
    <row r="111" spans="1:21" ht="36" customHeight="1">
      <c r="A111" s="10">
        <v>2021011108</v>
      </c>
      <c r="B111" s="38" t="s">
        <v>30</v>
      </c>
      <c r="C111" s="16">
        <v>248.88</v>
      </c>
      <c r="D111" s="10" t="s">
        <v>120</v>
      </c>
      <c r="E111" s="7">
        <v>44227</v>
      </c>
      <c r="F111" s="42" t="s">
        <v>31</v>
      </c>
      <c r="G111" s="42" t="s">
        <v>32</v>
      </c>
      <c r="H111" s="13">
        <v>35763469</v>
      </c>
      <c r="I111" s="23"/>
      <c r="J111" s="38"/>
      <c r="K111" s="16"/>
      <c r="L111" s="78"/>
      <c r="M111" s="39"/>
      <c r="N111" s="39"/>
      <c r="O111" s="8"/>
      <c r="P111" s="9"/>
      <c r="Q111" s="9"/>
      <c r="U111" s="18"/>
    </row>
    <row r="112" spans="1:21" ht="36" customHeight="1">
      <c r="A112" s="10">
        <v>2021011109</v>
      </c>
      <c r="B112" s="38" t="s">
        <v>43</v>
      </c>
      <c r="C112" s="16">
        <v>7955.88</v>
      </c>
      <c r="D112" s="62" t="s">
        <v>226</v>
      </c>
      <c r="E112" s="7">
        <v>44227</v>
      </c>
      <c r="F112" s="12" t="s">
        <v>33</v>
      </c>
      <c r="G112" s="12" t="s">
        <v>34</v>
      </c>
      <c r="H112" s="13">
        <v>686395</v>
      </c>
      <c r="I112" s="23"/>
      <c r="J112" s="38"/>
      <c r="K112" s="16"/>
      <c r="L112" s="78"/>
      <c r="M112" s="39"/>
      <c r="N112" s="39"/>
      <c r="O112" s="8"/>
      <c r="P112" s="9"/>
      <c r="Q112" s="9"/>
      <c r="U112" s="18"/>
    </row>
    <row r="113" spans="1:21" ht="36" customHeight="1">
      <c r="A113" s="10">
        <v>2021011110</v>
      </c>
      <c r="B113" s="38" t="s">
        <v>94</v>
      </c>
      <c r="C113" s="16">
        <v>4200.11</v>
      </c>
      <c r="D113" s="10" t="s">
        <v>227</v>
      </c>
      <c r="E113" s="22">
        <v>44227</v>
      </c>
      <c r="F113" s="38" t="s">
        <v>122</v>
      </c>
      <c r="G113" s="39" t="s">
        <v>123</v>
      </c>
      <c r="H113" s="8">
        <v>51966255</v>
      </c>
      <c r="I113" s="23"/>
      <c r="J113" s="38"/>
      <c r="K113" s="16"/>
      <c r="L113" s="78"/>
      <c r="M113" s="39"/>
      <c r="N113" s="39"/>
      <c r="O113" s="8"/>
      <c r="P113" s="9"/>
      <c r="Q113" s="9"/>
      <c r="U113" s="18"/>
    </row>
    <row r="114" spans="1:21" ht="36" customHeight="1">
      <c r="A114" s="10">
        <v>2021011111</v>
      </c>
      <c r="B114" s="38" t="s">
        <v>28</v>
      </c>
      <c r="C114" s="16">
        <v>382.71</v>
      </c>
      <c r="D114" s="19"/>
      <c r="E114" s="7">
        <v>44227</v>
      </c>
      <c r="F114" s="15" t="s">
        <v>29</v>
      </c>
      <c r="G114" s="12" t="s">
        <v>67</v>
      </c>
      <c r="H114" s="13">
        <v>40731715</v>
      </c>
      <c r="I114" s="23" t="s">
        <v>228</v>
      </c>
      <c r="J114" s="38" t="str">
        <f t="shared" si="22"/>
        <v>potraviny</v>
      </c>
      <c r="K114" s="16">
        <f t="shared" si="23"/>
        <v>382.71</v>
      </c>
      <c r="L114" s="78">
        <v>44221</v>
      </c>
      <c r="M114" s="39" t="str">
        <f t="shared" si="24"/>
        <v>Norbert Balázs - NM-ZEL</v>
      </c>
      <c r="N114" s="39" t="str">
        <f t="shared" si="25"/>
        <v>980 50 Včelince 66</v>
      </c>
      <c r="O114" s="8">
        <f t="shared" si="26"/>
        <v>40731715</v>
      </c>
      <c r="P114" s="9" t="s">
        <v>2</v>
      </c>
      <c r="Q114" s="9" t="s">
        <v>27</v>
      </c>
      <c r="S114" s="68"/>
      <c r="T114" s="57"/>
      <c r="U114" s="18"/>
    </row>
    <row r="115" spans="1:21" ht="36" customHeight="1">
      <c r="A115" s="10">
        <v>2021011112</v>
      </c>
      <c r="B115" s="38" t="s">
        <v>69</v>
      </c>
      <c r="C115" s="16">
        <v>200</v>
      </c>
      <c r="D115" s="6" t="s">
        <v>89</v>
      </c>
      <c r="E115" s="7">
        <v>44227</v>
      </c>
      <c r="F115" s="5" t="s">
        <v>70</v>
      </c>
      <c r="G115" s="5" t="s">
        <v>71</v>
      </c>
      <c r="H115" s="8">
        <v>45354081</v>
      </c>
      <c r="I115" s="23"/>
      <c r="J115" s="38"/>
      <c r="K115" s="16"/>
      <c r="L115" s="78"/>
      <c r="M115" s="39"/>
      <c r="N115" s="39"/>
      <c r="O115" s="8"/>
      <c r="P115" s="9"/>
      <c r="Q115" s="9"/>
      <c r="U115" s="18"/>
    </row>
    <row r="116" spans="2:15" ht="11.25">
      <c r="B116" s="35"/>
      <c r="C116" s="24"/>
      <c r="D116" s="25"/>
      <c r="E116" s="70"/>
      <c r="F116" s="35"/>
      <c r="G116" s="36"/>
      <c r="H116" s="27"/>
      <c r="I116" s="74"/>
      <c r="J116" s="35"/>
      <c r="K116" s="24"/>
      <c r="L116" s="79"/>
      <c r="M116" s="35"/>
      <c r="N116" s="36"/>
      <c r="O116" s="27"/>
    </row>
    <row r="117" spans="2:15" ht="11.25">
      <c r="B117" s="35"/>
      <c r="C117" s="24"/>
      <c r="D117" s="25"/>
      <c r="E117" s="70"/>
      <c r="F117" s="35"/>
      <c r="G117" s="36"/>
      <c r="H117" s="28"/>
      <c r="I117" s="75"/>
      <c r="J117" s="40"/>
      <c r="K117" s="24"/>
      <c r="L117" s="79"/>
      <c r="M117" s="44"/>
      <c r="N117" s="44"/>
      <c r="O117" s="26"/>
    </row>
    <row r="118" spans="2:15" ht="11.25">
      <c r="B118" s="35"/>
      <c r="C118" s="24"/>
      <c r="D118" s="25"/>
      <c r="E118" s="70"/>
      <c r="F118" s="44"/>
      <c r="G118" s="44"/>
      <c r="H118" s="26"/>
      <c r="I118" s="74"/>
      <c r="J118" s="35"/>
      <c r="K118" s="24"/>
      <c r="L118" s="79"/>
      <c r="M118" s="44"/>
      <c r="N118" s="44"/>
      <c r="O118" s="26"/>
    </row>
    <row r="119" spans="2:15" ht="11.25">
      <c r="B119" s="35"/>
      <c r="C119" s="24"/>
      <c r="D119" s="25"/>
      <c r="E119" s="70"/>
      <c r="F119" s="43"/>
      <c r="G119" s="44"/>
      <c r="H119" s="26"/>
      <c r="I119" s="74"/>
      <c r="J119" s="35"/>
      <c r="K119" s="24"/>
      <c r="L119" s="79"/>
      <c r="M119" s="43"/>
      <c r="N119" s="44"/>
      <c r="O119" s="26"/>
    </row>
    <row r="120" spans="2:15" ht="11.25">
      <c r="B120" s="35"/>
      <c r="C120" s="24"/>
      <c r="D120" s="25"/>
      <c r="E120" s="70"/>
      <c r="F120" s="35"/>
      <c r="G120" s="36"/>
      <c r="H120" s="25"/>
      <c r="I120" s="74"/>
      <c r="J120" s="35"/>
      <c r="K120" s="24"/>
      <c r="L120" s="79"/>
      <c r="M120" s="35"/>
      <c r="N120" s="36"/>
      <c r="O120" s="25"/>
    </row>
    <row r="121" spans="2:15" ht="11.25">
      <c r="B121" s="35"/>
      <c r="C121" s="24"/>
      <c r="D121" s="25"/>
      <c r="E121" s="70"/>
      <c r="F121" s="44"/>
      <c r="G121" s="44"/>
      <c r="H121" s="26"/>
      <c r="I121" s="74"/>
      <c r="J121" s="35"/>
      <c r="K121" s="24"/>
      <c r="L121" s="79"/>
      <c r="M121" s="44"/>
      <c r="N121" s="44"/>
      <c r="O121" s="26"/>
    </row>
    <row r="122" spans="2:15" ht="11.25">
      <c r="B122" s="35"/>
      <c r="C122" s="24"/>
      <c r="D122" s="25"/>
      <c r="E122" s="70"/>
      <c r="F122" s="44"/>
      <c r="G122" s="44"/>
      <c r="H122" s="26"/>
      <c r="I122" s="74"/>
      <c r="J122" s="35"/>
      <c r="K122" s="24"/>
      <c r="L122" s="79"/>
      <c r="M122" s="44"/>
      <c r="N122" s="44"/>
      <c r="O122" s="26"/>
    </row>
    <row r="123" spans="2:15" ht="11.25">
      <c r="B123" s="35"/>
      <c r="C123" s="24"/>
      <c r="D123" s="25"/>
      <c r="E123" s="70"/>
      <c r="F123" s="44"/>
      <c r="G123" s="44"/>
      <c r="H123" s="26"/>
      <c r="I123" s="74"/>
      <c r="J123" s="35"/>
      <c r="K123" s="24"/>
      <c r="L123" s="79"/>
      <c r="M123" s="44"/>
      <c r="N123" s="44"/>
      <c r="O123" s="26"/>
    </row>
    <row r="124" spans="2:15" ht="11.25">
      <c r="B124" s="35"/>
      <c r="C124" s="24"/>
      <c r="D124" s="25"/>
      <c r="E124" s="70"/>
      <c r="F124" s="44"/>
      <c r="G124" s="44"/>
      <c r="H124" s="26"/>
      <c r="I124" s="74"/>
      <c r="J124" s="35"/>
      <c r="K124" s="24"/>
      <c r="L124" s="79"/>
      <c r="M124" s="44"/>
      <c r="N124" s="44"/>
      <c r="O124" s="26"/>
    </row>
    <row r="125" spans="2:15" ht="11.25">
      <c r="B125" s="35"/>
      <c r="C125" s="24"/>
      <c r="D125" s="25"/>
      <c r="E125" s="70"/>
      <c r="F125" s="44"/>
      <c r="G125" s="44"/>
      <c r="H125" s="26"/>
      <c r="I125" s="74"/>
      <c r="J125" s="35"/>
      <c r="K125" s="24"/>
      <c r="L125" s="79"/>
      <c r="M125" s="44"/>
      <c r="N125" s="44"/>
      <c r="O125" s="26"/>
    </row>
    <row r="126" spans="2:15" ht="11.25">
      <c r="B126" s="35"/>
      <c r="C126" s="24"/>
      <c r="D126" s="25"/>
      <c r="E126" s="70"/>
      <c r="F126" s="44"/>
      <c r="G126" s="44"/>
      <c r="H126" s="26"/>
      <c r="I126" s="74"/>
      <c r="J126" s="35"/>
      <c r="K126" s="24"/>
      <c r="L126" s="79"/>
      <c r="M126" s="44"/>
      <c r="N126" s="44"/>
      <c r="O126" s="26"/>
    </row>
    <row r="127" spans="2:15" ht="11.25">
      <c r="B127" s="35"/>
      <c r="C127" s="24"/>
      <c r="D127" s="25"/>
      <c r="E127" s="70"/>
      <c r="F127" s="44"/>
      <c r="G127" s="44"/>
      <c r="H127" s="26"/>
      <c r="I127" s="74"/>
      <c r="J127" s="35"/>
      <c r="K127" s="24"/>
      <c r="L127" s="79"/>
      <c r="M127" s="44"/>
      <c r="N127" s="44"/>
      <c r="O127" s="26"/>
    </row>
    <row r="128" spans="2:15" ht="11.25">
      <c r="B128" s="35"/>
      <c r="C128" s="24"/>
      <c r="D128" s="25"/>
      <c r="E128" s="70"/>
      <c r="F128" s="44"/>
      <c r="G128" s="44"/>
      <c r="H128" s="26"/>
      <c r="I128" s="74"/>
      <c r="J128" s="35"/>
      <c r="K128" s="24"/>
      <c r="L128" s="79"/>
      <c r="M128" s="44"/>
      <c r="N128" s="44"/>
      <c r="O128" s="26"/>
    </row>
    <row r="129" spans="2:15" ht="11.25">
      <c r="B129" s="35"/>
      <c r="C129" s="24"/>
      <c r="D129" s="25"/>
      <c r="E129" s="70"/>
      <c r="F129" s="44"/>
      <c r="G129" s="44"/>
      <c r="H129" s="26"/>
      <c r="I129" s="74"/>
      <c r="J129" s="35"/>
      <c r="K129" s="24"/>
      <c r="L129" s="79"/>
      <c r="M129" s="44"/>
      <c r="N129" s="44"/>
      <c r="O129" s="26"/>
    </row>
    <row r="130" spans="2:15" ht="11.25">
      <c r="B130" s="35"/>
      <c r="C130" s="24"/>
      <c r="D130" s="25"/>
      <c r="E130" s="70"/>
      <c r="F130" s="43"/>
      <c r="G130" s="44"/>
      <c r="H130" s="26"/>
      <c r="I130" s="74"/>
      <c r="J130" s="35"/>
      <c r="K130" s="24"/>
      <c r="L130" s="79"/>
      <c r="M130" s="43"/>
      <c r="N130" s="44"/>
      <c r="O130" s="26"/>
    </row>
    <row r="131" spans="2:15" ht="11.25">
      <c r="B131" s="35"/>
      <c r="C131" s="24"/>
      <c r="D131" s="25"/>
      <c r="E131" s="70"/>
      <c r="F131" s="43"/>
      <c r="G131" s="44"/>
      <c r="H131" s="26"/>
      <c r="I131" s="74"/>
      <c r="J131" s="35"/>
      <c r="K131" s="24"/>
      <c r="L131" s="79"/>
      <c r="M131" s="43"/>
      <c r="N131" s="44"/>
      <c r="O131" s="26"/>
    </row>
    <row r="132" spans="2:15" ht="11.25">
      <c r="B132" s="35"/>
      <c r="C132" s="24"/>
      <c r="D132" s="25"/>
      <c r="E132" s="70"/>
      <c r="F132" s="43"/>
      <c r="G132" s="44"/>
      <c r="H132" s="26"/>
      <c r="I132" s="74"/>
      <c r="J132" s="35"/>
      <c r="K132" s="24"/>
      <c r="L132" s="79"/>
      <c r="M132" s="43"/>
      <c r="N132" s="44"/>
      <c r="O132" s="26"/>
    </row>
    <row r="133" spans="2:15" ht="11.25">
      <c r="B133" s="35"/>
      <c r="C133" s="24"/>
      <c r="D133" s="25"/>
      <c r="E133" s="70"/>
      <c r="F133" s="44"/>
      <c r="G133" s="44"/>
      <c r="H133" s="26"/>
      <c r="I133" s="74"/>
      <c r="J133" s="35"/>
      <c r="K133" s="24"/>
      <c r="L133" s="79"/>
      <c r="M133" s="44"/>
      <c r="N133" s="44"/>
      <c r="O133" s="26"/>
    </row>
    <row r="134" spans="2:15" ht="11.25">
      <c r="B134" s="35"/>
      <c r="C134" s="24"/>
      <c r="D134" s="25"/>
      <c r="E134" s="70"/>
      <c r="F134" s="35"/>
      <c r="G134" s="36"/>
      <c r="H134" s="28"/>
      <c r="I134" s="74"/>
      <c r="J134" s="35"/>
      <c r="K134" s="24"/>
      <c r="L134" s="79"/>
      <c r="M134" s="35"/>
      <c r="N134" s="36"/>
      <c r="O134" s="28"/>
    </row>
    <row r="135" spans="2:15" ht="11.25">
      <c r="B135" s="35"/>
      <c r="C135" s="24"/>
      <c r="D135" s="25"/>
      <c r="E135" s="70"/>
      <c r="F135" s="44"/>
      <c r="G135" s="44"/>
      <c r="H135" s="26"/>
      <c r="I135" s="74"/>
      <c r="J135" s="35"/>
      <c r="K135" s="24"/>
      <c r="L135" s="79"/>
      <c r="M135" s="44"/>
      <c r="N135" s="44"/>
      <c r="O135" s="26"/>
    </row>
    <row r="136" spans="2:15" ht="11.25">
      <c r="B136" s="35"/>
      <c r="C136" s="24"/>
      <c r="D136" s="25"/>
      <c r="E136" s="70"/>
      <c r="F136" s="44"/>
      <c r="G136" s="44"/>
      <c r="H136" s="26"/>
      <c r="I136" s="74"/>
      <c r="J136" s="35"/>
      <c r="K136" s="24"/>
      <c r="L136" s="79"/>
      <c r="M136" s="44"/>
      <c r="N136" s="44"/>
      <c r="O136" s="26"/>
    </row>
    <row r="137" spans="2:15" ht="11.25">
      <c r="B137" s="35"/>
      <c r="C137" s="24"/>
      <c r="D137" s="25"/>
      <c r="E137" s="70"/>
      <c r="F137" s="44"/>
      <c r="G137" s="44"/>
      <c r="H137" s="26"/>
      <c r="I137" s="74"/>
      <c r="J137" s="35"/>
      <c r="K137" s="24"/>
      <c r="L137" s="79"/>
      <c r="M137" s="44"/>
      <c r="N137" s="44"/>
      <c r="O137" s="26"/>
    </row>
    <row r="138" spans="2:15" ht="11.25">
      <c r="B138" s="35"/>
      <c r="C138" s="24"/>
      <c r="D138" s="25"/>
      <c r="E138" s="70"/>
      <c r="F138" s="43"/>
      <c r="G138" s="44"/>
      <c r="H138" s="26"/>
      <c r="I138" s="74"/>
      <c r="J138" s="35"/>
      <c r="K138" s="24"/>
      <c r="L138" s="79"/>
      <c r="M138" s="43"/>
      <c r="N138" s="44"/>
      <c r="O138" s="26"/>
    </row>
    <row r="139" spans="2:15" ht="11.25">
      <c r="B139" s="35"/>
      <c r="C139" s="24"/>
      <c r="D139" s="25"/>
      <c r="E139" s="70"/>
      <c r="F139" s="44"/>
      <c r="G139" s="44"/>
      <c r="H139" s="26"/>
      <c r="I139" s="74"/>
      <c r="J139" s="35"/>
      <c r="K139" s="24"/>
      <c r="L139" s="79"/>
      <c r="M139" s="44"/>
      <c r="N139" s="44"/>
      <c r="O139" s="26"/>
    </row>
    <row r="140" spans="2:15" ht="11.25">
      <c r="B140" s="35"/>
      <c r="C140" s="24"/>
      <c r="D140" s="25"/>
      <c r="E140" s="70"/>
      <c r="F140" s="44"/>
      <c r="G140" s="44"/>
      <c r="H140" s="26"/>
      <c r="I140" s="74"/>
      <c r="J140" s="35"/>
      <c r="K140" s="24"/>
      <c r="L140" s="79"/>
      <c r="M140" s="44"/>
      <c r="N140" s="44"/>
      <c r="O140" s="26"/>
    </row>
    <row r="141" spans="2:15" ht="11.25">
      <c r="B141" s="35"/>
      <c r="C141" s="24"/>
      <c r="D141" s="25"/>
      <c r="E141" s="70"/>
      <c r="F141" s="45"/>
      <c r="G141" s="24"/>
      <c r="H141" s="26"/>
      <c r="I141" s="74"/>
      <c r="J141" s="35"/>
      <c r="K141" s="24"/>
      <c r="L141" s="79"/>
      <c r="M141" s="45"/>
      <c r="N141" s="24"/>
      <c r="O141" s="26"/>
    </row>
    <row r="142" spans="2:15" ht="11.25">
      <c r="B142" s="35"/>
      <c r="C142" s="24"/>
      <c r="D142" s="25"/>
      <c r="E142" s="70"/>
      <c r="F142" s="44"/>
      <c r="G142" s="44"/>
      <c r="H142" s="26"/>
      <c r="I142" s="74"/>
      <c r="J142" s="35"/>
      <c r="K142" s="24"/>
      <c r="L142" s="79"/>
      <c r="M142" s="44"/>
      <c r="N142" s="44"/>
      <c r="O142" s="26"/>
    </row>
    <row r="143" spans="2:15" ht="11.25">
      <c r="B143" s="35"/>
      <c r="C143" s="24"/>
      <c r="D143" s="25"/>
      <c r="E143" s="70"/>
      <c r="F143" s="44"/>
      <c r="G143" s="44"/>
      <c r="H143" s="26"/>
      <c r="I143" s="74"/>
      <c r="J143" s="35"/>
      <c r="K143" s="24"/>
      <c r="L143" s="79"/>
      <c r="M143" s="44"/>
      <c r="N143" s="44"/>
      <c r="O143" s="26"/>
    </row>
    <row r="144" spans="2:15" ht="11.25">
      <c r="B144" s="36"/>
      <c r="C144" s="24"/>
      <c r="D144" s="25"/>
      <c r="E144" s="70"/>
      <c r="F144" s="44"/>
      <c r="G144" s="44"/>
      <c r="H144" s="26"/>
      <c r="I144" s="74"/>
      <c r="J144" s="35"/>
      <c r="K144" s="24"/>
      <c r="L144" s="79"/>
      <c r="M144" s="44"/>
      <c r="N144" s="44"/>
      <c r="O144" s="26"/>
    </row>
    <row r="145" spans="2:15" ht="11.25">
      <c r="B145" s="35"/>
      <c r="C145" s="24"/>
      <c r="D145" s="25"/>
      <c r="E145" s="70"/>
      <c r="F145" s="44"/>
      <c r="G145" s="44"/>
      <c r="H145" s="26"/>
      <c r="I145" s="74"/>
      <c r="J145" s="35"/>
      <c r="K145" s="24"/>
      <c r="L145" s="79"/>
      <c r="M145" s="44"/>
      <c r="N145" s="44"/>
      <c r="O145" s="26"/>
    </row>
    <row r="146" spans="2:15" ht="11.25">
      <c r="B146" s="35"/>
      <c r="C146" s="24"/>
      <c r="D146" s="25"/>
      <c r="E146" s="70"/>
      <c r="F146" s="35"/>
      <c r="G146" s="36"/>
      <c r="H146" s="28"/>
      <c r="I146" s="74"/>
      <c r="J146" s="35"/>
      <c r="K146" s="24"/>
      <c r="L146" s="79"/>
      <c r="M146" s="35"/>
      <c r="N146" s="36"/>
      <c r="O146" s="28"/>
    </row>
    <row r="147" spans="2:15" ht="11.25">
      <c r="B147" s="35"/>
      <c r="C147" s="24"/>
      <c r="D147" s="25"/>
      <c r="E147" s="70"/>
      <c r="F147" s="44"/>
      <c r="G147" s="44"/>
      <c r="H147" s="26"/>
      <c r="I147" s="74"/>
      <c r="J147" s="35"/>
      <c r="K147" s="24"/>
      <c r="L147" s="79"/>
      <c r="M147" s="43"/>
      <c r="N147" s="44"/>
      <c r="O147" s="26"/>
    </row>
    <row r="148" spans="2:15" ht="11.25">
      <c r="B148" s="35"/>
      <c r="C148" s="24"/>
      <c r="D148" s="25"/>
      <c r="E148" s="70"/>
      <c r="F148" s="44"/>
      <c r="G148" s="44"/>
      <c r="H148" s="26"/>
      <c r="I148" s="74"/>
      <c r="J148" s="35"/>
      <c r="K148" s="24"/>
      <c r="L148" s="79"/>
      <c r="M148" s="44"/>
      <c r="N148" s="44"/>
      <c r="O148" s="26"/>
    </row>
    <row r="149" spans="2:15" ht="11.25">
      <c r="B149" s="35"/>
      <c r="C149" s="24"/>
      <c r="D149" s="25"/>
      <c r="E149" s="70"/>
      <c r="F149" s="44"/>
      <c r="G149" s="44"/>
      <c r="H149" s="26"/>
      <c r="I149" s="74"/>
      <c r="J149" s="35"/>
      <c r="K149" s="24"/>
      <c r="L149" s="79"/>
      <c r="M149" s="44"/>
      <c r="N149" s="44"/>
      <c r="O149" s="26"/>
    </row>
    <row r="150" spans="2:15" ht="11.25">
      <c r="B150" s="35"/>
      <c r="C150" s="24"/>
      <c r="D150" s="25"/>
      <c r="E150" s="70"/>
      <c r="F150" s="44"/>
      <c r="G150" s="44"/>
      <c r="H150" s="26"/>
      <c r="I150" s="74"/>
      <c r="J150" s="35"/>
      <c r="K150" s="24"/>
      <c r="L150" s="79"/>
      <c r="M150" s="44"/>
      <c r="N150" s="44"/>
      <c r="O150" s="26"/>
    </row>
    <row r="151" spans="2:15" ht="11.25">
      <c r="B151" s="35"/>
      <c r="C151" s="24"/>
      <c r="D151" s="25"/>
      <c r="E151" s="70"/>
      <c r="F151" s="44"/>
      <c r="G151" s="44"/>
      <c r="H151" s="26"/>
      <c r="I151" s="74"/>
      <c r="J151" s="35"/>
      <c r="K151" s="24"/>
      <c r="L151" s="79"/>
      <c r="M151" s="44"/>
      <c r="N151" s="44"/>
      <c r="O151" s="26"/>
    </row>
    <row r="152" spans="2:15" ht="11.25">
      <c r="B152" s="35"/>
      <c r="C152" s="24"/>
      <c r="D152" s="25"/>
      <c r="E152" s="70"/>
      <c r="F152" s="44"/>
      <c r="G152" s="44"/>
      <c r="H152" s="26"/>
      <c r="I152" s="74"/>
      <c r="J152" s="35"/>
      <c r="K152" s="24"/>
      <c r="L152" s="79"/>
      <c r="M152" s="44"/>
      <c r="N152" s="44"/>
      <c r="O152" s="26"/>
    </row>
    <row r="153" spans="2:15" ht="11.25">
      <c r="B153" s="35"/>
      <c r="C153" s="24"/>
      <c r="D153" s="25"/>
      <c r="E153" s="70"/>
      <c r="F153" s="44"/>
      <c r="G153" s="44"/>
      <c r="H153" s="26"/>
      <c r="I153" s="74"/>
      <c r="J153" s="35"/>
      <c r="K153" s="24"/>
      <c r="L153" s="79"/>
      <c r="M153" s="44"/>
      <c r="N153" s="44"/>
      <c r="O153" s="26"/>
    </row>
    <row r="154" spans="2:15" ht="11.25">
      <c r="B154" s="36"/>
      <c r="C154" s="24"/>
      <c r="D154" s="25"/>
      <c r="E154" s="70"/>
      <c r="F154" s="43"/>
      <c r="G154" s="44"/>
      <c r="H154" s="26"/>
      <c r="I154" s="74"/>
      <c r="J154" s="36"/>
      <c r="K154" s="24"/>
      <c r="L154" s="79"/>
      <c r="M154" s="43"/>
      <c r="N154" s="44"/>
      <c r="O154" s="26"/>
    </row>
    <row r="155" spans="2:15" ht="11.25">
      <c r="B155" s="35"/>
      <c r="C155" s="24"/>
      <c r="D155" s="25"/>
      <c r="E155" s="70"/>
      <c r="F155" s="43"/>
      <c r="G155" s="44"/>
      <c r="H155" s="26"/>
      <c r="I155" s="74"/>
      <c r="J155" s="35"/>
      <c r="K155" s="24"/>
      <c r="L155" s="79"/>
      <c r="M155" s="43"/>
      <c r="N155" s="44"/>
      <c r="O155" s="26"/>
    </row>
    <row r="156" spans="2:15" ht="11.25">
      <c r="B156" s="35"/>
      <c r="C156" s="24"/>
      <c r="D156" s="25"/>
      <c r="E156" s="70"/>
      <c r="F156" s="35"/>
      <c r="G156" s="36"/>
      <c r="H156" s="28"/>
      <c r="I156" s="74"/>
      <c r="J156" s="35"/>
      <c r="K156" s="24"/>
      <c r="L156" s="79"/>
      <c r="M156" s="44"/>
      <c r="N156" s="44"/>
      <c r="O156" s="26"/>
    </row>
    <row r="157" spans="2:15" ht="11.25">
      <c r="B157" s="35"/>
      <c r="C157" s="24"/>
      <c r="D157" s="25"/>
      <c r="E157" s="70"/>
      <c r="F157" s="44"/>
      <c r="G157" s="44"/>
      <c r="H157" s="26"/>
      <c r="I157" s="74"/>
      <c r="J157" s="35"/>
      <c r="K157" s="24"/>
      <c r="L157" s="79"/>
      <c r="M157" s="44"/>
      <c r="N157" s="44"/>
      <c r="O157" s="26"/>
    </row>
    <row r="158" spans="2:15" ht="11.25">
      <c r="B158" s="35"/>
      <c r="C158" s="24"/>
      <c r="D158" s="25"/>
      <c r="E158" s="70"/>
      <c r="F158" s="44"/>
      <c r="G158" s="44"/>
      <c r="H158" s="26"/>
      <c r="I158" s="74"/>
      <c r="J158" s="35"/>
      <c r="K158" s="24"/>
      <c r="L158" s="79"/>
      <c r="M158" s="44"/>
      <c r="N158" s="44"/>
      <c r="O158" s="26"/>
    </row>
    <row r="159" spans="2:15" ht="11.25">
      <c r="B159" s="35"/>
      <c r="C159" s="24"/>
      <c r="D159" s="25"/>
      <c r="E159" s="70"/>
      <c r="F159" s="44"/>
      <c r="G159" s="44"/>
      <c r="H159" s="26"/>
      <c r="I159" s="74"/>
      <c r="J159" s="35"/>
      <c r="K159" s="24"/>
      <c r="L159" s="79"/>
      <c r="M159" s="44"/>
      <c r="N159" s="44"/>
      <c r="O159" s="26"/>
    </row>
    <row r="160" spans="2:15" ht="11.25">
      <c r="B160" s="35"/>
      <c r="C160" s="24"/>
      <c r="D160" s="25"/>
      <c r="E160" s="70"/>
      <c r="F160" s="44"/>
      <c r="G160" s="44"/>
      <c r="H160" s="26"/>
      <c r="I160" s="74"/>
      <c r="J160" s="35"/>
      <c r="K160" s="24"/>
      <c r="L160" s="79"/>
      <c r="M160" s="44"/>
      <c r="N160" s="44"/>
      <c r="O160" s="26"/>
    </row>
    <row r="161" spans="2:15" ht="11.25">
      <c r="B161" s="35"/>
      <c r="C161" s="24"/>
      <c r="D161" s="25"/>
      <c r="E161" s="70"/>
      <c r="F161" s="35"/>
      <c r="G161" s="36"/>
      <c r="H161" s="28"/>
      <c r="I161" s="74"/>
      <c r="J161" s="35"/>
      <c r="K161" s="24"/>
      <c r="L161" s="72"/>
      <c r="M161" s="35"/>
      <c r="N161" s="36"/>
      <c r="O161" s="28"/>
    </row>
    <row r="162" spans="2:15" ht="11.25">
      <c r="B162" s="35"/>
      <c r="C162" s="24"/>
      <c r="D162" s="25"/>
      <c r="E162" s="70"/>
      <c r="F162" s="35"/>
      <c r="G162" s="36"/>
      <c r="H162" s="28"/>
      <c r="I162" s="74"/>
      <c r="J162" s="35"/>
      <c r="K162" s="24"/>
      <c r="L162" s="72"/>
      <c r="M162" s="35"/>
      <c r="N162" s="36"/>
      <c r="O162" s="28"/>
    </row>
    <row r="163" spans="2:15" ht="11.25">
      <c r="B163" s="35"/>
      <c r="C163" s="24"/>
      <c r="D163" s="25"/>
      <c r="E163" s="70"/>
      <c r="F163" s="35"/>
      <c r="G163" s="36"/>
      <c r="H163" s="28"/>
      <c r="I163" s="74"/>
      <c r="J163" s="35"/>
      <c r="K163" s="24"/>
      <c r="L163" s="72"/>
      <c r="M163" s="35"/>
      <c r="N163" s="36"/>
      <c r="O163" s="28"/>
    </row>
    <row r="164" spans="2:15" ht="11.25">
      <c r="B164" s="35"/>
      <c r="C164" s="24"/>
      <c r="D164" s="25"/>
      <c r="E164" s="70"/>
      <c r="F164" s="44"/>
      <c r="G164" s="44"/>
      <c r="H164" s="26"/>
      <c r="I164" s="74"/>
      <c r="J164" s="35"/>
      <c r="K164" s="24"/>
      <c r="L164" s="72"/>
      <c r="M164" s="35"/>
      <c r="N164" s="36"/>
      <c r="O164" s="25"/>
    </row>
    <row r="165" spans="2:15" ht="11.25">
      <c r="B165" s="35"/>
      <c r="C165" s="24"/>
      <c r="D165" s="25"/>
      <c r="E165" s="70"/>
      <c r="F165" s="35"/>
      <c r="G165" s="36"/>
      <c r="H165" s="28"/>
      <c r="I165" s="74"/>
      <c r="J165" s="35"/>
      <c r="K165" s="24"/>
      <c r="L165" s="72"/>
      <c r="M165" s="35"/>
      <c r="N165" s="36"/>
      <c r="O165" s="28"/>
    </row>
    <row r="166" spans="2:15" ht="11.25">
      <c r="B166" s="35"/>
      <c r="C166" s="24"/>
      <c r="D166" s="25"/>
      <c r="E166" s="70"/>
      <c r="F166" s="44"/>
      <c r="G166" s="44"/>
      <c r="H166" s="26"/>
      <c r="I166" s="74"/>
      <c r="J166" s="35"/>
      <c r="K166" s="24"/>
      <c r="L166" s="72"/>
      <c r="M166" s="44"/>
      <c r="N166" s="44"/>
      <c r="O166" s="26"/>
    </row>
    <row r="167" spans="2:15" ht="11.25">
      <c r="B167" s="35"/>
      <c r="C167" s="24"/>
      <c r="D167" s="25"/>
      <c r="E167" s="70"/>
      <c r="F167" s="44"/>
      <c r="G167" s="44"/>
      <c r="H167" s="26"/>
      <c r="I167" s="74"/>
      <c r="J167" s="35"/>
      <c r="K167" s="24"/>
      <c r="L167" s="72"/>
      <c r="M167" s="44"/>
      <c r="N167" s="44"/>
      <c r="O167" s="26"/>
    </row>
    <row r="168" spans="2:15" ht="11.25">
      <c r="B168" s="35"/>
      <c r="C168" s="24"/>
      <c r="D168" s="25"/>
      <c r="E168" s="70"/>
      <c r="F168" s="44"/>
      <c r="G168" s="44"/>
      <c r="H168" s="26"/>
      <c r="I168" s="74"/>
      <c r="J168" s="35"/>
      <c r="K168" s="24"/>
      <c r="L168" s="72"/>
      <c r="M168" s="44"/>
      <c r="N168" s="44"/>
      <c r="O168" s="26"/>
    </row>
    <row r="169" spans="2:15" ht="11.25">
      <c r="B169" s="35"/>
      <c r="C169" s="24"/>
      <c r="D169" s="25"/>
      <c r="E169" s="70"/>
      <c r="F169" s="44"/>
      <c r="G169" s="44"/>
      <c r="H169" s="26"/>
      <c r="I169" s="74"/>
      <c r="J169" s="35"/>
      <c r="K169" s="24"/>
      <c r="L169" s="72"/>
      <c r="M169" s="44"/>
      <c r="N169" s="44"/>
      <c r="O169" s="26"/>
    </row>
    <row r="170" spans="2:15" ht="11.25">
      <c r="B170" s="35"/>
      <c r="C170" s="24"/>
      <c r="D170" s="25"/>
      <c r="E170" s="70"/>
      <c r="F170" s="44"/>
      <c r="G170" s="44"/>
      <c r="H170" s="26"/>
      <c r="I170" s="74"/>
      <c r="J170" s="35"/>
      <c r="K170" s="24"/>
      <c r="L170" s="72"/>
      <c r="M170" s="44"/>
      <c r="N170" s="44"/>
      <c r="O170" s="26"/>
    </row>
    <row r="171" spans="2:15" ht="11.25">
      <c r="B171" s="35"/>
      <c r="C171" s="24"/>
      <c r="D171" s="25"/>
      <c r="E171" s="70"/>
      <c r="F171" s="44"/>
      <c r="G171" s="44"/>
      <c r="H171" s="26"/>
      <c r="I171" s="74"/>
      <c r="J171" s="35"/>
      <c r="K171" s="24"/>
      <c r="L171" s="72"/>
      <c r="M171" s="44"/>
      <c r="N171" s="44"/>
      <c r="O171" s="26"/>
    </row>
    <row r="172" spans="2:15" ht="11.25">
      <c r="B172" s="35"/>
      <c r="C172" s="24"/>
      <c r="D172" s="25"/>
      <c r="E172" s="70"/>
      <c r="F172" s="43"/>
      <c r="G172" s="36"/>
      <c r="H172" s="25"/>
      <c r="I172" s="74"/>
      <c r="J172" s="35"/>
      <c r="K172" s="24"/>
      <c r="L172" s="72"/>
      <c r="M172" s="43"/>
      <c r="N172" s="36"/>
      <c r="O172" s="25"/>
    </row>
    <row r="173" spans="2:15" ht="11.25">
      <c r="B173" s="36"/>
      <c r="C173" s="24"/>
      <c r="D173" s="25"/>
      <c r="E173" s="70"/>
      <c r="F173" s="44"/>
      <c r="G173" s="44"/>
      <c r="H173" s="26"/>
      <c r="I173" s="74"/>
      <c r="J173" s="36"/>
      <c r="K173" s="24"/>
      <c r="L173" s="72"/>
      <c r="M173" s="44"/>
      <c r="N173" s="44"/>
      <c r="O173" s="26"/>
    </row>
    <row r="174" spans="2:15" ht="11.25">
      <c r="B174" s="35"/>
      <c r="C174" s="24"/>
      <c r="D174" s="25"/>
      <c r="E174" s="70"/>
      <c r="F174" s="44"/>
      <c r="G174" s="44"/>
      <c r="H174" s="26"/>
      <c r="I174" s="74"/>
      <c r="J174" s="35"/>
      <c r="K174" s="24"/>
      <c r="L174" s="72"/>
      <c r="M174" s="44"/>
      <c r="N174" s="44"/>
      <c r="O174" s="26"/>
    </row>
    <row r="175" spans="2:15" ht="11.25">
      <c r="B175" s="35"/>
      <c r="C175" s="24"/>
      <c r="D175" s="25"/>
      <c r="E175" s="70"/>
      <c r="F175" s="35"/>
      <c r="G175" s="44"/>
      <c r="H175" s="26"/>
      <c r="I175" s="74"/>
      <c r="J175" s="35"/>
      <c r="K175" s="24"/>
      <c r="L175" s="72"/>
      <c r="M175" s="35"/>
      <c r="N175" s="44"/>
      <c r="O175" s="26"/>
    </row>
    <row r="176" spans="2:15" ht="11.25">
      <c r="B176" s="35"/>
      <c r="C176" s="24"/>
      <c r="D176" s="25"/>
      <c r="E176" s="70"/>
      <c r="F176" s="35"/>
      <c r="G176" s="36"/>
      <c r="H176" s="27"/>
      <c r="I176" s="74"/>
      <c r="J176" s="35"/>
      <c r="K176" s="24"/>
      <c r="L176" s="72"/>
      <c r="M176" s="35"/>
      <c r="N176" s="36"/>
      <c r="O176" s="27"/>
    </row>
    <row r="177" spans="2:15" ht="11.25">
      <c r="B177" s="35"/>
      <c r="C177" s="24"/>
      <c r="D177" s="25"/>
      <c r="E177" s="70"/>
      <c r="F177" s="35"/>
      <c r="G177" s="36"/>
      <c r="H177" s="28"/>
      <c r="I177" s="74"/>
      <c r="J177" s="35"/>
      <c r="K177" s="24"/>
      <c r="L177" s="72"/>
      <c r="M177" s="35"/>
      <c r="N177" s="36"/>
      <c r="O177" s="28"/>
    </row>
    <row r="178" spans="2:15" ht="11.25">
      <c r="B178" s="35"/>
      <c r="C178" s="24"/>
      <c r="D178" s="25"/>
      <c r="E178" s="70"/>
      <c r="F178" s="44"/>
      <c r="G178" s="36"/>
      <c r="H178" s="28"/>
      <c r="I178" s="74"/>
      <c r="J178" s="35"/>
      <c r="K178" s="24"/>
      <c r="L178" s="72"/>
      <c r="M178" s="35"/>
      <c r="N178" s="36"/>
      <c r="O178" s="28"/>
    </row>
    <row r="179" spans="2:15" ht="11.25">
      <c r="B179" s="35"/>
      <c r="C179" s="24"/>
      <c r="D179" s="25"/>
      <c r="E179" s="70"/>
      <c r="F179" s="35"/>
      <c r="G179" s="36"/>
      <c r="H179" s="28"/>
      <c r="I179" s="74"/>
      <c r="J179" s="35"/>
      <c r="K179" s="24"/>
      <c r="L179" s="72"/>
      <c r="M179" s="35"/>
      <c r="N179" s="36"/>
      <c r="O179" s="28"/>
    </row>
    <row r="180" spans="2:15" ht="11.25">
      <c r="B180" s="35"/>
      <c r="C180" s="24"/>
      <c r="D180" s="25"/>
      <c r="E180" s="70"/>
      <c r="F180" s="36"/>
      <c r="G180" s="36"/>
      <c r="H180" s="28"/>
      <c r="I180" s="74"/>
      <c r="J180" s="35"/>
      <c r="K180" s="24"/>
      <c r="L180" s="72"/>
      <c r="M180" s="36"/>
      <c r="N180" s="36"/>
      <c r="O180" s="28"/>
    </row>
    <row r="181" spans="2:15" ht="11.25">
      <c r="B181" s="35"/>
      <c r="C181" s="24"/>
      <c r="D181" s="25"/>
      <c r="E181" s="70"/>
      <c r="F181" s="36"/>
      <c r="G181" s="36"/>
      <c r="H181" s="26"/>
      <c r="I181" s="74"/>
      <c r="J181" s="35"/>
      <c r="K181" s="24"/>
      <c r="L181" s="72"/>
      <c r="M181" s="36"/>
      <c r="N181" s="36"/>
      <c r="O181" s="26"/>
    </row>
    <row r="182" spans="2:15" ht="11.25">
      <c r="B182" s="35"/>
      <c r="C182" s="24"/>
      <c r="D182" s="25"/>
      <c r="E182" s="70"/>
      <c r="F182" s="35"/>
      <c r="G182" s="36"/>
      <c r="H182" s="28"/>
      <c r="I182" s="74"/>
      <c r="J182" s="35"/>
      <c r="K182" s="24"/>
      <c r="L182" s="72"/>
      <c r="M182" s="35"/>
      <c r="N182" s="36"/>
      <c r="O182" s="28"/>
    </row>
    <row r="183" spans="2:15" ht="11.25">
      <c r="B183" s="35"/>
      <c r="C183" s="24"/>
      <c r="D183" s="25"/>
      <c r="E183" s="70"/>
      <c r="F183" s="44"/>
      <c r="G183" s="44"/>
      <c r="H183" s="26"/>
      <c r="I183" s="74"/>
      <c r="J183" s="35"/>
      <c r="K183" s="24"/>
      <c r="L183" s="72"/>
      <c r="M183" s="44"/>
      <c r="N183" s="44"/>
      <c r="O183" s="26"/>
    </row>
    <row r="184" spans="2:15" ht="11.25">
      <c r="B184" s="35"/>
      <c r="C184" s="24"/>
      <c r="D184" s="29"/>
      <c r="E184" s="70"/>
      <c r="F184" s="44"/>
      <c r="G184" s="44"/>
      <c r="H184" s="26"/>
      <c r="I184" s="74"/>
      <c r="J184" s="35"/>
      <c r="K184" s="24"/>
      <c r="L184" s="72"/>
      <c r="M184" s="44"/>
      <c r="N184" s="44"/>
      <c r="O184" s="26"/>
    </row>
    <row r="185" spans="2:15" ht="11.25">
      <c r="B185" s="35"/>
      <c r="C185" s="24"/>
      <c r="D185" s="25"/>
      <c r="E185" s="70"/>
      <c r="F185" s="44"/>
      <c r="G185" s="44"/>
      <c r="H185" s="26"/>
      <c r="I185" s="74"/>
      <c r="J185" s="35"/>
      <c r="K185" s="24"/>
      <c r="L185" s="72"/>
      <c r="M185" s="44"/>
      <c r="N185" s="44"/>
      <c r="O185" s="26"/>
    </row>
    <row r="186" spans="2:15" ht="11.25">
      <c r="B186" s="35"/>
      <c r="C186" s="24"/>
      <c r="D186" s="25"/>
      <c r="E186" s="70"/>
      <c r="F186" s="44"/>
      <c r="G186" s="44"/>
      <c r="H186" s="26"/>
      <c r="I186" s="76"/>
      <c r="J186" s="35"/>
      <c r="K186" s="24"/>
      <c r="L186" s="72"/>
      <c r="M186" s="44"/>
      <c r="N186" s="44"/>
      <c r="O186" s="26"/>
    </row>
    <row r="187" spans="2:15" ht="11.25">
      <c r="B187" s="35"/>
      <c r="C187" s="24"/>
      <c r="D187" s="25"/>
      <c r="E187" s="70"/>
      <c r="F187" s="44"/>
      <c r="G187" s="44"/>
      <c r="H187" s="26"/>
      <c r="I187" s="74"/>
      <c r="J187" s="35"/>
      <c r="K187" s="24"/>
      <c r="L187" s="72"/>
      <c r="M187" s="44"/>
      <c r="N187" s="44"/>
      <c r="O187" s="26"/>
    </row>
    <row r="188" spans="2:15" ht="11.25">
      <c r="B188" s="35"/>
      <c r="C188" s="24"/>
      <c r="D188" s="25"/>
      <c r="E188" s="70"/>
      <c r="F188" s="44"/>
      <c r="G188" s="44"/>
      <c r="H188" s="26"/>
      <c r="I188" s="74"/>
      <c r="J188" s="35"/>
      <c r="K188" s="24"/>
      <c r="L188" s="72"/>
      <c r="M188" s="44"/>
      <c r="N188" s="44"/>
      <c r="O188" s="26"/>
    </row>
    <row r="189" spans="2:15" ht="11.25">
      <c r="B189" s="35"/>
      <c r="C189" s="24"/>
      <c r="D189" s="25"/>
      <c r="E189" s="70"/>
      <c r="F189" s="44"/>
      <c r="G189" s="44"/>
      <c r="H189" s="26"/>
      <c r="I189" s="74"/>
      <c r="J189" s="35"/>
      <c r="K189" s="24"/>
      <c r="L189" s="72"/>
      <c r="M189" s="44"/>
      <c r="N189" s="44"/>
      <c r="O189" s="26"/>
    </row>
    <row r="190" spans="2:15" ht="11.25">
      <c r="B190" s="35"/>
      <c r="C190" s="24"/>
      <c r="D190" s="25"/>
      <c r="E190" s="70"/>
      <c r="F190" s="44"/>
      <c r="G190" s="44"/>
      <c r="H190" s="26"/>
      <c r="I190" s="74"/>
      <c r="J190" s="35"/>
      <c r="K190" s="24"/>
      <c r="L190" s="72"/>
      <c r="M190" s="44"/>
      <c r="N190" s="44"/>
      <c r="O190" s="26"/>
    </row>
    <row r="191" spans="2:15" ht="11.25">
      <c r="B191" s="35"/>
      <c r="C191" s="24"/>
      <c r="D191" s="25"/>
      <c r="E191" s="70"/>
      <c r="F191" s="44"/>
      <c r="G191" s="44"/>
      <c r="H191" s="26"/>
      <c r="I191" s="74"/>
      <c r="J191" s="35"/>
      <c r="K191" s="24"/>
      <c r="L191" s="72"/>
      <c r="M191" s="44"/>
      <c r="N191" s="44"/>
      <c r="O191" s="26"/>
    </row>
    <row r="192" spans="2:15" ht="11.25">
      <c r="B192" s="35"/>
      <c r="C192" s="24"/>
      <c r="D192" s="25"/>
      <c r="E192" s="70"/>
      <c r="F192" s="44"/>
      <c r="G192" s="44"/>
      <c r="H192" s="26"/>
      <c r="I192" s="74"/>
      <c r="J192" s="35"/>
      <c r="K192" s="24"/>
      <c r="L192" s="72"/>
      <c r="M192" s="44"/>
      <c r="N192" s="44"/>
      <c r="O192" s="26"/>
    </row>
    <row r="193" spans="2:15" ht="11.25">
      <c r="B193" s="35"/>
      <c r="C193" s="24"/>
      <c r="D193" s="25"/>
      <c r="E193" s="70"/>
      <c r="F193" s="36"/>
      <c r="G193" s="36"/>
      <c r="H193" s="28"/>
      <c r="I193" s="74"/>
      <c r="J193" s="35"/>
      <c r="K193" s="24"/>
      <c r="L193" s="72"/>
      <c r="M193" s="36"/>
      <c r="N193" s="36"/>
      <c r="O193" s="28"/>
    </row>
    <row r="194" ht="11.25">
      <c r="I194" s="77"/>
    </row>
    <row r="195" ht="11.25">
      <c r="I195" s="77"/>
    </row>
    <row r="196" ht="11.25">
      <c r="I196" s="77"/>
    </row>
    <row r="197" ht="11.25">
      <c r="I197" s="77"/>
    </row>
    <row r="198" ht="11.25">
      <c r="I198" s="77"/>
    </row>
    <row r="199" ht="11.25">
      <c r="I199" s="77"/>
    </row>
    <row r="200" ht="11.25">
      <c r="I200" s="77"/>
    </row>
    <row r="201" ht="11.25">
      <c r="I201" s="77"/>
    </row>
    <row r="202" ht="11.25">
      <c r="I202" s="77"/>
    </row>
    <row r="203" ht="11.25">
      <c r="I203" s="77"/>
    </row>
    <row r="204" ht="11.25">
      <c r="I204" s="77"/>
    </row>
    <row r="205" ht="11.25">
      <c r="I205" s="77"/>
    </row>
    <row r="206" ht="11.25">
      <c r="I206" s="77"/>
    </row>
    <row r="207" ht="11.25">
      <c r="I207" s="77"/>
    </row>
    <row r="208" ht="11.25">
      <c r="I208" s="77"/>
    </row>
    <row r="209" ht="11.25">
      <c r="I209" s="77"/>
    </row>
    <row r="210" ht="11.25">
      <c r="I210" s="77"/>
    </row>
    <row r="211" ht="11.25">
      <c r="I211" s="77"/>
    </row>
    <row r="212" ht="11.25">
      <c r="I212" s="77"/>
    </row>
    <row r="213" ht="11.25">
      <c r="I213" s="77"/>
    </row>
    <row r="214" ht="11.25">
      <c r="I214" s="77"/>
    </row>
    <row r="215" ht="11.25">
      <c r="I215" s="77"/>
    </row>
    <row r="216" ht="11.25">
      <c r="I216" s="77"/>
    </row>
    <row r="217" ht="11.25">
      <c r="I217" s="77"/>
    </row>
    <row r="218" ht="11.25">
      <c r="I218" s="77"/>
    </row>
    <row r="219" ht="11.25">
      <c r="I219" s="77"/>
    </row>
    <row r="220" ht="11.25">
      <c r="I220" s="77"/>
    </row>
    <row r="221" ht="11.25">
      <c r="I221" s="77"/>
    </row>
    <row r="222" ht="11.25">
      <c r="I222" s="77"/>
    </row>
    <row r="223" ht="11.25">
      <c r="I223" s="77"/>
    </row>
    <row r="224" ht="11.25">
      <c r="I224" s="77"/>
    </row>
    <row r="225" ht="11.25">
      <c r="I225" s="77"/>
    </row>
    <row r="226" ht="11.25">
      <c r="I226" s="77"/>
    </row>
    <row r="227" ht="11.25">
      <c r="I227" s="77"/>
    </row>
    <row r="228" ht="11.25">
      <c r="I228" s="77"/>
    </row>
    <row r="229" ht="11.25">
      <c r="I229" s="77"/>
    </row>
    <row r="230" ht="11.25">
      <c r="I230" s="77"/>
    </row>
    <row r="231" ht="11.25">
      <c r="I231" s="77"/>
    </row>
    <row r="232" ht="11.25">
      <c r="I232" s="77"/>
    </row>
    <row r="233" ht="11.25">
      <c r="I233" s="77"/>
    </row>
    <row r="234" ht="11.25">
      <c r="I234" s="77"/>
    </row>
    <row r="235" ht="11.25">
      <c r="I235" s="77"/>
    </row>
    <row r="236" ht="11.25">
      <c r="I236" s="77"/>
    </row>
    <row r="237" ht="11.25">
      <c r="I237" s="77"/>
    </row>
    <row r="238" ht="11.25">
      <c r="I238" s="77"/>
    </row>
    <row r="239" ht="11.25">
      <c r="I239" s="77"/>
    </row>
    <row r="240" ht="11.25">
      <c r="I240" s="77"/>
    </row>
    <row r="241" ht="11.25">
      <c r="I241" s="77"/>
    </row>
    <row r="242" ht="11.25">
      <c r="I242" s="77"/>
    </row>
    <row r="243" ht="11.25">
      <c r="I243" s="77"/>
    </row>
    <row r="244" ht="11.25">
      <c r="I244" s="77"/>
    </row>
    <row r="245" ht="11.25">
      <c r="I245" s="77"/>
    </row>
    <row r="246" ht="11.25">
      <c r="I246" s="77"/>
    </row>
    <row r="247" ht="11.25">
      <c r="I247" s="77"/>
    </row>
    <row r="248" ht="11.25">
      <c r="I248" s="77"/>
    </row>
    <row r="249" ht="11.25">
      <c r="I249" s="77"/>
    </row>
    <row r="250" ht="11.25">
      <c r="I250" s="77"/>
    </row>
    <row r="251" ht="11.25">
      <c r="I251" s="77"/>
    </row>
    <row r="252" ht="11.25">
      <c r="I252" s="77"/>
    </row>
    <row r="253" ht="11.25">
      <c r="I253" s="77"/>
    </row>
    <row r="254" ht="11.25">
      <c r="I254" s="77"/>
    </row>
    <row r="255" ht="11.25">
      <c r="I255" s="77"/>
    </row>
    <row r="256" ht="11.25">
      <c r="I256" s="77"/>
    </row>
    <row r="257" ht="11.25">
      <c r="I257" s="77"/>
    </row>
    <row r="258" ht="11.25">
      <c r="I258" s="77"/>
    </row>
  </sheetData>
  <sheetProtection/>
  <mergeCells count="14">
    <mergeCell ref="A1:H1"/>
    <mergeCell ref="I1:Q1"/>
    <mergeCell ref="A2:A3"/>
    <mergeCell ref="B2:B3"/>
    <mergeCell ref="C2:C3"/>
    <mergeCell ref="D2:D3"/>
    <mergeCell ref="K2:K3"/>
    <mergeCell ref="L2:L3"/>
    <mergeCell ref="M2:O2"/>
    <mergeCell ref="P2:Q2"/>
    <mergeCell ref="E2:E3"/>
    <mergeCell ref="F2:H2"/>
    <mergeCell ref="I2:I3"/>
    <mergeCell ref="J2:J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2"/>
  <sheetViews>
    <sheetView workbookViewId="0" topLeftCell="A1">
      <selection activeCell="F7" sqref="F7"/>
    </sheetView>
  </sheetViews>
  <sheetFormatPr defaultColWidth="9.140625" defaultRowHeight="12.75"/>
  <cols>
    <col min="1" max="1" width="10.00390625" style="11" bestFit="1" customWidth="1"/>
    <col min="2" max="2" width="11.28125" style="37" customWidth="1"/>
    <col min="3" max="3" width="10.140625" style="17" customWidth="1"/>
    <col min="4" max="4" width="10.57421875" style="1" customWidth="1"/>
    <col min="5" max="5" width="10.140625" style="93" bestFit="1" customWidth="1"/>
    <col min="6" max="6" width="12.421875" style="47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41" customWidth="1"/>
    <col min="11" max="11" width="10.140625" style="17" customWidth="1"/>
    <col min="12" max="12" width="10.421875" style="18" bestFit="1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8" width="10.140625" style="1" customWidth="1"/>
    <col min="19" max="19" width="10.140625" style="98" customWidth="1"/>
    <col min="20" max="20" width="10.140625" style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48" t="s">
        <v>19</v>
      </c>
      <c r="B1" s="153"/>
      <c r="C1" s="153"/>
      <c r="D1" s="153"/>
      <c r="E1" s="153"/>
      <c r="F1" s="153"/>
      <c r="G1" s="153"/>
      <c r="H1" s="154"/>
      <c r="I1" s="155" t="s">
        <v>20</v>
      </c>
      <c r="J1" s="153"/>
      <c r="K1" s="153"/>
      <c r="L1" s="153"/>
      <c r="M1" s="153"/>
      <c r="N1" s="153"/>
      <c r="O1" s="153"/>
      <c r="P1" s="153"/>
      <c r="Q1" s="154"/>
    </row>
    <row r="2" spans="1:17" ht="22.5" customHeight="1">
      <c r="A2" s="156" t="s">
        <v>11</v>
      </c>
      <c r="B2" s="158" t="s">
        <v>9</v>
      </c>
      <c r="C2" s="152" t="s">
        <v>10</v>
      </c>
      <c r="D2" s="160" t="s">
        <v>12</v>
      </c>
      <c r="E2" s="169" t="s">
        <v>13</v>
      </c>
      <c r="F2" s="148" t="s">
        <v>16</v>
      </c>
      <c r="G2" s="149"/>
      <c r="H2" s="150"/>
      <c r="I2" s="151" t="s">
        <v>21</v>
      </c>
      <c r="J2" s="152" t="s">
        <v>24</v>
      </c>
      <c r="K2" s="152" t="s">
        <v>23</v>
      </c>
      <c r="L2" s="166" t="s">
        <v>22</v>
      </c>
      <c r="M2" s="155" t="s">
        <v>16</v>
      </c>
      <c r="N2" s="162"/>
      <c r="O2" s="163"/>
      <c r="P2" s="164" t="s">
        <v>17</v>
      </c>
      <c r="Q2" s="165"/>
    </row>
    <row r="3" spans="1:25" ht="33.75" customHeight="1">
      <c r="A3" s="157"/>
      <c r="B3" s="159"/>
      <c r="C3" s="152"/>
      <c r="D3" s="160"/>
      <c r="E3" s="145"/>
      <c r="F3" s="46" t="s">
        <v>14</v>
      </c>
      <c r="G3" s="33" t="s">
        <v>15</v>
      </c>
      <c r="H3" s="2" t="s">
        <v>8</v>
      </c>
      <c r="I3" s="151"/>
      <c r="J3" s="152"/>
      <c r="K3" s="152"/>
      <c r="L3" s="166"/>
      <c r="M3" s="33" t="s">
        <v>14</v>
      </c>
      <c r="N3" s="33" t="s">
        <v>7</v>
      </c>
      <c r="O3" s="4" t="s">
        <v>8</v>
      </c>
      <c r="P3" s="3" t="s">
        <v>6</v>
      </c>
      <c r="Q3" s="3" t="s">
        <v>18</v>
      </c>
      <c r="T3" s="85"/>
      <c r="U3" s="81"/>
      <c r="W3" s="85"/>
      <c r="X3" s="81"/>
      <c r="Y3" s="81"/>
    </row>
    <row r="4" spans="1:25" ht="36" customHeight="1">
      <c r="A4" s="10">
        <v>2021101001</v>
      </c>
      <c r="B4" s="38" t="s">
        <v>28</v>
      </c>
      <c r="C4" s="16">
        <v>560.13</v>
      </c>
      <c r="D4" s="58" t="s">
        <v>608</v>
      </c>
      <c r="E4" s="7">
        <v>44470</v>
      </c>
      <c r="F4" s="39" t="s">
        <v>112</v>
      </c>
      <c r="G4" s="39" t="s">
        <v>38</v>
      </c>
      <c r="H4" s="8">
        <v>36019209</v>
      </c>
      <c r="I4" s="5"/>
      <c r="J4" s="38" t="str">
        <f>B4</f>
        <v>potraviny</v>
      </c>
      <c r="K4" s="16">
        <f>C4</f>
        <v>560.13</v>
      </c>
      <c r="L4" s="7">
        <v>44463</v>
      </c>
      <c r="M4" s="39" t="str">
        <f>F4</f>
        <v>INMEDIA, spol.s.r.o.</v>
      </c>
      <c r="N4" s="39" t="str">
        <f>G4</f>
        <v>Námestie SNP 11, 960,01 Zvolen</v>
      </c>
      <c r="O4" s="8">
        <f>H4</f>
        <v>36019209</v>
      </c>
      <c r="P4" s="9" t="s">
        <v>25</v>
      </c>
      <c r="Q4" s="9" t="s">
        <v>26</v>
      </c>
      <c r="S4" s="130"/>
      <c r="T4" s="85"/>
      <c r="U4" s="81"/>
      <c r="W4" s="85"/>
      <c r="X4" s="81"/>
      <c r="Y4" s="81"/>
    </row>
    <row r="5" spans="1:25" ht="36" customHeight="1">
      <c r="A5" s="10">
        <v>2021101002</v>
      </c>
      <c r="B5" s="38" t="s">
        <v>88</v>
      </c>
      <c r="C5" s="16">
        <v>508.04</v>
      </c>
      <c r="D5" s="6"/>
      <c r="E5" s="7">
        <v>44473</v>
      </c>
      <c r="F5" s="12" t="s">
        <v>86</v>
      </c>
      <c r="G5" s="12" t="s">
        <v>87</v>
      </c>
      <c r="H5" s="13">
        <v>26297850</v>
      </c>
      <c r="I5" s="5"/>
      <c r="J5" s="38"/>
      <c r="K5" s="16"/>
      <c r="L5" s="7"/>
      <c r="M5" s="39"/>
      <c r="N5" s="39"/>
      <c r="O5" s="8"/>
      <c r="P5" s="9"/>
      <c r="Q5" s="9"/>
      <c r="S5" s="131"/>
      <c r="T5" s="85"/>
      <c r="U5" s="81"/>
      <c r="W5" s="85"/>
      <c r="X5" s="81"/>
      <c r="Y5" s="81"/>
    </row>
    <row r="6" spans="1:25" ht="36" customHeight="1">
      <c r="A6" s="10">
        <v>2021101003</v>
      </c>
      <c r="B6" s="14" t="s">
        <v>28</v>
      </c>
      <c r="C6" s="16">
        <v>40</v>
      </c>
      <c r="D6" s="6"/>
      <c r="E6" s="7">
        <v>44474</v>
      </c>
      <c r="F6" s="5" t="s">
        <v>694</v>
      </c>
      <c r="G6" s="5" t="s">
        <v>695</v>
      </c>
      <c r="H6" s="8">
        <v>33010005</v>
      </c>
      <c r="I6" s="5" t="s">
        <v>1207</v>
      </c>
      <c r="J6" s="38" t="str">
        <f aca="true" t="shared" si="0" ref="J6:K69">B6</f>
        <v>potraviny</v>
      </c>
      <c r="K6" s="16">
        <f t="shared" si="0"/>
        <v>40</v>
      </c>
      <c r="L6" s="7">
        <v>44473</v>
      </c>
      <c r="M6" s="39" t="str">
        <f aca="true" t="shared" si="1" ref="M6:O69">F6</f>
        <v>Ing. Gejza DEMETER</v>
      </c>
      <c r="N6" s="39" t="str">
        <f t="shared" si="1"/>
        <v>Kunova Teplica 198, 049 33 Kunova Teplica</v>
      </c>
      <c r="O6" s="8">
        <f t="shared" si="1"/>
        <v>33010005</v>
      </c>
      <c r="P6" s="9" t="s">
        <v>2</v>
      </c>
      <c r="Q6" s="9" t="s">
        <v>27</v>
      </c>
      <c r="S6" s="132"/>
      <c r="T6" s="85"/>
      <c r="U6" s="81"/>
      <c r="V6" s="54"/>
      <c r="W6" s="85"/>
      <c r="X6" s="81"/>
      <c r="Y6" s="81"/>
    </row>
    <row r="7" spans="1:25" ht="36" customHeight="1">
      <c r="A7" s="10">
        <v>2021101004</v>
      </c>
      <c r="B7" s="38" t="s">
        <v>28</v>
      </c>
      <c r="C7" s="16">
        <v>1186.07</v>
      </c>
      <c r="D7" s="58" t="s">
        <v>604</v>
      </c>
      <c r="E7" s="7">
        <v>44474</v>
      </c>
      <c r="F7" s="39" t="s">
        <v>41</v>
      </c>
      <c r="G7" s="39" t="s">
        <v>42</v>
      </c>
      <c r="H7" s="8">
        <v>45952671</v>
      </c>
      <c r="I7" s="5"/>
      <c r="J7" s="38" t="str">
        <f t="shared" si="0"/>
        <v>potraviny</v>
      </c>
      <c r="K7" s="16">
        <f t="shared" si="0"/>
        <v>1186.07</v>
      </c>
      <c r="L7" s="7">
        <v>44473</v>
      </c>
      <c r="M7" s="39" t="str">
        <f t="shared" si="1"/>
        <v>METRO Cash and Carry SR s.r.o.</v>
      </c>
      <c r="N7" s="39" t="str">
        <f t="shared" si="1"/>
        <v>Senecká cesta 1881,900 28  Ivanka pri Dunaji</v>
      </c>
      <c r="O7" s="8">
        <f t="shared" si="1"/>
        <v>45952671</v>
      </c>
      <c r="P7" s="9" t="s">
        <v>25</v>
      </c>
      <c r="Q7" s="9" t="s">
        <v>26</v>
      </c>
      <c r="T7" s="49"/>
      <c r="U7" s="81"/>
      <c r="V7" s="32"/>
      <c r="W7" s="49"/>
      <c r="X7" s="81"/>
      <c r="Y7" s="81"/>
    </row>
    <row r="8" spans="1:22" ht="36" customHeight="1">
      <c r="A8" s="10">
        <v>2021101005</v>
      </c>
      <c r="B8" s="38" t="s">
        <v>28</v>
      </c>
      <c r="C8" s="16">
        <v>120.6</v>
      </c>
      <c r="D8" s="58" t="s">
        <v>604</v>
      </c>
      <c r="E8" s="7">
        <v>44474</v>
      </c>
      <c r="F8" s="39" t="s">
        <v>41</v>
      </c>
      <c r="G8" s="39" t="s">
        <v>42</v>
      </c>
      <c r="H8" s="8">
        <v>45952671</v>
      </c>
      <c r="I8" s="5" t="s">
        <v>1208</v>
      </c>
      <c r="J8" s="38" t="str">
        <f t="shared" si="0"/>
        <v>potraviny</v>
      </c>
      <c r="K8" s="16">
        <f t="shared" si="0"/>
        <v>120.6</v>
      </c>
      <c r="L8" s="7">
        <v>44473</v>
      </c>
      <c r="M8" s="39" t="str">
        <f t="shared" si="1"/>
        <v>METRO Cash and Carry SR s.r.o.</v>
      </c>
      <c r="N8" s="39" t="str">
        <f t="shared" si="1"/>
        <v>Senecká cesta 1881,900 28  Ivanka pri Dunaji</v>
      </c>
      <c r="O8" s="8">
        <f t="shared" si="1"/>
        <v>45952671</v>
      </c>
      <c r="P8" s="9" t="s">
        <v>2</v>
      </c>
      <c r="Q8" s="9" t="s">
        <v>27</v>
      </c>
      <c r="S8" s="29"/>
      <c r="T8" s="17"/>
      <c r="U8" s="32"/>
      <c r="V8" s="32"/>
    </row>
    <row r="9" spans="1:19" ht="36" customHeight="1">
      <c r="A9" s="10">
        <v>2021101006</v>
      </c>
      <c r="B9" s="38" t="s">
        <v>98</v>
      </c>
      <c r="C9" s="16">
        <v>118.8</v>
      </c>
      <c r="D9" s="6" t="s">
        <v>121</v>
      </c>
      <c r="E9" s="7">
        <v>44473</v>
      </c>
      <c r="F9" s="42" t="s">
        <v>96</v>
      </c>
      <c r="G9" s="42" t="s">
        <v>97</v>
      </c>
      <c r="H9" s="13">
        <v>44031483</v>
      </c>
      <c r="I9" s="5"/>
      <c r="J9" s="38"/>
      <c r="K9" s="16"/>
      <c r="L9" s="7"/>
      <c r="M9" s="39"/>
      <c r="N9" s="39"/>
      <c r="O9" s="8"/>
      <c r="P9" s="9"/>
      <c r="Q9" s="9"/>
      <c r="S9" s="29"/>
    </row>
    <row r="10" spans="1:19" ht="36" customHeight="1">
      <c r="A10" s="10">
        <v>2021101007</v>
      </c>
      <c r="B10" s="38" t="s">
        <v>39</v>
      </c>
      <c r="C10" s="16">
        <v>902.39</v>
      </c>
      <c r="D10" s="56" t="s">
        <v>127</v>
      </c>
      <c r="E10" s="69">
        <v>44472</v>
      </c>
      <c r="F10" s="42" t="s">
        <v>3</v>
      </c>
      <c r="G10" s="42" t="s">
        <v>4</v>
      </c>
      <c r="H10" s="13">
        <v>47925914</v>
      </c>
      <c r="I10" s="20" t="s">
        <v>1209</v>
      </c>
      <c r="J10" s="38" t="str">
        <f t="shared" si="0"/>
        <v>lieky</v>
      </c>
      <c r="K10" s="16">
        <f t="shared" si="0"/>
        <v>902.39</v>
      </c>
      <c r="L10" s="60">
        <v>44469</v>
      </c>
      <c r="M10" s="39" t="str">
        <f t="shared" si="1"/>
        <v>ATONA s.r.o.</v>
      </c>
      <c r="N10" s="39" t="str">
        <f t="shared" si="1"/>
        <v>Okružná 30, 048 01 Rožňava</v>
      </c>
      <c r="O10" s="8">
        <f t="shared" si="1"/>
        <v>47925914</v>
      </c>
      <c r="P10" s="9" t="s">
        <v>25</v>
      </c>
      <c r="Q10" s="9" t="s">
        <v>26</v>
      </c>
      <c r="S10" s="29"/>
    </row>
    <row r="11" spans="1:20" ht="36" customHeight="1">
      <c r="A11" s="10">
        <v>2021101008</v>
      </c>
      <c r="B11" s="38" t="s">
        <v>39</v>
      </c>
      <c r="C11" s="16">
        <v>608.62</v>
      </c>
      <c r="D11" s="56" t="s">
        <v>127</v>
      </c>
      <c r="E11" s="69">
        <v>44472</v>
      </c>
      <c r="F11" s="42" t="s">
        <v>3</v>
      </c>
      <c r="G11" s="42" t="s">
        <v>4</v>
      </c>
      <c r="H11" s="13">
        <v>47925914</v>
      </c>
      <c r="I11" s="20" t="s">
        <v>1210</v>
      </c>
      <c r="J11" s="38" t="str">
        <f t="shared" si="0"/>
        <v>lieky</v>
      </c>
      <c r="K11" s="16">
        <f t="shared" si="0"/>
        <v>608.62</v>
      </c>
      <c r="L11" s="60">
        <v>44470</v>
      </c>
      <c r="M11" s="39" t="str">
        <f t="shared" si="1"/>
        <v>ATONA s.r.o.</v>
      </c>
      <c r="N11" s="39" t="str">
        <f t="shared" si="1"/>
        <v>Okružná 30, 048 01 Rožňava</v>
      </c>
      <c r="O11" s="8">
        <f t="shared" si="1"/>
        <v>47925914</v>
      </c>
      <c r="P11" s="9" t="s">
        <v>25</v>
      </c>
      <c r="Q11" s="9" t="s">
        <v>26</v>
      </c>
      <c r="S11" s="133"/>
      <c r="T11" s="86"/>
    </row>
    <row r="12" spans="1:20" ht="36" customHeight="1">
      <c r="A12" s="10">
        <v>2021101009</v>
      </c>
      <c r="B12" s="38" t="s">
        <v>39</v>
      </c>
      <c r="C12" s="16">
        <v>1433.04</v>
      </c>
      <c r="D12" s="56" t="s">
        <v>127</v>
      </c>
      <c r="E12" s="69">
        <v>44472</v>
      </c>
      <c r="F12" s="42" t="s">
        <v>3</v>
      </c>
      <c r="G12" s="42" t="s">
        <v>4</v>
      </c>
      <c r="H12" s="13">
        <v>47925914</v>
      </c>
      <c r="I12" s="20" t="s">
        <v>1211</v>
      </c>
      <c r="J12" s="38" t="str">
        <f t="shared" si="0"/>
        <v>lieky</v>
      </c>
      <c r="K12" s="16">
        <f t="shared" si="0"/>
        <v>1433.04</v>
      </c>
      <c r="L12" s="60">
        <v>44467</v>
      </c>
      <c r="M12" s="39" t="str">
        <f t="shared" si="1"/>
        <v>ATONA s.r.o.</v>
      </c>
      <c r="N12" s="39" t="str">
        <f t="shared" si="1"/>
        <v>Okružná 30, 048 01 Rožňava</v>
      </c>
      <c r="O12" s="8">
        <f t="shared" si="1"/>
        <v>47925914</v>
      </c>
      <c r="P12" s="9" t="s">
        <v>25</v>
      </c>
      <c r="Q12" s="9" t="s">
        <v>26</v>
      </c>
      <c r="S12" s="134"/>
      <c r="T12" s="86"/>
    </row>
    <row r="13" spans="1:20" ht="36" customHeight="1">
      <c r="A13" s="10">
        <v>2021101010</v>
      </c>
      <c r="B13" s="38" t="s">
        <v>39</v>
      </c>
      <c r="C13" s="16">
        <v>2116.14</v>
      </c>
      <c r="D13" s="56" t="s">
        <v>127</v>
      </c>
      <c r="E13" s="69">
        <v>44472</v>
      </c>
      <c r="F13" s="42" t="s">
        <v>3</v>
      </c>
      <c r="G13" s="42" t="s">
        <v>4</v>
      </c>
      <c r="H13" s="13">
        <v>47925914</v>
      </c>
      <c r="I13" s="20" t="s">
        <v>1212</v>
      </c>
      <c r="J13" s="38" t="str">
        <f t="shared" si="0"/>
        <v>lieky</v>
      </c>
      <c r="K13" s="16">
        <f t="shared" si="0"/>
        <v>2116.14</v>
      </c>
      <c r="L13" s="60">
        <v>44470</v>
      </c>
      <c r="M13" s="39" t="str">
        <f t="shared" si="1"/>
        <v>ATONA s.r.o.</v>
      </c>
      <c r="N13" s="39" t="str">
        <f t="shared" si="1"/>
        <v>Okružná 30, 048 01 Rožňava</v>
      </c>
      <c r="O13" s="8">
        <f t="shared" si="1"/>
        <v>47925914</v>
      </c>
      <c r="P13" s="9" t="s">
        <v>25</v>
      </c>
      <c r="Q13" s="9" t="s">
        <v>26</v>
      </c>
      <c r="S13" s="135"/>
      <c r="T13" s="87"/>
    </row>
    <row r="14" spans="1:19" ht="36" customHeight="1">
      <c r="A14" s="10">
        <v>2021101011</v>
      </c>
      <c r="B14" s="38" t="s">
        <v>258</v>
      </c>
      <c r="C14" s="16">
        <v>218</v>
      </c>
      <c r="D14" s="6"/>
      <c r="E14" s="7">
        <v>44474</v>
      </c>
      <c r="F14" s="38" t="s">
        <v>40</v>
      </c>
      <c r="G14" s="39" t="s">
        <v>91</v>
      </c>
      <c r="H14" s="31">
        <v>17081173</v>
      </c>
      <c r="I14" s="5" t="s">
        <v>1213</v>
      </c>
      <c r="J14" s="38" t="str">
        <f t="shared" si="0"/>
        <v>tonery</v>
      </c>
      <c r="K14" s="16">
        <f t="shared" si="0"/>
        <v>218</v>
      </c>
      <c r="L14" s="7">
        <v>44473</v>
      </c>
      <c r="M14" s="39" t="str">
        <f t="shared" si="1"/>
        <v>CompAct-spoločnosť s ručením obmedzeným Rožňava</v>
      </c>
      <c r="N14" s="39" t="str">
        <f t="shared" si="1"/>
        <v>Šafárikova 17, 048 01 Rožňava</v>
      </c>
      <c r="O14" s="8">
        <f t="shared" si="1"/>
        <v>17081173</v>
      </c>
      <c r="P14" s="9" t="s">
        <v>25</v>
      </c>
      <c r="Q14" s="9" t="s">
        <v>26</v>
      </c>
      <c r="S14" s="135"/>
    </row>
    <row r="15" spans="1:20" ht="36" customHeight="1">
      <c r="A15" s="10">
        <v>2021101012</v>
      </c>
      <c r="B15" s="38" t="s">
        <v>28</v>
      </c>
      <c r="C15" s="16">
        <v>1004.18</v>
      </c>
      <c r="D15" s="6"/>
      <c r="E15" s="7">
        <v>44476</v>
      </c>
      <c r="F15" s="38" t="s">
        <v>50</v>
      </c>
      <c r="G15" s="39" t="s">
        <v>51</v>
      </c>
      <c r="H15" s="8">
        <v>44240104</v>
      </c>
      <c r="I15" s="5" t="s">
        <v>1214</v>
      </c>
      <c r="J15" s="38" t="str">
        <f t="shared" si="0"/>
        <v>potraviny</v>
      </c>
      <c r="K15" s="16">
        <f t="shared" si="0"/>
        <v>1004.18</v>
      </c>
      <c r="L15" s="7">
        <v>44474</v>
      </c>
      <c r="M15" s="39" t="str">
        <f t="shared" si="1"/>
        <v>BOHUŠ ŠESTÁK s.r.o.</v>
      </c>
      <c r="N15" s="39" t="str">
        <f t="shared" si="1"/>
        <v>Vodárenská 343/2, 924 01 Galanta</v>
      </c>
      <c r="O15" s="8">
        <f t="shared" si="1"/>
        <v>44240104</v>
      </c>
      <c r="P15" s="9" t="s">
        <v>2</v>
      </c>
      <c r="Q15" s="9" t="s">
        <v>27</v>
      </c>
      <c r="S15" s="134"/>
      <c r="T15" s="99"/>
    </row>
    <row r="16" spans="1:19" ht="36" customHeight="1">
      <c r="A16" s="10">
        <v>2021101013</v>
      </c>
      <c r="B16" s="38" t="s">
        <v>28</v>
      </c>
      <c r="C16" s="16">
        <v>211.52</v>
      </c>
      <c r="D16" s="58" t="s">
        <v>604</v>
      </c>
      <c r="E16" s="7">
        <v>44476</v>
      </c>
      <c r="F16" s="39" t="s">
        <v>41</v>
      </c>
      <c r="G16" s="39" t="s">
        <v>42</v>
      </c>
      <c r="H16" s="8">
        <v>45952671</v>
      </c>
      <c r="I16" s="5"/>
      <c r="J16" s="38" t="str">
        <f>B16</f>
        <v>potraviny</v>
      </c>
      <c r="K16" s="16">
        <f>C16</f>
        <v>211.52</v>
      </c>
      <c r="L16" s="7">
        <v>44475</v>
      </c>
      <c r="M16" s="39" t="str">
        <f>F16</f>
        <v>METRO Cash and Carry SR s.r.o.</v>
      </c>
      <c r="N16" s="39" t="str">
        <f>G16</f>
        <v>Senecká cesta 1881,900 28  Ivanka pri Dunaji</v>
      </c>
      <c r="O16" s="8">
        <f>H16</f>
        <v>45952671</v>
      </c>
      <c r="P16" s="9" t="s">
        <v>25</v>
      </c>
      <c r="Q16" s="9" t="s">
        <v>26</v>
      </c>
      <c r="S16" s="138"/>
    </row>
    <row r="17" spans="1:19" ht="36" customHeight="1">
      <c r="A17" s="10">
        <v>2021101014</v>
      </c>
      <c r="B17" s="38" t="s">
        <v>28</v>
      </c>
      <c r="C17" s="16">
        <v>133</v>
      </c>
      <c r="D17" s="58" t="s">
        <v>604</v>
      </c>
      <c r="E17" s="7">
        <v>44476</v>
      </c>
      <c r="F17" s="39" t="s">
        <v>41</v>
      </c>
      <c r="G17" s="39" t="s">
        <v>42</v>
      </c>
      <c r="H17" s="8">
        <v>45952671</v>
      </c>
      <c r="I17" s="5" t="s">
        <v>1215</v>
      </c>
      <c r="J17" s="38" t="str">
        <f t="shared" si="0"/>
        <v>potraviny</v>
      </c>
      <c r="K17" s="16">
        <f t="shared" si="0"/>
        <v>133</v>
      </c>
      <c r="L17" s="7">
        <v>44474</v>
      </c>
      <c r="M17" s="39" t="str">
        <f t="shared" si="1"/>
        <v>METRO Cash and Carry SR s.r.o.</v>
      </c>
      <c r="N17" s="39" t="str">
        <f t="shared" si="1"/>
        <v>Senecká cesta 1881,900 28  Ivanka pri Dunaji</v>
      </c>
      <c r="O17" s="8">
        <f t="shared" si="1"/>
        <v>45952671</v>
      </c>
      <c r="P17" s="9" t="s">
        <v>2</v>
      </c>
      <c r="Q17" s="9" t="s">
        <v>27</v>
      </c>
      <c r="S17" s="1"/>
    </row>
    <row r="18" spans="1:17" ht="36" customHeight="1">
      <c r="A18" s="10">
        <v>2021101015</v>
      </c>
      <c r="B18" s="38" t="s">
        <v>28</v>
      </c>
      <c r="C18" s="16">
        <v>63.17</v>
      </c>
      <c r="D18" s="58" t="s">
        <v>604</v>
      </c>
      <c r="E18" s="7">
        <v>44476</v>
      </c>
      <c r="F18" s="39" t="s">
        <v>41</v>
      </c>
      <c r="G18" s="39" t="s">
        <v>42</v>
      </c>
      <c r="H18" s="8">
        <v>45952671</v>
      </c>
      <c r="I18" s="5" t="s">
        <v>1216</v>
      </c>
      <c r="J18" s="38" t="str">
        <f>B18</f>
        <v>potraviny</v>
      </c>
      <c r="K18" s="16">
        <f>C18</f>
        <v>63.17</v>
      </c>
      <c r="L18" s="7">
        <v>44474</v>
      </c>
      <c r="M18" s="39" t="str">
        <f>F18</f>
        <v>METRO Cash and Carry SR s.r.o.</v>
      </c>
      <c r="N18" s="39" t="str">
        <f>G18</f>
        <v>Senecká cesta 1881,900 28  Ivanka pri Dunaji</v>
      </c>
      <c r="O18" s="8">
        <f>H18</f>
        <v>45952671</v>
      </c>
      <c r="P18" s="9" t="s">
        <v>2</v>
      </c>
      <c r="Q18" s="9" t="s">
        <v>27</v>
      </c>
    </row>
    <row r="19" spans="1:17" ht="36" customHeight="1">
      <c r="A19" s="10">
        <v>2021101016</v>
      </c>
      <c r="B19" s="38" t="s">
        <v>93</v>
      </c>
      <c r="C19" s="16">
        <v>945.48</v>
      </c>
      <c r="D19" s="6"/>
      <c r="E19" s="7">
        <v>44175</v>
      </c>
      <c r="F19" s="12" t="s">
        <v>288</v>
      </c>
      <c r="G19" s="12" t="s">
        <v>289</v>
      </c>
      <c r="H19" s="13">
        <v>31342213</v>
      </c>
      <c r="I19" s="5" t="s">
        <v>1217</v>
      </c>
      <c r="J19" s="38" t="str">
        <f t="shared" si="0"/>
        <v>čistiace prostriedky</v>
      </c>
      <c r="K19" s="16">
        <f t="shared" si="0"/>
        <v>945.48</v>
      </c>
      <c r="L19" s="7">
        <v>44475</v>
      </c>
      <c r="M19" s="39" t="str">
        <f t="shared" si="1"/>
        <v>ECOLAB s.r.o.</v>
      </c>
      <c r="N19" s="39" t="str">
        <f t="shared" si="1"/>
        <v>Čajakova 18, 811 05 Bratislava</v>
      </c>
      <c r="O19" s="8">
        <f t="shared" si="1"/>
        <v>31342213</v>
      </c>
      <c r="P19" s="9" t="s">
        <v>25</v>
      </c>
      <c r="Q19" s="9" t="s">
        <v>26</v>
      </c>
    </row>
    <row r="20" spans="1:17" ht="36" customHeight="1">
      <c r="A20" s="10">
        <v>2021101017</v>
      </c>
      <c r="B20" s="38" t="s">
        <v>1218</v>
      </c>
      <c r="C20" s="16">
        <v>105</v>
      </c>
      <c r="D20" s="6"/>
      <c r="E20" s="7">
        <v>44470</v>
      </c>
      <c r="F20" s="42" t="s">
        <v>1177</v>
      </c>
      <c r="G20" s="42" t="s">
        <v>1178</v>
      </c>
      <c r="H20" s="8">
        <v>35838949</v>
      </c>
      <c r="I20" s="20"/>
      <c r="J20" s="38" t="str">
        <f t="shared" si="0"/>
        <v>uhlová brúska</v>
      </c>
      <c r="K20" s="16">
        <f t="shared" si="0"/>
        <v>105</v>
      </c>
      <c r="L20" s="7">
        <v>44468</v>
      </c>
      <c r="M20" s="39" t="str">
        <f t="shared" si="1"/>
        <v>HORNBACH - Baumarks SK spol. s r.o.</v>
      </c>
      <c r="N20" s="39" t="str">
        <f t="shared" si="1"/>
        <v>Galvaniho 9, 821 04 Bratislava</v>
      </c>
      <c r="O20" s="8">
        <f t="shared" si="1"/>
        <v>35838949</v>
      </c>
      <c r="P20" s="9" t="s">
        <v>782</v>
      </c>
      <c r="Q20" s="9" t="s">
        <v>92</v>
      </c>
    </row>
    <row r="21" spans="1:19" ht="36" customHeight="1">
      <c r="A21" s="10">
        <v>2021101018</v>
      </c>
      <c r="B21" s="38" t="s">
        <v>30</v>
      </c>
      <c r="C21" s="16">
        <v>5.99</v>
      </c>
      <c r="D21" s="10" t="s">
        <v>120</v>
      </c>
      <c r="E21" s="61">
        <v>44476</v>
      </c>
      <c r="F21" s="42" t="s">
        <v>31</v>
      </c>
      <c r="G21" s="42" t="s">
        <v>32</v>
      </c>
      <c r="H21" s="13">
        <v>35763469</v>
      </c>
      <c r="I21" s="5"/>
      <c r="J21" s="38"/>
      <c r="K21" s="16"/>
      <c r="L21" s="7"/>
      <c r="M21" s="39"/>
      <c r="N21" s="39"/>
      <c r="O21" s="8"/>
      <c r="P21" s="9"/>
      <c r="Q21" s="9"/>
      <c r="S21" s="1"/>
    </row>
    <row r="22" spans="1:17" ht="36" customHeight="1">
      <c r="A22" s="10">
        <v>2021101019</v>
      </c>
      <c r="B22" s="38" t="s">
        <v>28</v>
      </c>
      <c r="C22" s="16">
        <v>38.16</v>
      </c>
      <c r="D22" s="58" t="s">
        <v>608</v>
      </c>
      <c r="E22" s="7">
        <v>44477</v>
      </c>
      <c r="F22" s="39" t="s">
        <v>112</v>
      </c>
      <c r="G22" s="39" t="s">
        <v>38</v>
      </c>
      <c r="H22" s="8">
        <v>36019209</v>
      </c>
      <c r="I22" s="5"/>
      <c r="J22" s="38" t="str">
        <f t="shared" si="0"/>
        <v>potraviny</v>
      </c>
      <c r="K22" s="16">
        <f t="shared" si="0"/>
        <v>38.16</v>
      </c>
      <c r="L22" s="7">
        <v>44473</v>
      </c>
      <c r="M22" s="39" t="str">
        <f t="shared" si="1"/>
        <v>INMEDIA, spol.s.r.o.</v>
      </c>
      <c r="N22" s="39" t="str">
        <f t="shared" si="1"/>
        <v>Námestie SNP 11, 960,01 Zvolen</v>
      </c>
      <c r="O22" s="8">
        <f t="shared" si="1"/>
        <v>36019209</v>
      </c>
      <c r="P22" s="9" t="s">
        <v>25</v>
      </c>
      <c r="Q22" s="9" t="s">
        <v>26</v>
      </c>
    </row>
    <row r="23" spans="1:17" ht="36" customHeight="1">
      <c r="A23" s="10">
        <v>2021101020</v>
      </c>
      <c r="B23" s="38" t="s">
        <v>28</v>
      </c>
      <c r="C23" s="16">
        <v>329.57</v>
      </c>
      <c r="D23" s="58" t="s">
        <v>608</v>
      </c>
      <c r="E23" s="7">
        <v>44477</v>
      </c>
      <c r="F23" s="39" t="s">
        <v>112</v>
      </c>
      <c r="G23" s="39" t="s">
        <v>38</v>
      </c>
      <c r="H23" s="8">
        <v>36019209</v>
      </c>
      <c r="I23" s="5"/>
      <c r="J23" s="38" t="str">
        <f t="shared" si="0"/>
        <v>potraviny</v>
      </c>
      <c r="K23" s="16">
        <f t="shared" si="0"/>
        <v>329.57</v>
      </c>
      <c r="L23" s="7">
        <v>44473</v>
      </c>
      <c r="M23" s="39" t="str">
        <f t="shared" si="1"/>
        <v>INMEDIA, spol.s.r.o.</v>
      </c>
      <c r="N23" s="39" t="str">
        <f t="shared" si="1"/>
        <v>Námestie SNP 11, 960,01 Zvolen</v>
      </c>
      <c r="O23" s="8">
        <f t="shared" si="1"/>
        <v>36019209</v>
      </c>
      <c r="P23" s="9" t="s">
        <v>25</v>
      </c>
      <c r="Q23" s="9" t="s">
        <v>26</v>
      </c>
    </row>
    <row r="24" spans="1:17" ht="36" customHeight="1">
      <c r="A24" s="10">
        <v>2021101021</v>
      </c>
      <c r="B24" s="38" t="s">
        <v>28</v>
      </c>
      <c r="C24" s="16">
        <v>847.13</v>
      </c>
      <c r="D24" s="6"/>
      <c r="E24" s="7">
        <v>44480</v>
      </c>
      <c r="F24" s="38" t="s">
        <v>50</v>
      </c>
      <c r="G24" s="39" t="s">
        <v>51</v>
      </c>
      <c r="H24" s="8">
        <v>44240104</v>
      </c>
      <c r="I24" s="5" t="s">
        <v>1219</v>
      </c>
      <c r="J24" s="38" t="str">
        <f t="shared" si="0"/>
        <v>potraviny</v>
      </c>
      <c r="K24" s="16">
        <f t="shared" si="0"/>
        <v>847.13</v>
      </c>
      <c r="L24" s="7">
        <v>44477</v>
      </c>
      <c r="M24" s="39" t="str">
        <f t="shared" si="1"/>
        <v>BOHUŠ ŠESTÁK s.r.o.</v>
      </c>
      <c r="N24" s="39" t="str">
        <f t="shared" si="1"/>
        <v>Vodárenská 343/2, 924 01 Galanta</v>
      </c>
      <c r="O24" s="8">
        <f t="shared" si="1"/>
        <v>44240104</v>
      </c>
      <c r="P24" s="9" t="s">
        <v>2</v>
      </c>
      <c r="Q24" s="9" t="s">
        <v>27</v>
      </c>
    </row>
    <row r="25" spans="1:22" ht="36" customHeight="1">
      <c r="A25" s="10">
        <v>2021101022</v>
      </c>
      <c r="B25" s="38" t="s">
        <v>849</v>
      </c>
      <c r="C25" s="16">
        <v>1062.04</v>
      </c>
      <c r="D25" s="6"/>
      <c r="E25" s="7">
        <v>44476</v>
      </c>
      <c r="F25" s="38" t="s">
        <v>114</v>
      </c>
      <c r="G25" s="39" t="s">
        <v>115</v>
      </c>
      <c r="H25" s="30">
        <v>10755462</v>
      </c>
      <c r="I25" s="5" t="s">
        <v>1220</v>
      </c>
      <c r="J25" s="38" t="str">
        <f t="shared" si="0"/>
        <v>oprava kotlov</v>
      </c>
      <c r="K25" s="16">
        <f t="shared" si="0"/>
        <v>1062.04</v>
      </c>
      <c r="L25" s="7">
        <v>44459</v>
      </c>
      <c r="M25" s="39" t="str">
        <f t="shared" si="1"/>
        <v>GEKOS Juraj Rochfaluši</v>
      </c>
      <c r="N25" s="39" t="str">
        <f t="shared" si="1"/>
        <v>Edelényska 18, 048 01 Rožňava</v>
      </c>
      <c r="O25" s="8">
        <f t="shared" si="1"/>
        <v>10755462</v>
      </c>
      <c r="P25" s="9" t="s">
        <v>25</v>
      </c>
      <c r="Q25" s="9" t="s">
        <v>26</v>
      </c>
      <c r="U25" s="32"/>
      <c r="V25" s="54"/>
    </row>
    <row r="26" spans="1:22" ht="36" customHeight="1">
      <c r="A26" s="10">
        <v>2021101023</v>
      </c>
      <c r="B26" s="38" t="s">
        <v>28</v>
      </c>
      <c r="C26" s="16">
        <v>982.03</v>
      </c>
      <c r="D26" s="6"/>
      <c r="E26" s="7">
        <v>44480</v>
      </c>
      <c r="F26" s="38" t="s">
        <v>646</v>
      </c>
      <c r="G26" s="39" t="s">
        <v>647</v>
      </c>
      <c r="H26" s="30">
        <v>45702942</v>
      </c>
      <c r="I26" s="5" t="s">
        <v>1221</v>
      </c>
      <c r="J26" s="38" t="str">
        <f t="shared" si="0"/>
        <v>potraviny</v>
      </c>
      <c r="K26" s="16">
        <f t="shared" si="0"/>
        <v>982.03</v>
      </c>
      <c r="L26" s="7">
        <v>44475</v>
      </c>
      <c r="M26" s="39" t="str">
        <f t="shared" si="1"/>
        <v>EASTFOOD s.r.o.</v>
      </c>
      <c r="N26" s="39" t="str">
        <f t="shared" si="1"/>
        <v>Južná trieda 78, 040 01 Košice</v>
      </c>
      <c r="O26" s="8">
        <f t="shared" si="1"/>
        <v>45702942</v>
      </c>
      <c r="P26" s="9" t="s">
        <v>2</v>
      </c>
      <c r="Q26" s="9" t="s">
        <v>27</v>
      </c>
      <c r="U26" s="32"/>
      <c r="V26" s="32"/>
    </row>
    <row r="27" spans="1:22" ht="36" customHeight="1">
      <c r="A27" s="10">
        <v>2021101024</v>
      </c>
      <c r="B27" s="38" t="s">
        <v>586</v>
      </c>
      <c r="C27" s="16">
        <v>270</v>
      </c>
      <c r="D27" s="6"/>
      <c r="E27" s="7">
        <v>44470</v>
      </c>
      <c r="F27" s="42" t="s">
        <v>587</v>
      </c>
      <c r="G27" s="42" t="s">
        <v>5</v>
      </c>
      <c r="H27" s="13">
        <v>31355374</v>
      </c>
      <c r="I27" s="5"/>
      <c r="J27" s="38"/>
      <c r="K27" s="16"/>
      <c r="L27" s="7"/>
      <c r="M27" s="39"/>
      <c r="N27" s="39"/>
      <c r="O27" s="8"/>
      <c r="P27" s="9"/>
      <c r="Q27" s="9"/>
      <c r="U27" s="32"/>
      <c r="V27" s="32"/>
    </row>
    <row r="28" spans="1:17" ht="36" customHeight="1">
      <c r="A28" s="10">
        <v>2021101025</v>
      </c>
      <c r="B28" s="38" t="s">
        <v>1222</v>
      </c>
      <c r="C28" s="16">
        <v>18.94</v>
      </c>
      <c r="D28" s="58" t="s">
        <v>604</v>
      </c>
      <c r="E28" s="7">
        <v>44481</v>
      </c>
      <c r="F28" s="39" t="s">
        <v>41</v>
      </c>
      <c r="G28" s="39" t="s">
        <v>42</v>
      </c>
      <c r="H28" s="8">
        <v>45952671</v>
      </c>
      <c r="I28" s="5" t="s">
        <v>1223</v>
      </c>
      <c r="J28" s="38" t="str">
        <f>B28</f>
        <v>hubky na riad</v>
      </c>
      <c r="K28" s="16">
        <f>C28</f>
        <v>18.94</v>
      </c>
      <c r="L28" s="7">
        <v>44480</v>
      </c>
      <c r="M28" s="39" t="str">
        <f>F28</f>
        <v>METRO Cash and Carry SR s.r.o.</v>
      </c>
      <c r="N28" s="39" t="str">
        <f>G28</f>
        <v>Senecká cesta 1881,900 28  Ivanka pri Dunaji</v>
      </c>
      <c r="O28" s="8">
        <f>H28</f>
        <v>45952671</v>
      </c>
      <c r="P28" s="9" t="s">
        <v>2</v>
      </c>
      <c r="Q28" s="9" t="s">
        <v>27</v>
      </c>
    </row>
    <row r="29" spans="1:17" ht="36" customHeight="1">
      <c r="A29" s="10">
        <v>2021101026</v>
      </c>
      <c r="B29" s="38" t="s">
        <v>733</v>
      </c>
      <c r="C29" s="16">
        <v>178.8</v>
      </c>
      <c r="D29" s="58"/>
      <c r="E29" s="7">
        <v>44480</v>
      </c>
      <c r="F29" s="39" t="s">
        <v>1224</v>
      </c>
      <c r="G29" s="39" t="s">
        <v>1225</v>
      </c>
      <c r="H29" s="8">
        <v>47256281</v>
      </c>
      <c r="I29" s="5"/>
      <c r="J29" s="38"/>
      <c r="K29" s="16"/>
      <c r="L29" s="7"/>
      <c r="M29" s="39"/>
      <c r="N29" s="39"/>
      <c r="O29" s="8"/>
      <c r="P29" s="9"/>
      <c r="Q29" s="9"/>
    </row>
    <row r="30" spans="1:17" ht="36" customHeight="1">
      <c r="A30" s="10">
        <v>2021101027</v>
      </c>
      <c r="B30" s="91" t="s">
        <v>28</v>
      </c>
      <c r="C30" s="16">
        <v>265.5</v>
      </c>
      <c r="D30" s="6"/>
      <c r="E30" s="7">
        <v>44481</v>
      </c>
      <c r="F30" s="12" t="s">
        <v>300</v>
      </c>
      <c r="G30" s="12" t="s">
        <v>301</v>
      </c>
      <c r="H30" s="13">
        <v>34152199</v>
      </c>
      <c r="I30" s="5" t="s">
        <v>1226</v>
      </c>
      <c r="J30" s="38" t="str">
        <f t="shared" si="0"/>
        <v>potraviny</v>
      </c>
      <c r="K30" s="16">
        <f t="shared" si="0"/>
        <v>265.5</v>
      </c>
      <c r="L30" s="7">
        <v>44480</v>
      </c>
      <c r="M30" s="39" t="str">
        <f t="shared" si="1"/>
        <v>Bidfood Slovakia, s.r.o</v>
      </c>
      <c r="N30" s="39" t="str">
        <f t="shared" si="1"/>
        <v>Piešťanská 2321/71,  915 01 Nové Mesto nad Váhom</v>
      </c>
      <c r="O30" s="8">
        <f t="shared" si="1"/>
        <v>34152199</v>
      </c>
      <c r="P30" s="9" t="s">
        <v>2</v>
      </c>
      <c r="Q30" s="9" t="s">
        <v>27</v>
      </c>
    </row>
    <row r="31" spans="1:18" ht="36" customHeight="1">
      <c r="A31" s="10">
        <v>2021101028</v>
      </c>
      <c r="B31" s="38" t="s">
        <v>28</v>
      </c>
      <c r="C31" s="16">
        <v>1036.71</v>
      </c>
      <c r="D31" s="6"/>
      <c r="E31" s="7">
        <v>44480</v>
      </c>
      <c r="F31" s="42" t="s">
        <v>36</v>
      </c>
      <c r="G31" s="42" t="s">
        <v>37</v>
      </c>
      <c r="H31" s="13">
        <v>35760532</v>
      </c>
      <c r="I31" s="5" t="s">
        <v>1227</v>
      </c>
      <c r="J31" s="38" t="str">
        <f t="shared" si="0"/>
        <v>potraviny</v>
      </c>
      <c r="K31" s="16">
        <f t="shared" si="0"/>
        <v>1036.71</v>
      </c>
      <c r="L31" s="7">
        <v>44477</v>
      </c>
      <c r="M31" s="39" t="str">
        <f t="shared" si="1"/>
        <v>ATC - JR, s.r.o.</v>
      </c>
      <c r="N31" s="39" t="str">
        <f t="shared" si="1"/>
        <v>Vsetínska cesta 766,020 01 Púchov</v>
      </c>
      <c r="O31" s="8">
        <f t="shared" si="1"/>
        <v>35760532</v>
      </c>
      <c r="P31" s="9" t="s">
        <v>2</v>
      </c>
      <c r="Q31" s="9" t="s">
        <v>27</v>
      </c>
      <c r="R31" s="98"/>
    </row>
    <row r="32" spans="1:22" ht="36" customHeight="1">
      <c r="A32" s="10">
        <v>2021101029</v>
      </c>
      <c r="B32" s="38" t="s">
        <v>28</v>
      </c>
      <c r="C32" s="16">
        <v>806.04</v>
      </c>
      <c r="D32" s="6"/>
      <c r="E32" s="7">
        <v>44480</v>
      </c>
      <c r="F32" s="42" t="s">
        <v>36</v>
      </c>
      <c r="G32" s="42" t="s">
        <v>37</v>
      </c>
      <c r="H32" s="13">
        <v>35760532</v>
      </c>
      <c r="I32" s="5" t="s">
        <v>1228</v>
      </c>
      <c r="J32" s="38" t="str">
        <f t="shared" si="0"/>
        <v>potraviny</v>
      </c>
      <c r="K32" s="16">
        <f t="shared" si="0"/>
        <v>806.04</v>
      </c>
      <c r="L32" s="7">
        <v>44477</v>
      </c>
      <c r="M32" s="39" t="str">
        <f t="shared" si="1"/>
        <v>ATC - JR, s.r.o.</v>
      </c>
      <c r="N32" s="39" t="str">
        <f t="shared" si="1"/>
        <v>Vsetínska cesta 766,020 01 Púchov</v>
      </c>
      <c r="O32" s="8">
        <f t="shared" si="1"/>
        <v>35760532</v>
      </c>
      <c r="P32" s="9" t="s">
        <v>2</v>
      </c>
      <c r="Q32" s="9" t="s">
        <v>27</v>
      </c>
      <c r="R32" s="98"/>
      <c r="U32" s="32"/>
      <c r="V32" s="54"/>
    </row>
    <row r="33" spans="1:22" ht="36" customHeight="1">
      <c r="A33" s="10">
        <v>2021101030</v>
      </c>
      <c r="B33" s="38" t="s">
        <v>28</v>
      </c>
      <c r="C33" s="16">
        <v>74.04</v>
      </c>
      <c r="D33" s="58" t="s">
        <v>604</v>
      </c>
      <c r="E33" s="7">
        <v>44481</v>
      </c>
      <c r="F33" s="39" t="s">
        <v>41</v>
      </c>
      <c r="G33" s="39" t="s">
        <v>42</v>
      </c>
      <c r="H33" s="8">
        <v>45952671</v>
      </c>
      <c r="I33" s="5" t="s">
        <v>1229</v>
      </c>
      <c r="J33" s="38" t="str">
        <f t="shared" si="0"/>
        <v>potraviny</v>
      </c>
      <c r="K33" s="16">
        <f t="shared" si="0"/>
        <v>74.04</v>
      </c>
      <c r="L33" s="7">
        <v>44480</v>
      </c>
      <c r="M33" s="39" t="str">
        <f t="shared" si="1"/>
        <v>METRO Cash and Carry SR s.r.o.</v>
      </c>
      <c r="N33" s="39" t="str">
        <f t="shared" si="1"/>
        <v>Senecká cesta 1881,900 28  Ivanka pri Dunaji</v>
      </c>
      <c r="O33" s="8">
        <f t="shared" si="1"/>
        <v>45952671</v>
      </c>
      <c r="P33" s="9" t="s">
        <v>2</v>
      </c>
      <c r="Q33" s="9" t="s">
        <v>27</v>
      </c>
      <c r="S33" s="135"/>
      <c r="V33" s="32"/>
    </row>
    <row r="34" spans="1:19" ht="36" customHeight="1">
      <c r="A34" s="10">
        <v>2021101031</v>
      </c>
      <c r="B34" s="38" t="s">
        <v>28</v>
      </c>
      <c r="C34" s="16">
        <v>121.08</v>
      </c>
      <c r="D34" s="58" t="s">
        <v>604</v>
      </c>
      <c r="E34" s="7">
        <v>44481</v>
      </c>
      <c r="F34" s="39" t="s">
        <v>41</v>
      </c>
      <c r="G34" s="39" t="s">
        <v>42</v>
      </c>
      <c r="H34" s="8">
        <v>45952671</v>
      </c>
      <c r="I34" s="5" t="s">
        <v>1230</v>
      </c>
      <c r="J34" s="38" t="str">
        <f t="shared" si="0"/>
        <v>potraviny</v>
      </c>
      <c r="K34" s="16">
        <f t="shared" si="0"/>
        <v>121.08</v>
      </c>
      <c r="L34" s="7">
        <v>44480</v>
      </c>
      <c r="M34" s="39" t="str">
        <f t="shared" si="1"/>
        <v>METRO Cash and Carry SR s.r.o.</v>
      </c>
      <c r="N34" s="39" t="str">
        <f t="shared" si="1"/>
        <v>Senecká cesta 1881,900 28  Ivanka pri Dunaji</v>
      </c>
      <c r="O34" s="8">
        <f t="shared" si="1"/>
        <v>45952671</v>
      </c>
      <c r="P34" s="9" t="s">
        <v>2</v>
      </c>
      <c r="Q34" s="9" t="s">
        <v>27</v>
      </c>
      <c r="S34" s="135"/>
    </row>
    <row r="35" spans="1:19" ht="36" customHeight="1">
      <c r="A35" s="10">
        <v>2021101032</v>
      </c>
      <c r="B35" s="38" t="s">
        <v>791</v>
      </c>
      <c r="C35" s="16">
        <v>69.6</v>
      </c>
      <c r="D35" s="6"/>
      <c r="E35" s="7">
        <v>44481</v>
      </c>
      <c r="F35" s="42" t="s">
        <v>792</v>
      </c>
      <c r="G35" s="42" t="s">
        <v>793</v>
      </c>
      <c r="H35" s="8"/>
      <c r="I35" s="5"/>
      <c r="J35" s="38"/>
      <c r="K35" s="16"/>
      <c r="L35" s="7"/>
      <c r="M35" s="39"/>
      <c r="N35" s="39"/>
      <c r="O35" s="8"/>
      <c r="P35" s="9"/>
      <c r="Q35" s="9"/>
      <c r="S35" s="135"/>
    </row>
    <row r="36" spans="1:19" ht="36" customHeight="1">
      <c r="A36" s="10">
        <v>2021101033</v>
      </c>
      <c r="B36" s="38" t="s">
        <v>28</v>
      </c>
      <c r="C36" s="16">
        <v>682.67</v>
      </c>
      <c r="D36" s="6" t="s">
        <v>632</v>
      </c>
      <c r="E36" s="7">
        <v>44479</v>
      </c>
      <c r="F36" s="38" t="s">
        <v>110</v>
      </c>
      <c r="G36" s="39" t="s">
        <v>111</v>
      </c>
      <c r="H36" s="8">
        <v>17260752</v>
      </c>
      <c r="I36" s="5" t="s">
        <v>1231</v>
      </c>
      <c r="J36" s="38" t="str">
        <f t="shared" si="0"/>
        <v>potraviny</v>
      </c>
      <c r="K36" s="16">
        <f t="shared" si="0"/>
        <v>682.67</v>
      </c>
      <c r="L36" s="7">
        <v>44475</v>
      </c>
      <c r="M36" s="39" t="str">
        <f t="shared" si="1"/>
        <v>Zoltán Jánosdeák - Jánosdeák</v>
      </c>
      <c r="N36" s="39" t="str">
        <f t="shared" si="1"/>
        <v>Vinohradná 101, 049 11 Plešivec</v>
      </c>
      <c r="O36" s="8">
        <f t="shared" si="1"/>
        <v>17260752</v>
      </c>
      <c r="P36" s="9" t="s">
        <v>2</v>
      </c>
      <c r="Q36" s="9" t="s">
        <v>27</v>
      </c>
      <c r="S36" s="135"/>
    </row>
    <row r="37" spans="1:19" ht="36" customHeight="1">
      <c r="A37" s="10">
        <v>2021101034</v>
      </c>
      <c r="B37" s="38" t="s">
        <v>39</v>
      </c>
      <c r="C37" s="16">
        <v>1016.01</v>
      </c>
      <c r="D37" s="56" t="s">
        <v>127</v>
      </c>
      <c r="E37" s="69">
        <v>44480</v>
      </c>
      <c r="F37" s="42" t="s">
        <v>3</v>
      </c>
      <c r="G37" s="42" t="s">
        <v>4</v>
      </c>
      <c r="H37" s="13">
        <v>47925914</v>
      </c>
      <c r="I37" s="20" t="s">
        <v>1232</v>
      </c>
      <c r="J37" s="38" t="str">
        <f t="shared" si="0"/>
        <v>lieky</v>
      </c>
      <c r="K37" s="16">
        <f t="shared" si="0"/>
        <v>1016.01</v>
      </c>
      <c r="L37" s="60">
        <v>44476</v>
      </c>
      <c r="M37" s="39" t="str">
        <f t="shared" si="1"/>
        <v>ATONA s.r.o.</v>
      </c>
      <c r="N37" s="39" t="str">
        <f t="shared" si="1"/>
        <v>Okružná 30, 048 01 Rožňava</v>
      </c>
      <c r="O37" s="8">
        <f t="shared" si="1"/>
        <v>47925914</v>
      </c>
      <c r="P37" s="9" t="s">
        <v>25</v>
      </c>
      <c r="Q37" s="9" t="s">
        <v>26</v>
      </c>
      <c r="R37" s="135"/>
      <c r="S37" s="135"/>
    </row>
    <row r="38" spans="1:19" ht="36" customHeight="1">
      <c r="A38" s="10">
        <v>2021101035</v>
      </c>
      <c r="B38" s="38" t="s">
        <v>39</v>
      </c>
      <c r="C38" s="16">
        <v>460.05</v>
      </c>
      <c r="D38" s="56" t="s">
        <v>127</v>
      </c>
      <c r="E38" s="69">
        <v>44480</v>
      </c>
      <c r="F38" s="42" t="s">
        <v>3</v>
      </c>
      <c r="G38" s="42" t="s">
        <v>4</v>
      </c>
      <c r="H38" s="13">
        <v>47925914</v>
      </c>
      <c r="I38" s="20" t="s">
        <v>1233</v>
      </c>
      <c r="J38" s="38" t="str">
        <f t="shared" si="0"/>
        <v>lieky</v>
      </c>
      <c r="K38" s="16">
        <f t="shared" si="0"/>
        <v>460.05</v>
      </c>
      <c r="L38" s="60">
        <v>44477</v>
      </c>
      <c r="M38" s="39" t="str">
        <f t="shared" si="1"/>
        <v>ATONA s.r.o.</v>
      </c>
      <c r="N38" s="39" t="str">
        <f t="shared" si="1"/>
        <v>Okružná 30, 048 01 Rožňava</v>
      </c>
      <c r="O38" s="8">
        <f t="shared" si="1"/>
        <v>47925914</v>
      </c>
      <c r="P38" s="9" t="s">
        <v>25</v>
      </c>
      <c r="Q38" s="9" t="s">
        <v>26</v>
      </c>
      <c r="R38" s="135"/>
      <c r="S38" s="135"/>
    </row>
    <row r="39" spans="1:19" ht="36" customHeight="1">
      <c r="A39" s="10">
        <v>2021101036</v>
      </c>
      <c r="B39" s="38" t="s">
        <v>39</v>
      </c>
      <c r="C39" s="16">
        <v>1137.56</v>
      </c>
      <c r="D39" s="56" t="s">
        <v>127</v>
      </c>
      <c r="E39" s="69">
        <v>44480</v>
      </c>
      <c r="F39" s="42" t="s">
        <v>3</v>
      </c>
      <c r="G39" s="42" t="s">
        <v>4</v>
      </c>
      <c r="H39" s="13">
        <v>47925914</v>
      </c>
      <c r="I39" s="20" t="s">
        <v>1234</v>
      </c>
      <c r="J39" s="38" t="str">
        <f t="shared" si="0"/>
        <v>lieky</v>
      </c>
      <c r="K39" s="16">
        <f t="shared" si="0"/>
        <v>1137.56</v>
      </c>
      <c r="L39" s="60">
        <v>44476</v>
      </c>
      <c r="M39" s="39" t="str">
        <f t="shared" si="1"/>
        <v>ATONA s.r.o.</v>
      </c>
      <c r="N39" s="39" t="str">
        <f t="shared" si="1"/>
        <v>Okružná 30, 048 01 Rožňava</v>
      </c>
      <c r="O39" s="8">
        <f t="shared" si="1"/>
        <v>47925914</v>
      </c>
      <c r="P39" s="9" t="s">
        <v>25</v>
      </c>
      <c r="Q39" s="9" t="s">
        <v>26</v>
      </c>
      <c r="R39" s="135"/>
      <c r="S39" s="135"/>
    </row>
    <row r="40" spans="1:19" ht="36" customHeight="1">
      <c r="A40" s="10">
        <v>2021101037</v>
      </c>
      <c r="B40" s="38" t="s">
        <v>39</v>
      </c>
      <c r="C40" s="16">
        <v>1651.18</v>
      </c>
      <c r="D40" s="56" t="s">
        <v>127</v>
      </c>
      <c r="E40" s="69">
        <v>44480</v>
      </c>
      <c r="F40" s="42" t="s">
        <v>3</v>
      </c>
      <c r="G40" s="42" t="s">
        <v>4</v>
      </c>
      <c r="H40" s="13">
        <v>47925914</v>
      </c>
      <c r="I40" s="20" t="s">
        <v>1235</v>
      </c>
      <c r="J40" s="38" t="str">
        <f t="shared" si="0"/>
        <v>lieky</v>
      </c>
      <c r="K40" s="16">
        <f t="shared" si="0"/>
        <v>1651.18</v>
      </c>
      <c r="L40" s="60">
        <v>44476</v>
      </c>
      <c r="M40" s="39" t="str">
        <f t="shared" si="1"/>
        <v>ATONA s.r.o.</v>
      </c>
      <c r="N40" s="39" t="str">
        <f t="shared" si="1"/>
        <v>Okružná 30, 048 01 Rožňava</v>
      </c>
      <c r="O40" s="8">
        <f t="shared" si="1"/>
        <v>47925914</v>
      </c>
      <c r="P40" s="9" t="s">
        <v>25</v>
      </c>
      <c r="Q40" s="9" t="s">
        <v>26</v>
      </c>
      <c r="R40" s="135"/>
      <c r="S40" s="135"/>
    </row>
    <row r="41" spans="1:20" ht="36" customHeight="1">
      <c r="A41" s="10">
        <v>2021101038</v>
      </c>
      <c r="B41" s="38" t="s">
        <v>74</v>
      </c>
      <c r="C41" s="16">
        <v>176.5</v>
      </c>
      <c r="D41" s="10">
        <v>6577885234</v>
      </c>
      <c r="E41" s="61">
        <v>44473</v>
      </c>
      <c r="F41" s="12" t="s">
        <v>75</v>
      </c>
      <c r="G41" s="12" t="s">
        <v>76</v>
      </c>
      <c r="H41" s="13">
        <v>17335949</v>
      </c>
      <c r="I41" s="5"/>
      <c r="J41" s="38"/>
      <c r="K41" s="16"/>
      <c r="L41" s="7"/>
      <c r="M41" s="39"/>
      <c r="N41" s="39"/>
      <c r="O41" s="8"/>
      <c r="P41" s="9"/>
      <c r="Q41" s="9"/>
      <c r="R41" s="135"/>
      <c r="S41" s="135"/>
      <c r="T41" s="139"/>
    </row>
    <row r="42" spans="1:19" ht="36" customHeight="1">
      <c r="A42" s="10">
        <v>2021101039</v>
      </c>
      <c r="B42" s="38" t="s">
        <v>39</v>
      </c>
      <c r="C42" s="16">
        <v>1118</v>
      </c>
      <c r="D42" s="58"/>
      <c r="E42" s="7">
        <v>44482</v>
      </c>
      <c r="F42" s="39" t="s">
        <v>1236</v>
      </c>
      <c r="G42" s="39" t="s">
        <v>1237</v>
      </c>
      <c r="H42" s="8">
        <v>50044818</v>
      </c>
      <c r="I42" s="5"/>
      <c r="J42" s="38" t="str">
        <f t="shared" si="0"/>
        <v>lieky</v>
      </c>
      <c r="K42" s="16">
        <f t="shared" si="0"/>
        <v>1118</v>
      </c>
      <c r="L42" s="7">
        <v>44480</v>
      </c>
      <c r="M42" s="39" t="str">
        <f t="shared" si="1"/>
        <v>ProFound Bratislava, s.r.o.</v>
      </c>
      <c r="N42" s="39" t="str">
        <f t="shared" si="1"/>
        <v>Pestovateľská 2, 821 04 Bratislava-Ružinov</v>
      </c>
      <c r="O42" s="8">
        <f t="shared" si="1"/>
        <v>50044818</v>
      </c>
      <c r="P42" s="9" t="s">
        <v>25</v>
      </c>
      <c r="Q42" s="9" t="s">
        <v>26</v>
      </c>
      <c r="R42" s="135"/>
      <c r="S42" s="135"/>
    </row>
    <row r="43" spans="1:19" ht="36" customHeight="1">
      <c r="A43" s="10">
        <v>2021101040</v>
      </c>
      <c r="B43" s="14" t="s">
        <v>63</v>
      </c>
      <c r="C43" s="16">
        <v>323.67</v>
      </c>
      <c r="D43" s="6"/>
      <c r="E43" s="7">
        <v>44482</v>
      </c>
      <c r="F43" s="12" t="s">
        <v>82</v>
      </c>
      <c r="G43" s="12" t="s">
        <v>85</v>
      </c>
      <c r="H43" s="13">
        <v>31320911</v>
      </c>
      <c r="I43" s="5" t="s">
        <v>1238</v>
      </c>
      <c r="J43" s="38" t="str">
        <f t="shared" si="0"/>
        <v>špec. zdrav. materiál</v>
      </c>
      <c r="K43" s="16">
        <f t="shared" si="0"/>
        <v>323.67</v>
      </c>
      <c r="L43" s="7">
        <v>44481</v>
      </c>
      <c r="M43" s="39" t="str">
        <f t="shared" si="1"/>
        <v>Pharma Group, a.s. </v>
      </c>
      <c r="N43" s="39" t="str">
        <f t="shared" si="1"/>
        <v>SNP 150, 908 73 Veľké Leváre</v>
      </c>
      <c r="O43" s="8">
        <f t="shared" si="1"/>
        <v>31320911</v>
      </c>
      <c r="P43" s="9" t="s">
        <v>25</v>
      </c>
      <c r="Q43" s="9" t="s">
        <v>26</v>
      </c>
      <c r="R43" s="135"/>
      <c r="S43" s="135"/>
    </row>
    <row r="44" spans="1:19" ht="36" customHeight="1">
      <c r="A44" s="10">
        <v>2021101041</v>
      </c>
      <c r="B44" s="38" t="s">
        <v>28</v>
      </c>
      <c r="C44" s="16">
        <v>1086.13</v>
      </c>
      <c r="D44" s="58" t="s">
        <v>604</v>
      </c>
      <c r="E44" s="7">
        <v>44483</v>
      </c>
      <c r="F44" s="39" t="s">
        <v>41</v>
      </c>
      <c r="G44" s="39" t="s">
        <v>42</v>
      </c>
      <c r="H44" s="8">
        <v>45952671</v>
      </c>
      <c r="I44" s="5"/>
      <c r="J44" s="38" t="str">
        <f>B44</f>
        <v>potraviny</v>
      </c>
      <c r="K44" s="16">
        <f>C44</f>
        <v>1086.13</v>
      </c>
      <c r="L44" s="7">
        <v>44477</v>
      </c>
      <c r="M44" s="39" t="str">
        <f t="shared" si="1"/>
        <v>METRO Cash and Carry SR s.r.o.</v>
      </c>
      <c r="N44" s="39" t="str">
        <f t="shared" si="1"/>
        <v>Senecká cesta 1881,900 28  Ivanka pri Dunaji</v>
      </c>
      <c r="O44" s="8">
        <f t="shared" si="1"/>
        <v>45952671</v>
      </c>
      <c r="P44" s="9" t="s">
        <v>25</v>
      </c>
      <c r="Q44" s="9" t="s">
        <v>26</v>
      </c>
      <c r="R44" s="135"/>
      <c r="S44" s="135"/>
    </row>
    <row r="45" spans="1:19" ht="36" customHeight="1">
      <c r="A45" s="10">
        <v>2021101042</v>
      </c>
      <c r="B45" s="38" t="s">
        <v>28</v>
      </c>
      <c r="C45" s="16">
        <v>55.44</v>
      </c>
      <c r="D45" s="58" t="s">
        <v>604</v>
      </c>
      <c r="E45" s="7">
        <v>44483</v>
      </c>
      <c r="F45" s="39" t="s">
        <v>41</v>
      </c>
      <c r="G45" s="39" t="s">
        <v>42</v>
      </c>
      <c r="H45" s="8">
        <v>45952671</v>
      </c>
      <c r="I45" s="5" t="s">
        <v>1239</v>
      </c>
      <c r="J45" s="38" t="str">
        <f>B45</f>
        <v>potraviny</v>
      </c>
      <c r="K45" s="16">
        <f>C45</f>
        <v>55.44</v>
      </c>
      <c r="L45" s="7">
        <v>44480</v>
      </c>
      <c r="M45" s="39" t="str">
        <f t="shared" si="1"/>
        <v>METRO Cash and Carry SR s.r.o.</v>
      </c>
      <c r="N45" s="39" t="str">
        <f t="shared" si="1"/>
        <v>Senecká cesta 1881,900 28  Ivanka pri Dunaji</v>
      </c>
      <c r="O45" s="8">
        <f t="shared" si="1"/>
        <v>45952671</v>
      </c>
      <c r="P45" s="9" t="s">
        <v>2</v>
      </c>
      <c r="Q45" s="9" t="s">
        <v>27</v>
      </c>
      <c r="S45" s="135"/>
    </row>
    <row r="46" spans="1:17" ht="36" customHeight="1">
      <c r="A46" s="10">
        <v>2021101043</v>
      </c>
      <c r="B46" s="38" t="s">
        <v>28</v>
      </c>
      <c r="C46" s="16">
        <v>417.05</v>
      </c>
      <c r="D46" s="6"/>
      <c r="E46" s="7">
        <v>44482</v>
      </c>
      <c r="F46" s="42" t="s">
        <v>55</v>
      </c>
      <c r="G46" s="42" t="s">
        <v>56</v>
      </c>
      <c r="H46" s="13">
        <v>36397164</v>
      </c>
      <c r="I46" s="5" t="s">
        <v>1240</v>
      </c>
      <c r="J46" s="38" t="str">
        <f t="shared" si="0"/>
        <v>potraviny</v>
      </c>
      <c r="K46" s="16">
        <f t="shared" si="0"/>
        <v>417.05</v>
      </c>
      <c r="L46" s="7">
        <v>44480</v>
      </c>
      <c r="M46" s="39" t="str">
        <f t="shared" si="1"/>
        <v>PICADO , s.r.o</v>
      </c>
      <c r="N46" s="39" t="str">
        <f t="shared" si="1"/>
        <v>Vysokoškolákov 6, 010 08 Žilina</v>
      </c>
      <c r="O46" s="8">
        <f t="shared" si="1"/>
        <v>36397164</v>
      </c>
      <c r="P46" s="9" t="s">
        <v>2</v>
      </c>
      <c r="Q46" s="9" t="s">
        <v>27</v>
      </c>
    </row>
    <row r="47" spans="1:19" ht="36" customHeight="1">
      <c r="A47" s="10">
        <v>2021101044</v>
      </c>
      <c r="B47" s="38" t="s">
        <v>28</v>
      </c>
      <c r="C47" s="16">
        <v>1088.02</v>
      </c>
      <c r="D47" s="6"/>
      <c r="E47" s="7">
        <v>44482</v>
      </c>
      <c r="F47" s="42" t="s">
        <v>55</v>
      </c>
      <c r="G47" s="42" t="s">
        <v>56</v>
      </c>
      <c r="H47" s="13">
        <v>36397164</v>
      </c>
      <c r="I47" s="5" t="s">
        <v>1241</v>
      </c>
      <c r="J47" s="38" t="str">
        <f t="shared" si="0"/>
        <v>potraviny</v>
      </c>
      <c r="K47" s="16">
        <f t="shared" si="0"/>
        <v>1088.02</v>
      </c>
      <c r="L47" s="7">
        <v>44480</v>
      </c>
      <c r="M47" s="39" t="str">
        <f t="shared" si="1"/>
        <v>PICADO , s.r.o</v>
      </c>
      <c r="N47" s="39" t="str">
        <f t="shared" si="1"/>
        <v>Vysokoškolákov 6, 010 08 Žilina</v>
      </c>
      <c r="O47" s="8">
        <f t="shared" si="1"/>
        <v>36397164</v>
      </c>
      <c r="P47" s="9" t="s">
        <v>2</v>
      </c>
      <c r="Q47" s="9" t="s">
        <v>27</v>
      </c>
      <c r="S47" s="101"/>
    </row>
    <row r="48" spans="1:17" ht="36" customHeight="1">
      <c r="A48" s="10">
        <v>2021101045</v>
      </c>
      <c r="B48" s="38" t="s">
        <v>28</v>
      </c>
      <c r="C48" s="16">
        <v>1268.54</v>
      </c>
      <c r="D48" s="6"/>
      <c r="E48" s="7">
        <v>44482</v>
      </c>
      <c r="F48" s="42" t="s">
        <v>55</v>
      </c>
      <c r="G48" s="42" t="s">
        <v>56</v>
      </c>
      <c r="H48" s="13">
        <v>36397164</v>
      </c>
      <c r="I48" s="5" t="s">
        <v>1242</v>
      </c>
      <c r="J48" s="38" t="str">
        <f t="shared" si="0"/>
        <v>potraviny</v>
      </c>
      <c r="K48" s="16">
        <f t="shared" si="0"/>
        <v>1268.54</v>
      </c>
      <c r="L48" s="7">
        <v>44480</v>
      </c>
      <c r="M48" s="39" t="str">
        <f t="shared" si="1"/>
        <v>PICADO , s.r.o</v>
      </c>
      <c r="N48" s="39" t="str">
        <f t="shared" si="1"/>
        <v>Vysokoškolákov 6, 010 08 Žilina</v>
      </c>
      <c r="O48" s="8">
        <f t="shared" si="1"/>
        <v>36397164</v>
      </c>
      <c r="P48" s="9" t="s">
        <v>2</v>
      </c>
      <c r="Q48" s="9" t="s">
        <v>27</v>
      </c>
    </row>
    <row r="49" spans="1:17" ht="36" customHeight="1">
      <c r="A49" s="10">
        <v>2021101046</v>
      </c>
      <c r="B49" s="38" t="s">
        <v>28</v>
      </c>
      <c r="C49" s="16">
        <v>915.6</v>
      </c>
      <c r="D49" s="6"/>
      <c r="E49" s="61">
        <v>44483</v>
      </c>
      <c r="F49" s="42" t="s">
        <v>57</v>
      </c>
      <c r="G49" s="42" t="s">
        <v>58</v>
      </c>
      <c r="H49" s="13">
        <v>36208027</v>
      </c>
      <c r="I49" s="5" t="s">
        <v>1243</v>
      </c>
      <c r="J49" s="38" t="str">
        <f t="shared" si="0"/>
        <v>potraviny</v>
      </c>
      <c r="K49" s="16">
        <f t="shared" si="0"/>
        <v>915.6</v>
      </c>
      <c r="L49" s="7">
        <v>44480</v>
      </c>
      <c r="M49" s="39" t="str">
        <f t="shared" si="1"/>
        <v>Prvá cateringová spol., s.r.o.</v>
      </c>
      <c r="N49" s="39" t="str">
        <f t="shared" si="1"/>
        <v>Holubyho 12, 040 01 Košice</v>
      </c>
      <c r="O49" s="8">
        <f t="shared" si="1"/>
        <v>36208027</v>
      </c>
      <c r="P49" s="9" t="s">
        <v>2</v>
      </c>
      <c r="Q49" s="9" t="s">
        <v>27</v>
      </c>
    </row>
    <row r="50" spans="1:17" ht="36" customHeight="1">
      <c r="A50" s="10">
        <v>2021101047</v>
      </c>
      <c r="B50" s="38" t="s">
        <v>28</v>
      </c>
      <c r="C50" s="16">
        <v>921.91</v>
      </c>
      <c r="D50" s="6"/>
      <c r="E50" s="61">
        <v>44483</v>
      </c>
      <c r="F50" s="42" t="s">
        <v>57</v>
      </c>
      <c r="G50" s="42" t="s">
        <v>58</v>
      </c>
      <c r="H50" s="13">
        <v>36208027</v>
      </c>
      <c r="I50" s="5" t="s">
        <v>1244</v>
      </c>
      <c r="J50" s="38" t="str">
        <f t="shared" si="0"/>
        <v>potraviny</v>
      </c>
      <c r="K50" s="16">
        <f t="shared" si="0"/>
        <v>921.91</v>
      </c>
      <c r="L50" s="7">
        <v>44483</v>
      </c>
      <c r="M50" s="39" t="str">
        <f t="shared" si="1"/>
        <v>Prvá cateringová spol., s.r.o.</v>
      </c>
      <c r="N50" s="39" t="str">
        <f t="shared" si="1"/>
        <v>Holubyho 12, 040 01 Košice</v>
      </c>
      <c r="O50" s="8">
        <f t="shared" si="1"/>
        <v>36208027</v>
      </c>
      <c r="P50" s="9" t="s">
        <v>2</v>
      </c>
      <c r="Q50" s="9" t="s">
        <v>27</v>
      </c>
    </row>
    <row r="51" spans="1:17" ht="36" customHeight="1">
      <c r="A51" s="10">
        <v>2021101048</v>
      </c>
      <c r="B51" s="38" t="s">
        <v>28</v>
      </c>
      <c r="C51" s="16">
        <v>865.32</v>
      </c>
      <c r="D51" s="6"/>
      <c r="E51" s="61">
        <v>44483</v>
      </c>
      <c r="F51" s="42" t="s">
        <v>57</v>
      </c>
      <c r="G51" s="42" t="s">
        <v>58</v>
      </c>
      <c r="H51" s="13">
        <v>36208027</v>
      </c>
      <c r="I51" s="5" t="s">
        <v>1245</v>
      </c>
      <c r="J51" s="38" t="str">
        <f t="shared" si="0"/>
        <v>potraviny</v>
      </c>
      <c r="K51" s="16">
        <f t="shared" si="0"/>
        <v>865.32</v>
      </c>
      <c r="L51" s="7">
        <v>44480</v>
      </c>
      <c r="M51" s="39" t="str">
        <f t="shared" si="1"/>
        <v>Prvá cateringová spol., s.r.o.</v>
      </c>
      <c r="N51" s="39" t="str">
        <f t="shared" si="1"/>
        <v>Holubyho 12, 040 01 Košice</v>
      </c>
      <c r="O51" s="8">
        <f t="shared" si="1"/>
        <v>36208027</v>
      </c>
      <c r="P51" s="9" t="s">
        <v>2</v>
      </c>
      <c r="Q51" s="9" t="s">
        <v>27</v>
      </c>
    </row>
    <row r="52" spans="1:17" ht="36" customHeight="1">
      <c r="A52" s="10">
        <v>2021101049</v>
      </c>
      <c r="B52" s="38" t="s">
        <v>28</v>
      </c>
      <c r="C52" s="16">
        <v>795.98</v>
      </c>
      <c r="D52" s="6"/>
      <c r="E52" s="61">
        <v>44483</v>
      </c>
      <c r="F52" s="42" t="s">
        <v>57</v>
      </c>
      <c r="G52" s="42" t="s">
        <v>58</v>
      </c>
      <c r="H52" s="13">
        <v>36208027</v>
      </c>
      <c r="I52" s="5" t="s">
        <v>1246</v>
      </c>
      <c r="J52" s="38" t="str">
        <f t="shared" si="0"/>
        <v>potraviny</v>
      </c>
      <c r="K52" s="16">
        <f t="shared" si="0"/>
        <v>795.98</v>
      </c>
      <c r="L52" s="7">
        <v>44480</v>
      </c>
      <c r="M52" s="39" t="str">
        <f t="shared" si="1"/>
        <v>Prvá cateringová spol., s.r.o.</v>
      </c>
      <c r="N52" s="39" t="str">
        <f t="shared" si="1"/>
        <v>Holubyho 12, 040 01 Košice</v>
      </c>
      <c r="O52" s="8">
        <f t="shared" si="1"/>
        <v>36208027</v>
      </c>
      <c r="P52" s="9" t="s">
        <v>2</v>
      </c>
      <c r="Q52" s="9" t="s">
        <v>27</v>
      </c>
    </row>
    <row r="53" spans="1:17" ht="36" customHeight="1">
      <c r="A53" s="10">
        <v>2021101050</v>
      </c>
      <c r="B53" s="38" t="s">
        <v>28</v>
      </c>
      <c r="C53" s="16">
        <v>718.87</v>
      </c>
      <c r="D53" s="58" t="s">
        <v>608</v>
      </c>
      <c r="E53" s="61">
        <v>44484</v>
      </c>
      <c r="F53" s="39" t="s">
        <v>112</v>
      </c>
      <c r="G53" s="39" t="s">
        <v>38</v>
      </c>
      <c r="H53" s="8">
        <v>36019209</v>
      </c>
      <c r="I53" s="5" t="s">
        <v>1247</v>
      </c>
      <c r="J53" s="38" t="str">
        <f t="shared" si="0"/>
        <v>potraviny</v>
      </c>
      <c r="K53" s="16">
        <f t="shared" si="0"/>
        <v>718.87</v>
      </c>
      <c r="L53" s="7">
        <v>44480</v>
      </c>
      <c r="M53" s="39" t="str">
        <f t="shared" si="1"/>
        <v>INMEDIA, spol.s.r.o.</v>
      </c>
      <c r="N53" s="39" t="str">
        <f t="shared" si="1"/>
        <v>Námestie SNP 11, 960,01 Zvolen</v>
      </c>
      <c r="O53" s="8">
        <f t="shared" si="1"/>
        <v>36019209</v>
      </c>
      <c r="P53" s="9" t="s">
        <v>2</v>
      </c>
      <c r="Q53" s="9" t="s">
        <v>27</v>
      </c>
    </row>
    <row r="54" spans="1:23" ht="36" customHeight="1">
      <c r="A54" s="10">
        <v>2021101051</v>
      </c>
      <c r="B54" s="38" t="s">
        <v>28</v>
      </c>
      <c r="C54" s="16">
        <v>458.64</v>
      </c>
      <c r="D54" s="58" t="s">
        <v>608</v>
      </c>
      <c r="E54" s="61">
        <v>44484</v>
      </c>
      <c r="F54" s="39" t="s">
        <v>112</v>
      </c>
      <c r="G54" s="39" t="s">
        <v>38</v>
      </c>
      <c r="H54" s="8">
        <v>36019209</v>
      </c>
      <c r="I54" s="5" t="s">
        <v>1248</v>
      </c>
      <c r="J54" s="38" t="str">
        <f t="shared" si="0"/>
        <v>potraviny</v>
      </c>
      <c r="K54" s="16">
        <f t="shared" si="0"/>
        <v>458.64</v>
      </c>
      <c r="L54" s="7">
        <v>44480</v>
      </c>
      <c r="M54" s="39" t="str">
        <f t="shared" si="1"/>
        <v>INMEDIA, spol.s.r.o.</v>
      </c>
      <c r="N54" s="39" t="str">
        <f t="shared" si="1"/>
        <v>Námestie SNP 11, 960,01 Zvolen</v>
      </c>
      <c r="O54" s="8">
        <f t="shared" si="1"/>
        <v>36019209</v>
      </c>
      <c r="P54" s="9" t="s">
        <v>2</v>
      </c>
      <c r="Q54" s="9" t="s">
        <v>27</v>
      </c>
      <c r="T54" s="85"/>
      <c r="U54" s="81"/>
      <c r="W54" s="85"/>
    </row>
    <row r="55" spans="1:23" ht="36" customHeight="1">
      <c r="A55" s="10">
        <v>2021101052</v>
      </c>
      <c r="B55" s="38" t="s">
        <v>28</v>
      </c>
      <c r="C55" s="16">
        <v>354.3</v>
      </c>
      <c r="D55" s="58" t="s">
        <v>608</v>
      </c>
      <c r="E55" s="61">
        <v>44484</v>
      </c>
      <c r="F55" s="39" t="s">
        <v>112</v>
      </c>
      <c r="G55" s="39" t="s">
        <v>38</v>
      </c>
      <c r="H55" s="8">
        <v>36019209</v>
      </c>
      <c r="I55" s="5" t="s">
        <v>1249</v>
      </c>
      <c r="J55" s="38" t="str">
        <f t="shared" si="0"/>
        <v>potraviny</v>
      </c>
      <c r="K55" s="16">
        <f t="shared" si="0"/>
        <v>354.3</v>
      </c>
      <c r="L55" s="7">
        <v>44480</v>
      </c>
      <c r="M55" s="39" t="str">
        <f t="shared" si="1"/>
        <v>INMEDIA, spol.s.r.o.</v>
      </c>
      <c r="N55" s="39" t="str">
        <f t="shared" si="1"/>
        <v>Námestie SNP 11, 960,01 Zvolen</v>
      </c>
      <c r="O55" s="8">
        <f t="shared" si="1"/>
        <v>36019209</v>
      </c>
      <c r="P55" s="9" t="s">
        <v>2</v>
      </c>
      <c r="Q55" s="9" t="s">
        <v>27</v>
      </c>
      <c r="T55" s="85"/>
      <c r="U55" s="81"/>
      <c r="W55" s="85"/>
    </row>
    <row r="56" spans="1:23" ht="36" customHeight="1">
      <c r="A56" s="10">
        <v>2021101053</v>
      </c>
      <c r="B56" s="38" t="s">
        <v>28</v>
      </c>
      <c r="C56" s="16">
        <v>1415.51</v>
      </c>
      <c r="D56" s="6"/>
      <c r="E56" s="7">
        <v>44487</v>
      </c>
      <c r="F56" s="12" t="s">
        <v>79</v>
      </c>
      <c r="G56" s="12" t="s">
        <v>80</v>
      </c>
      <c r="H56" s="13">
        <v>34144579</v>
      </c>
      <c r="I56" s="5" t="s">
        <v>1250</v>
      </c>
      <c r="J56" s="38" t="str">
        <f t="shared" si="0"/>
        <v>potraviny</v>
      </c>
      <c r="K56" s="16">
        <f t="shared" si="0"/>
        <v>1415.51</v>
      </c>
      <c r="L56" s="7">
        <v>44484</v>
      </c>
      <c r="M56" s="39" t="str">
        <f t="shared" si="1"/>
        <v>AG FOODS SK s.r.o.</v>
      </c>
      <c r="N56" s="39" t="str">
        <f t="shared" si="1"/>
        <v>Moyzesova 10, 902 01 Pezinok</v>
      </c>
      <c r="O56" s="8">
        <f t="shared" si="1"/>
        <v>34144579</v>
      </c>
      <c r="P56" s="9" t="s">
        <v>2</v>
      </c>
      <c r="Q56" s="9" t="s">
        <v>27</v>
      </c>
      <c r="T56" s="85"/>
      <c r="U56" s="81"/>
      <c r="W56" s="85"/>
    </row>
    <row r="57" spans="1:23" ht="36" customHeight="1">
      <c r="A57" s="10">
        <v>2021101054</v>
      </c>
      <c r="B57" s="39" t="s">
        <v>44</v>
      </c>
      <c r="C57" s="16">
        <v>265.42</v>
      </c>
      <c r="D57" s="10">
        <v>5611864285</v>
      </c>
      <c r="E57" s="7">
        <v>44484</v>
      </c>
      <c r="F57" s="42" t="s">
        <v>45</v>
      </c>
      <c r="G57" s="42" t="s">
        <v>46</v>
      </c>
      <c r="H57" s="13">
        <v>31322832</v>
      </c>
      <c r="I57" s="5"/>
      <c r="J57" s="38"/>
      <c r="K57" s="16"/>
      <c r="L57" s="7"/>
      <c r="M57" s="39"/>
      <c r="N57" s="39"/>
      <c r="O57" s="8"/>
      <c r="P57" s="9"/>
      <c r="Q57" s="9"/>
      <c r="S57" s="29"/>
      <c r="T57" s="85"/>
      <c r="U57" s="81"/>
      <c r="V57" s="54"/>
      <c r="W57" s="85"/>
    </row>
    <row r="58" spans="1:23" ht="36" customHeight="1">
      <c r="A58" s="10">
        <v>2021101055</v>
      </c>
      <c r="B58" s="38" t="s">
        <v>0</v>
      </c>
      <c r="C58" s="16">
        <v>66.96</v>
      </c>
      <c r="D58" s="10">
        <v>162700</v>
      </c>
      <c r="E58" s="61">
        <v>44484</v>
      </c>
      <c r="F58" s="42" t="s">
        <v>65</v>
      </c>
      <c r="G58" s="42" t="s">
        <v>66</v>
      </c>
      <c r="H58" s="13">
        <v>17335949</v>
      </c>
      <c r="I58" s="5"/>
      <c r="J58" s="38"/>
      <c r="K58" s="16"/>
      <c r="L58" s="7"/>
      <c r="M58" s="39" t="s">
        <v>380</v>
      </c>
      <c r="N58" s="39"/>
      <c r="O58" s="8"/>
      <c r="P58" s="9"/>
      <c r="Q58" s="9"/>
      <c r="S58" s="29"/>
      <c r="T58" s="49"/>
      <c r="U58" s="81"/>
      <c r="V58" s="32"/>
      <c r="W58" s="49"/>
    </row>
    <row r="59" spans="1:19" ht="36" customHeight="1">
      <c r="A59" s="10">
        <v>2021101056</v>
      </c>
      <c r="B59" s="38" t="s">
        <v>39</v>
      </c>
      <c r="C59" s="16">
        <v>946.67</v>
      </c>
      <c r="D59" s="56" t="s">
        <v>127</v>
      </c>
      <c r="E59" s="69">
        <v>44486</v>
      </c>
      <c r="F59" s="42" t="s">
        <v>3</v>
      </c>
      <c r="G59" s="42" t="s">
        <v>4</v>
      </c>
      <c r="H59" s="13">
        <v>47925914</v>
      </c>
      <c r="I59" s="20" t="s">
        <v>1251</v>
      </c>
      <c r="J59" s="38" t="str">
        <f aca="true" t="shared" si="2" ref="J59:K64">B59</f>
        <v>lieky</v>
      </c>
      <c r="K59" s="16">
        <f t="shared" si="2"/>
        <v>946.67</v>
      </c>
      <c r="L59" s="60">
        <v>44483</v>
      </c>
      <c r="M59" s="39" t="str">
        <f aca="true" t="shared" si="3" ref="M59:O64">F59</f>
        <v>ATONA s.r.o.</v>
      </c>
      <c r="N59" s="39" t="str">
        <f t="shared" si="3"/>
        <v>Okružná 30, 048 01 Rožňava</v>
      </c>
      <c r="O59" s="8">
        <f t="shared" si="3"/>
        <v>47925914</v>
      </c>
      <c r="P59" s="9" t="s">
        <v>25</v>
      </c>
      <c r="Q59" s="9" t="s">
        <v>26</v>
      </c>
      <c r="S59" s="29"/>
    </row>
    <row r="60" spans="1:19" ht="36" customHeight="1">
      <c r="A60" s="10">
        <v>2021101057</v>
      </c>
      <c r="B60" s="38" t="s">
        <v>39</v>
      </c>
      <c r="C60" s="16">
        <v>641.23</v>
      </c>
      <c r="D60" s="56" t="s">
        <v>127</v>
      </c>
      <c r="E60" s="69">
        <v>44486</v>
      </c>
      <c r="F60" s="42" t="s">
        <v>3</v>
      </c>
      <c r="G60" s="42" t="s">
        <v>4</v>
      </c>
      <c r="H60" s="13">
        <v>47925914</v>
      </c>
      <c r="I60" s="20" t="s">
        <v>1252</v>
      </c>
      <c r="J60" s="38" t="str">
        <f t="shared" si="2"/>
        <v>lieky</v>
      </c>
      <c r="K60" s="16">
        <f t="shared" si="2"/>
        <v>641.23</v>
      </c>
      <c r="L60" s="60">
        <v>44483</v>
      </c>
      <c r="M60" s="39" t="str">
        <f t="shared" si="3"/>
        <v>ATONA s.r.o.</v>
      </c>
      <c r="N60" s="39" t="str">
        <f t="shared" si="3"/>
        <v>Okružná 30, 048 01 Rožňava</v>
      </c>
      <c r="O60" s="8">
        <f t="shared" si="3"/>
        <v>47925914</v>
      </c>
      <c r="P60" s="9" t="s">
        <v>25</v>
      </c>
      <c r="Q60" s="9" t="s">
        <v>26</v>
      </c>
      <c r="S60" s="29"/>
    </row>
    <row r="61" spans="1:19" ht="36" customHeight="1">
      <c r="A61" s="10">
        <v>2021101058</v>
      </c>
      <c r="B61" s="38" t="s">
        <v>39</v>
      </c>
      <c r="C61" s="16">
        <v>1274.22</v>
      </c>
      <c r="D61" s="56" t="s">
        <v>127</v>
      </c>
      <c r="E61" s="69">
        <v>44486</v>
      </c>
      <c r="F61" s="42" t="s">
        <v>3</v>
      </c>
      <c r="G61" s="42" t="s">
        <v>4</v>
      </c>
      <c r="H61" s="13">
        <v>47925914</v>
      </c>
      <c r="I61" s="20" t="s">
        <v>1253</v>
      </c>
      <c r="J61" s="38" t="str">
        <f t="shared" si="2"/>
        <v>lieky</v>
      </c>
      <c r="K61" s="16">
        <f t="shared" si="2"/>
        <v>1274.22</v>
      </c>
      <c r="L61" s="60">
        <v>44483</v>
      </c>
      <c r="M61" s="39" t="str">
        <f t="shared" si="3"/>
        <v>ATONA s.r.o.</v>
      </c>
      <c r="N61" s="39" t="str">
        <f t="shared" si="3"/>
        <v>Okružná 30, 048 01 Rožňava</v>
      </c>
      <c r="O61" s="8">
        <f t="shared" si="3"/>
        <v>47925914</v>
      </c>
      <c r="P61" s="9" t="s">
        <v>25</v>
      </c>
      <c r="Q61" s="9" t="s">
        <v>26</v>
      </c>
      <c r="S61" s="29"/>
    </row>
    <row r="62" spans="1:17" ht="36" customHeight="1">
      <c r="A62" s="10">
        <v>2021101059</v>
      </c>
      <c r="B62" s="38" t="s">
        <v>39</v>
      </c>
      <c r="C62" s="16">
        <v>1847.82</v>
      </c>
      <c r="D62" s="56" t="s">
        <v>127</v>
      </c>
      <c r="E62" s="69">
        <v>44486</v>
      </c>
      <c r="F62" s="42" t="s">
        <v>3</v>
      </c>
      <c r="G62" s="42" t="s">
        <v>4</v>
      </c>
      <c r="H62" s="13">
        <v>47925914</v>
      </c>
      <c r="I62" s="20" t="s">
        <v>1254</v>
      </c>
      <c r="J62" s="38" t="str">
        <f>B62</f>
        <v>lieky</v>
      </c>
      <c r="K62" s="16">
        <f t="shared" si="2"/>
        <v>1847.82</v>
      </c>
      <c r="L62" s="60">
        <v>44484</v>
      </c>
      <c r="M62" s="39" t="str">
        <f t="shared" si="3"/>
        <v>ATONA s.r.o.</v>
      </c>
      <c r="N62" s="39" t="str">
        <f t="shared" si="3"/>
        <v>Okružná 30, 048 01 Rožňava</v>
      </c>
      <c r="O62" s="8">
        <f t="shared" si="3"/>
        <v>47925914</v>
      </c>
      <c r="P62" s="9" t="s">
        <v>25</v>
      </c>
      <c r="Q62" s="9" t="s">
        <v>26</v>
      </c>
    </row>
    <row r="63" spans="1:17" ht="36" customHeight="1">
      <c r="A63" s="10">
        <v>2021101060</v>
      </c>
      <c r="B63" s="38" t="s">
        <v>28</v>
      </c>
      <c r="C63" s="16">
        <v>132.93</v>
      </c>
      <c r="D63" s="58" t="s">
        <v>608</v>
      </c>
      <c r="E63" s="61">
        <v>44488</v>
      </c>
      <c r="F63" s="39" t="s">
        <v>112</v>
      </c>
      <c r="G63" s="39" t="s">
        <v>38</v>
      </c>
      <c r="H63" s="8">
        <v>36019209</v>
      </c>
      <c r="I63" s="5"/>
      <c r="J63" s="38" t="str">
        <f t="shared" si="2"/>
        <v>potraviny</v>
      </c>
      <c r="K63" s="16">
        <f t="shared" si="2"/>
        <v>132.93</v>
      </c>
      <c r="L63" s="7">
        <v>44484</v>
      </c>
      <c r="M63" s="39" t="str">
        <f t="shared" si="3"/>
        <v>INMEDIA, spol.s.r.o.</v>
      </c>
      <c r="N63" s="39" t="str">
        <f t="shared" si="3"/>
        <v>Námestie SNP 11, 960,01 Zvolen</v>
      </c>
      <c r="O63" s="8">
        <f t="shared" si="3"/>
        <v>36019209</v>
      </c>
      <c r="P63" s="9" t="s">
        <v>25</v>
      </c>
      <c r="Q63" s="9" t="s">
        <v>26</v>
      </c>
    </row>
    <row r="64" spans="1:17" ht="36" customHeight="1">
      <c r="A64" s="10">
        <v>2021101061</v>
      </c>
      <c r="B64" s="91" t="s">
        <v>28</v>
      </c>
      <c r="C64" s="16">
        <v>273.24</v>
      </c>
      <c r="D64" s="6"/>
      <c r="E64" s="7">
        <v>44488</v>
      </c>
      <c r="F64" s="12" t="s">
        <v>300</v>
      </c>
      <c r="G64" s="12" t="s">
        <v>301</v>
      </c>
      <c r="H64" s="13">
        <v>34152199</v>
      </c>
      <c r="I64" s="5" t="s">
        <v>1255</v>
      </c>
      <c r="J64" s="38" t="str">
        <f t="shared" si="2"/>
        <v>potraviny</v>
      </c>
      <c r="K64" s="16">
        <f t="shared" si="2"/>
        <v>273.24</v>
      </c>
      <c r="L64" s="7">
        <v>44487</v>
      </c>
      <c r="M64" s="39" t="str">
        <f t="shared" si="3"/>
        <v>Bidfood Slovakia, s.r.o</v>
      </c>
      <c r="N64" s="39" t="str">
        <f t="shared" si="3"/>
        <v>Piešťanská 2321/71,  915 01 Nové Mesto nad Váhom</v>
      </c>
      <c r="O64" s="8">
        <f t="shared" si="3"/>
        <v>34152199</v>
      </c>
      <c r="P64" s="9" t="s">
        <v>2</v>
      </c>
      <c r="Q64" s="9" t="s">
        <v>27</v>
      </c>
    </row>
    <row r="65" spans="1:17" ht="36" customHeight="1">
      <c r="A65" s="10">
        <v>2021101062</v>
      </c>
      <c r="B65" s="38" t="s">
        <v>28</v>
      </c>
      <c r="C65" s="16">
        <v>534.57</v>
      </c>
      <c r="D65" s="6" t="s">
        <v>632</v>
      </c>
      <c r="E65" s="7">
        <v>44486</v>
      </c>
      <c r="F65" s="38" t="s">
        <v>110</v>
      </c>
      <c r="G65" s="39" t="s">
        <v>111</v>
      </c>
      <c r="H65" s="8">
        <v>17260752</v>
      </c>
      <c r="I65" s="5" t="s">
        <v>1256</v>
      </c>
      <c r="J65" s="38" t="str">
        <f>B65</f>
        <v>potraviny</v>
      </c>
      <c r="K65" s="16">
        <f>C65</f>
        <v>534.57</v>
      </c>
      <c r="L65" s="7">
        <v>44480</v>
      </c>
      <c r="M65" s="39" t="str">
        <f>F65</f>
        <v>Zoltán Jánosdeák - Jánosdeák</v>
      </c>
      <c r="N65" s="39" t="str">
        <f>G65</f>
        <v>Vinohradná 101, 049 11 Plešivec</v>
      </c>
      <c r="O65" s="8">
        <f>H65</f>
        <v>17260752</v>
      </c>
      <c r="P65" s="9" t="s">
        <v>2</v>
      </c>
      <c r="Q65" s="9" t="s">
        <v>27</v>
      </c>
    </row>
    <row r="66" spans="1:17" ht="36" customHeight="1">
      <c r="A66" s="10">
        <v>2021101063</v>
      </c>
      <c r="B66" s="38" t="s">
        <v>318</v>
      </c>
      <c r="C66" s="16">
        <v>155.04</v>
      </c>
      <c r="D66" s="6"/>
      <c r="E66" s="7">
        <v>44488</v>
      </c>
      <c r="F66" s="38" t="s">
        <v>319</v>
      </c>
      <c r="G66" s="39" t="s">
        <v>320</v>
      </c>
      <c r="H66" s="8">
        <v>35948655</v>
      </c>
      <c r="I66" s="5" t="s">
        <v>1257</v>
      </c>
      <c r="J66" s="38" t="str">
        <f t="shared" si="0"/>
        <v>chemikálie</v>
      </c>
      <c r="K66" s="16">
        <f t="shared" si="0"/>
        <v>155.04</v>
      </c>
      <c r="L66" s="7">
        <v>44480</v>
      </c>
      <c r="M66" s="39" t="str">
        <f t="shared" si="1"/>
        <v>Mikrochem Trade, spol. s r.o.</v>
      </c>
      <c r="N66" s="39" t="str">
        <f t="shared" si="1"/>
        <v>Za dráhou, 902 01 Pezinok</v>
      </c>
      <c r="O66" s="8">
        <f t="shared" si="1"/>
        <v>35948655</v>
      </c>
      <c r="P66" s="9" t="s">
        <v>25</v>
      </c>
      <c r="Q66" s="9" t="s">
        <v>26</v>
      </c>
    </row>
    <row r="67" spans="1:19" ht="36" customHeight="1">
      <c r="A67" s="10">
        <v>2021101064</v>
      </c>
      <c r="B67" s="38" t="s">
        <v>93</v>
      </c>
      <c r="C67" s="16">
        <v>68.8</v>
      </c>
      <c r="D67" s="6"/>
      <c r="E67" s="7">
        <v>44489</v>
      </c>
      <c r="F67" s="12" t="s">
        <v>288</v>
      </c>
      <c r="G67" s="12" t="s">
        <v>289</v>
      </c>
      <c r="H67" s="13">
        <v>31342213</v>
      </c>
      <c r="I67" s="5" t="s">
        <v>1217</v>
      </c>
      <c r="J67" s="38" t="str">
        <f>B67</f>
        <v>čistiace prostriedky</v>
      </c>
      <c r="K67" s="16">
        <f>C67</f>
        <v>68.8</v>
      </c>
      <c r="L67" s="7">
        <v>44475</v>
      </c>
      <c r="M67" s="39" t="str">
        <f>F67</f>
        <v>ECOLAB s.r.o.</v>
      </c>
      <c r="N67" s="39" t="str">
        <f>G67</f>
        <v>Čajakova 18, 811 05 Bratislava</v>
      </c>
      <c r="O67" s="8">
        <f>H67</f>
        <v>31342213</v>
      </c>
      <c r="P67" s="9" t="s">
        <v>25</v>
      </c>
      <c r="Q67" s="9" t="s">
        <v>26</v>
      </c>
      <c r="S67" s="135"/>
    </row>
    <row r="68" spans="1:17" ht="36" customHeight="1">
      <c r="A68" s="10">
        <v>2021101065</v>
      </c>
      <c r="B68" s="38" t="s">
        <v>258</v>
      </c>
      <c r="C68" s="16">
        <v>284.5</v>
      </c>
      <c r="D68" s="6"/>
      <c r="E68" s="7">
        <v>44489</v>
      </c>
      <c r="F68" s="38" t="s">
        <v>40</v>
      </c>
      <c r="G68" s="39" t="s">
        <v>91</v>
      </c>
      <c r="H68" s="31">
        <v>17081173</v>
      </c>
      <c r="I68" s="5" t="s">
        <v>1258</v>
      </c>
      <c r="J68" s="38" t="str">
        <f t="shared" si="0"/>
        <v>tonery</v>
      </c>
      <c r="K68" s="16">
        <f t="shared" si="0"/>
        <v>284.5</v>
      </c>
      <c r="L68" s="7">
        <v>44477</v>
      </c>
      <c r="M68" s="39" t="str">
        <f t="shared" si="1"/>
        <v>CompAct-spoločnosť s ručením obmedzeným Rožňava</v>
      </c>
      <c r="N68" s="39" t="str">
        <f t="shared" si="1"/>
        <v>Šafárikova 17, 048 01 Rožňava</v>
      </c>
      <c r="O68" s="8">
        <f t="shared" si="1"/>
        <v>17081173</v>
      </c>
      <c r="P68" s="9" t="s">
        <v>25</v>
      </c>
      <c r="Q68" s="9" t="s">
        <v>26</v>
      </c>
    </row>
    <row r="69" spans="1:17" ht="36" customHeight="1">
      <c r="A69" s="10">
        <v>2021101066</v>
      </c>
      <c r="B69" s="38" t="s">
        <v>1259</v>
      </c>
      <c r="C69" s="16">
        <v>408</v>
      </c>
      <c r="D69" s="58"/>
      <c r="E69" s="7">
        <v>44490</v>
      </c>
      <c r="F69" s="39" t="s">
        <v>1260</v>
      </c>
      <c r="G69" s="39" t="s">
        <v>1261</v>
      </c>
      <c r="H69" s="8">
        <v>275601</v>
      </c>
      <c r="I69" s="5"/>
      <c r="J69" s="38" t="str">
        <f t="shared" si="0"/>
        <v>pneumatiky - záloha</v>
      </c>
      <c r="K69" s="16">
        <f t="shared" si="0"/>
        <v>408</v>
      </c>
      <c r="L69" s="7">
        <v>44490</v>
      </c>
      <c r="M69" s="39" t="str">
        <f t="shared" si="1"/>
        <v>OPONEO.PL SA.</v>
      </c>
      <c r="N69" s="39" t="str">
        <f t="shared" si="1"/>
        <v>Bul Podleśna 17, 84 145 Bydgoszc</v>
      </c>
      <c r="O69" s="8">
        <f t="shared" si="1"/>
        <v>275601</v>
      </c>
      <c r="P69" s="9" t="s">
        <v>25</v>
      </c>
      <c r="Q69" s="9" t="s">
        <v>26</v>
      </c>
    </row>
    <row r="70" spans="1:17" ht="36" customHeight="1">
      <c r="A70" s="10">
        <v>2021101067</v>
      </c>
      <c r="B70" s="38" t="s">
        <v>1259</v>
      </c>
      <c r="C70" s="16">
        <v>548</v>
      </c>
      <c r="D70" s="58"/>
      <c r="E70" s="7">
        <v>44490</v>
      </c>
      <c r="F70" s="39" t="s">
        <v>1260</v>
      </c>
      <c r="G70" s="39" t="s">
        <v>1261</v>
      </c>
      <c r="H70" s="8">
        <v>275602</v>
      </c>
      <c r="I70" s="5"/>
      <c r="J70" s="38" t="str">
        <f>B70</f>
        <v>pneumatiky - záloha</v>
      </c>
      <c r="K70" s="16">
        <f>C70</f>
        <v>548</v>
      </c>
      <c r="L70" s="7">
        <v>44490</v>
      </c>
      <c r="M70" s="39" t="str">
        <f>F70</f>
        <v>OPONEO.PL SA.</v>
      </c>
      <c r="N70" s="39" t="str">
        <f>G70</f>
        <v>Bul Podleśna 17, 84 145 Bydgoszc</v>
      </c>
      <c r="O70" s="8">
        <f>H70</f>
        <v>275602</v>
      </c>
      <c r="P70" s="9" t="s">
        <v>25</v>
      </c>
      <c r="Q70" s="9" t="s">
        <v>26</v>
      </c>
    </row>
    <row r="71" spans="1:17" ht="36" customHeight="1">
      <c r="A71" s="10">
        <v>2021101068</v>
      </c>
      <c r="B71" s="38" t="s">
        <v>1262</v>
      </c>
      <c r="C71" s="16">
        <v>178.8</v>
      </c>
      <c r="D71" s="58"/>
      <c r="E71" s="7">
        <v>44490</v>
      </c>
      <c r="F71" s="39" t="s">
        <v>1224</v>
      </c>
      <c r="G71" s="39" t="s">
        <v>1225</v>
      </c>
      <c r="H71" s="8">
        <v>47256281</v>
      </c>
      <c r="I71" s="5"/>
      <c r="J71" s="38"/>
      <c r="K71" s="16"/>
      <c r="L71" s="7"/>
      <c r="M71" s="39"/>
      <c r="N71" s="39"/>
      <c r="O71" s="8"/>
      <c r="P71" s="9"/>
      <c r="Q71" s="9"/>
    </row>
    <row r="72" spans="1:19" ht="36" customHeight="1">
      <c r="A72" s="10">
        <v>2021101069</v>
      </c>
      <c r="B72" s="38" t="s">
        <v>791</v>
      </c>
      <c r="C72" s="16">
        <v>69.6</v>
      </c>
      <c r="D72" s="6"/>
      <c r="E72" s="7">
        <v>44491</v>
      </c>
      <c r="F72" s="42" t="s">
        <v>792</v>
      </c>
      <c r="G72" s="42" t="s">
        <v>793</v>
      </c>
      <c r="H72" s="8"/>
      <c r="I72" s="5"/>
      <c r="J72" s="38"/>
      <c r="K72" s="16"/>
      <c r="L72" s="7"/>
      <c r="M72" s="39"/>
      <c r="N72" s="39"/>
      <c r="O72" s="8"/>
      <c r="P72" s="9"/>
      <c r="Q72" s="9"/>
      <c r="S72" s="135"/>
    </row>
    <row r="73" spans="1:20" ht="36" customHeight="1">
      <c r="A73" s="10">
        <v>2021101070</v>
      </c>
      <c r="B73" s="38" t="s">
        <v>791</v>
      </c>
      <c r="C73" s="16">
        <v>69.6</v>
      </c>
      <c r="D73" s="6"/>
      <c r="E73" s="7">
        <v>44491</v>
      </c>
      <c r="F73" s="42" t="s">
        <v>792</v>
      </c>
      <c r="G73" s="42" t="s">
        <v>793</v>
      </c>
      <c r="H73" s="8"/>
      <c r="I73" s="5"/>
      <c r="J73" s="38"/>
      <c r="K73" s="16"/>
      <c r="L73" s="7"/>
      <c r="M73" s="39"/>
      <c r="N73" s="39"/>
      <c r="O73" s="8"/>
      <c r="P73" s="9"/>
      <c r="Q73" s="9"/>
      <c r="S73" s="135"/>
      <c r="T73" s="108"/>
    </row>
    <row r="74" spans="1:20" ht="36" customHeight="1">
      <c r="A74" s="10">
        <v>2021101071</v>
      </c>
      <c r="B74" s="38" t="s">
        <v>791</v>
      </c>
      <c r="C74" s="16">
        <v>69.6</v>
      </c>
      <c r="D74" s="6"/>
      <c r="E74" s="7">
        <v>44491</v>
      </c>
      <c r="F74" s="42" t="s">
        <v>792</v>
      </c>
      <c r="G74" s="42" t="s">
        <v>793</v>
      </c>
      <c r="H74" s="8"/>
      <c r="I74" s="5"/>
      <c r="J74" s="38"/>
      <c r="K74" s="16"/>
      <c r="L74" s="7"/>
      <c r="M74" s="39"/>
      <c r="N74" s="39"/>
      <c r="O74" s="8"/>
      <c r="P74" s="9"/>
      <c r="Q74" s="9"/>
      <c r="S74" s="135"/>
      <c r="T74" s="108"/>
    </row>
    <row r="75" spans="1:19" ht="36" customHeight="1">
      <c r="A75" s="10">
        <v>2021101072</v>
      </c>
      <c r="B75" s="38" t="s">
        <v>28</v>
      </c>
      <c r="C75" s="16">
        <v>1019.57</v>
      </c>
      <c r="D75" s="58" t="s">
        <v>604</v>
      </c>
      <c r="E75" s="7">
        <v>44490</v>
      </c>
      <c r="F75" s="39" t="s">
        <v>41</v>
      </c>
      <c r="G75" s="39" t="s">
        <v>42</v>
      </c>
      <c r="H75" s="8">
        <v>45952671</v>
      </c>
      <c r="I75" s="5"/>
      <c r="J75" s="38" t="str">
        <f aca="true" t="shared" si="4" ref="J75:K78">B75</f>
        <v>potraviny</v>
      </c>
      <c r="K75" s="16">
        <f t="shared" si="4"/>
        <v>1019.57</v>
      </c>
      <c r="L75" s="7">
        <v>44484</v>
      </c>
      <c r="M75" s="39" t="str">
        <f aca="true" t="shared" si="5" ref="M75:O78">F75</f>
        <v>METRO Cash and Carry SR s.r.o.</v>
      </c>
      <c r="N75" s="39" t="str">
        <f t="shared" si="5"/>
        <v>Senecká cesta 1881,900 28  Ivanka pri Dunaji</v>
      </c>
      <c r="O75" s="8">
        <f t="shared" si="5"/>
        <v>45952671</v>
      </c>
      <c r="P75" s="9" t="s">
        <v>25</v>
      </c>
      <c r="Q75" s="9" t="s">
        <v>26</v>
      </c>
      <c r="S75" s="135"/>
    </row>
    <row r="76" spans="1:19" ht="36" customHeight="1">
      <c r="A76" s="10">
        <v>2021101073</v>
      </c>
      <c r="B76" s="38" t="s">
        <v>28</v>
      </c>
      <c r="C76" s="16">
        <v>350.76</v>
      </c>
      <c r="D76" s="58" t="s">
        <v>604</v>
      </c>
      <c r="E76" s="7">
        <v>44490</v>
      </c>
      <c r="F76" s="39" t="s">
        <v>41</v>
      </c>
      <c r="G76" s="39" t="s">
        <v>42</v>
      </c>
      <c r="H76" s="8">
        <v>45952671</v>
      </c>
      <c r="I76" s="5" t="s">
        <v>1263</v>
      </c>
      <c r="J76" s="38" t="str">
        <f t="shared" si="4"/>
        <v>potraviny</v>
      </c>
      <c r="K76" s="16">
        <f t="shared" si="4"/>
        <v>350.76</v>
      </c>
      <c r="L76" s="7">
        <v>44488</v>
      </c>
      <c r="M76" s="39" t="str">
        <f t="shared" si="5"/>
        <v>METRO Cash and Carry SR s.r.o.</v>
      </c>
      <c r="N76" s="39" t="str">
        <f t="shared" si="5"/>
        <v>Senecká cesta 1881,900 28  Ivanka pri Dunaji</v>
      </c>
      <c r="O76" s="8">
        <f t="shared" si="5"/>
        <v>45952671</v>
      </c>
      <c r="P76" s="9" t="s">
        <v>2</v>
      </c>
      <c r="Q76" s="9" t="s">
        <v>27</v>
      </c>
      <c r="S76" s="135"/>
    </row>
    <row r="77" spans="1:19" ht="36" customHeight="1">
      <c r="A77" s="10">
        <v>2021101074</v>
      </c>
      <c r="B77" s="38" t="s">
        <v>28</v>
      </c>
      <c r="C77" s="16">
        <v>167.52</v>
      </c>
      <c r="D77" s="6"/>
      <c r="E77" s="7">
        <v>44490</v>
      </c>
      <c r="F77" s="12" t="s">
        <v>79</v>
      </c>
      <c r="G77" s="12" t="s">
        <v>80</v>
      </c>
      <c r="H77" s="13">
        <v>34144579</v>
      </c>
      <c r="I77" s="5" t="s">
        <v>1264</v>
      </c>
      <c r="J77" s="38" t="str">
        <f t="shared" si="4"/>
        <v>potraviny</v>
      </c>
      <c r="K77" s="16">
        <f t="shared" si="4"/>
        <v>167.52</v>
      </c>
      <c r="L77" s="7">
        <v>44488</v>
      </c>
      <c r="M77" s="39" t="str">
        <f t="shared" si="5"/>
        <v>AG FOODS SK s.r.o.</v>
      </c>
      <c r="N77" s="39" t="str">
        <f t="shared" si="5"/>
        <v>Moyzesova 10, 902 01 Pezinok</v>
      </c>
      <c r="O77" s="8">
        <f t="shared" si="5"/>
        <v>34144579</v>
      </c>
      <c r="P77" s="9" t="s">
        <v>2</v>
      </c>
      <c r="Q77" s="9" t="s">
        <v>27</v>
      </c>
      <c r="S77" s="135"/>
    </row>
    <row r="78" spans="1:19" ht="36" customHeight="1">
      <c r="A78" s="10">
        <v>2021101075</v>
      </c>
      <c r="B78" s="38" t="s">
        <v>28</v>
      </c>
      <c r="C78" s="16">
        <v>178.13</v>
      </c>
      <c r="D78" s="58" t="s">
        <v>608</v>
      </c>
      <c r="E78" s="61">
        <v>44491</v>
      </c>
      <c r="F78" s="39" t="s">
        <v>112</v>
      </c>
      <c r="G78" s="39" t="s">
        <v>38</v>
      </c>
      <c r="H78" s="8">
        <v>36019209</v>
      </c>
      <c r="I78" s="5"/>
      <c r="J78" s="38" t="str">
        <f t="shared" si="4"/>
        <v>potraviny</v>
      </c>
      <c r="K78" s="16">
        <f t="shared" si="4"/>
        <v>178.13</v>
      </c>
      <c r="L78" s="7">
        <v>44484</v>
      </c>
      <c r="M78" s="39" t="str">
        <f t="shared" si="5"/>
        <v>INMEDIA, spol.s.r.o.</v>
      </c>
      <c r="N78" s="39" t="str">
        <f t="shared" si="5"/>
        <v>Námestie SNP 11, 960,01 Zvolen</v>
      </c>
      <c r="O78" s="8">
        <f t="shared" si="5"/>
        <v>36019209</v>
      </c>
      <c r="P78" s="9" t="s">
        <v>25</v>
      </c>
      <c r="Q78" s="9" t="s">
        <v>26</v>
      </c>
      <c r="S78" s="135"/>
    </row>
    <row r="79" spans="1:17" ht="36" customHeight="1">
      <c r="A79" s="10">
        <v>2021101076</v>
      </c>
      <c r="B79" s="38" t="s">
        <v>104</v>
      </c>
      <c r="C79" s="16">
        <v>15.9</v>
      </c>
      <c r="D79" s="32">
        <v>30882084</v>
      </c>
      <c r="E79" s="61">
        <v>44490</v>
      </c>
      <c r="F79" s="42" t="s">
        <v>102</v>
      </c>
      <c r="G79" s="42" t="s">
        <v>103</v>
      </c>
      <c r="H79" s="13">
        <v>35701722</v>
      </c>
      <c r="I79" s="5"/>
      <c r="J79" s="38"/>
      <c r="K79" s="16"/>
      <c r="L79" s="7"/>
      <c r="M79" s="39"/>
      <c r="N79" s="39"/>
      <c r="O79" s="8"/>
      <c r="P79" s="9"/>
      <c r="Q79" s="9"/>
    </row>
    <row r="80" spans="1:17" ht="36" customHeight="1">
      <c r="A80" s="10">
        <v>2021101077</v>
      </c>
      <c r="B80" s="38" t="s">
        <v>28</v>
      </c>
      <c r="C80" s="16">
        <v>366.8</v>
      </c>
      <c r="D80" s="58" t="s">
        <v>608</v>
      </c>
      <c r="E80" s="61">
        <v>44484</v>
      </c>
      <c r="F80" s="39" t="s">
        <v>112</v>
      </c>
      <c r="G80" s="39" t="s">
        <v>38</v>
      </c>
      <c r="H80" s="8">
        <v>36019209</v>
      </c>
      <c r="I80" s="5"/>
      <c r="J80" s="38" t="str">
        <f aca="true" t="shared" si="6" ref="J80:K85">B80</f>
        <v>potraviny</v>
      </c>
      <c r="K80" s="16">
        <f t="shared" si="6"/>
        <v>366.8</v>
      </c>
      <c r="L80" s="7">
        <v>44477</v>
      </c>
      <c r="M80" s="39" t="str">
        <f aca="true" t="shared" si="7" ref="M80:O85">F80</f>
        <v>INMEDIA, spol.s.r.o.</v>
      </c>
      <c r="N80" s="39" t="str">
        <f t="shared" si="7"/>
        <v>Námestie SNP 11, 960,01 Zvolen</v>
      </c>
      <c r="O80" s="8">
        <f t="shared" si="7"/>
        <v>36019209</v>
      </c>
      <c r="P80" s="9" t="s">
        <v>25</v>
      </c>
      <c r="Q80" s="9" t="s">
        <v>26</v>
      </c>
    </row>
    <row r="81" spans="1:17" ht="36" customHeight="1">
      <c r="A81" s="10">
        <v>2021101078</v>
      </c>
      <c r="B81" s="38" t="s">
        <v>28</v>
      </c>
      <c r="C81" s="16">
        <v>883.38</v>
      </c>
      <c r="D81" s="6"/>
      <c r="E81" s="7">
        <v>44494</v>
      </c>
      <c r="F81" s="38" t="s">
        <v>50</v>
      </c>
      <c r="G81" s="39" t="s">
        <v>51</v>
      </c>
      <c r="H81" s="8">
        <v>44240104</v>
      </c>
      <c r="I81" s="5" t="s">
        <v>1265</v>
      </c>
      <c r="J81" s="38" t="str">
        <f t="shared" si="6"/>
        <v>potraviny</v>
      </c>
      <c r="K81" s="16">
        <f t="shared" si="6"/>
        <v>883.38</v>
      </c>
      <c r="L81" s="7">
        <v>44489</v>
      </c>
      <c r="M81" s="39" t="str">
        <f t="shared" si="7"/>
        <v>BOHUŠ ŠESTÁK s.r.o.</v>
      </c>
      <c r="N81" s="39" t="str">
        <f t="shared" si="7"/>
        <v>Vodárenská 343/2, 924 01 Galanta</v>
      </c>
      <c r="O81" s="8">
        <f t="shared" si="7"/>
        <v>44240104</v>
      </c>
      <c r="P81" s="9" t="s">
        <v>2</v>
      </c>
      <c r="Q81" s="9" t="s">
        <v>27</v>
      </c>
    </row>
    <row r="82" spans="1:17" ht="36" customHeight="1">
      <c r="A82" s="10">
        <v>2021101079</v>
      </c>
      <c r="B82" s="38" t="s">
        <v>28</v>
      </c>
      <c r="C82" s="16">
        <v>1397.11</v>
      </c>
      <c r="D82" s="6"/>
      <c r="E82" s="7">
        <v>44494</v>
      </c>
      <c r="F82" s="38" t="s">
        <v>50</v>
      </c>
      <c r="G82" s="39" t="s">
        <v>51</v>
      </c>
      <c r="H82" s="8">
        <v>44240104</v>
      </c>
      <c r="I82" s="5" t="s">
        <v>1266</v>
      </c>
      <c r="J82" s="38" t="str">
        <f t="shared" si="6"/>
        <v>potraviny</v>
      </c>
      <c r="K82" s="16">
        <f t="shared" si="6"/>
        <v>1397.11</v>
      </c>
      <c r="L82" s="7">
        <v>44489</v>
      </c>
      <c r="M82" s="39" t="str">
        <f t="shared" si="7"/>
        <v>BOHUŠ ŠESTÁK s.r.o.</v>
      </c>
      <c r="N82" s="39" t="str">
        <f t="shared" si="7"/>
        <v>Vodárenská 343/2, 924 01 Galanta</v>
      </c>
      <c r="O82" s="8">
        <f t="shared" si="7"/>
        <v>44240104</v>
      </c>
      <c r="P82" s="9" t="s">
        <v>2</v>
      </c>
      <c r="Q82" s="9" t="s">
        <v>27</v>
      </c>
    </row>
    <row r="83" spans="1:17" ht="36" customHeight="1">
      <c r="A83" s="10">
        <v>2021101080</v>
      </c>
      <c r="B83" s="38" t="s">
        <v>28</v>
      </c>
      <c r="C83" s="16">
        <v>781.56</v>
      </c>
      <c r="D83" s="6"/>
      <c r="E83" s="7">
        <v>44494</v>
      </c>
      <c r="F83" s="38" t="s">
        <v>646</v>
      </c>
      <c r="G83" s="39" t="s">
        <v>647</v>
      </c>
      <c r="H83" s="30">
        <v>45702942</v>
      </c>
      <c r="I83" s="5" t="s">
        <v>1291</v>
      </c>
      <c r="J83" s="38" t="str">
        <f t="shared" si="6"/>
        <v>potraviny</v>
      </c>
      <c r="K83" s="16">
        <f t="shared" si="6"/>
        <v>781.56</v>
      </c>
      <c r="L83" s="7">
        <v>44489</v>
      </c>
      <c r="M83" s="39" t="str">
        <f t="shared" si="7"/>
        <v>EASTFOOD s.r.o.</v>
      </c>
      <c r="N83" s="39" t="str">
        <f t="shared" si="7"/>
        <v>Južná trieda 78, 040 01 Košice</v>
      </c>
      <c r="O83" s="8">
        <f t="shared" si="7"/>
        <v>45702942</v>
      </c>
      <c r="P83" s="9" t="s">
        <v>2</v>
      </c>
      <c r="Q83" s="9" t="s">
        <v>27</v>
      </c>
    </row>
    <row r="84" spans="1:17" ht="36" customHeight="1">
      <c r="A84" s="10">
        <v>2021101081</v>
      </c>
      <c r="B84" s="38" t="s">
        <v>109</v>
      </c>
      <c r="C84" s="16">
        <v>143.42</v>
      </c>
      <c r="D84" s="6"/>
      <c r="E84" s="7">
        <v>44489</v>
      </c>
      <c r="F84" s="12" t="s">
        <v>83</v>
      </c>
      <c r="G84" s="12" t="s">
        <v>84</v>
      </c>
      <c r="H84" s="13">
        <v>35486686</v>
      </c>
      <c r="I84" s="5" t="s">
        <v>1267</v>
      </c>
      <c r="J84" s="38" t="str">
        <f t="shared" si="6"/>
        <v>elektroinštalačný materiál</v>
      </c>
      <c r="K84" s="16">
        <f t="shared" si="6"/>
        <v>143.42</v>
      </c>
      <c r="L84" s="7">
        <v>44489</v>
      </c>
      <c r="M84" s="39" t="str">
        <f t="shared" si="7"/>
        <v>Gejza Molnár - ELMOL</v>
      </c>
      <c r="N84" s="39" t="str">
        <f t="shared" si="7"/>
        <v>Chanava 137, 980 44 Lenartovce</v>
      </c>
      <c r="O84" s="8">
        <f t="shared" si="7"/>
        <v>35486686</v>
      </c>
      <c r="P84" s="9" t="s">
        <v>25</v>
      </c>
      <c r="Q84" s="9" t="s">
        <v>26</v>
      </c>
    </row>
    <row r="85" spans="1:17" ht="36" customHeight="1">
      <c r="A85" s="10">
        <v>2021101082</v>
      </c>
      <c r="B85" s="38" t="s">
        <v>1268</v>
      </c>
      <c r="C85" s="16">
        <v>350.13</v>
      </c>
      <c r="D85" s="6"/>
      <c r="E85" s="7">
        <v>44489</v>
      </c>
      <c r="F85" s="12" t="s">
        <v>83</v>
      </c>
      <c r="G85" s="12" t="s">
        <v>84</v>
      </c>
      <c r="H85" s="13">
        <v>35486686</v>
      </c>
      <c r="I85" s="5" t="s">
        <v>1269</v>
      </c>
      <c r="J85" s="38" t="str">
        <f t="shared" si="6"/>
        <v>previnutie kalového čerpadla</v>
      </c>
      <c r="K85" s="16">
        <f t="shared" si="6"/>
        <v>350.13</v>
      </c>
      <c r="L85" s="7">
        <v>44489</v>
      </c>
      <c r="M85" s="39" t="str">
        <f t="shared" si="7"/>
        <v>Gejza Molnár - ELMOL</v>
      </c>
      <c r="N85" s="39" t="str">
        <f t="shared" si="7"/>
        <v>Chanava 137, 980 44 Lenartovce</v>
      </c>
      <c r="O85" s="8">
        <f t="shared" si="7"/>
        <v>35486686</v>
      </c>
      <c r="P85" s="9" t="s">
        <v>25</v>
      </c>
      <c r="Q85" s="9" t="s">
        <v>26</v>
      </c>
    </row>
    <row r="86" spans="1:18" ht="36" customHeight="1">
      <c r="A86" s="10">
        <v>2021101083</v>
      </c>
      <c r="B86" s="38" t="s">
        <v>334</v>
      </c>
      <c r="C86" s="16">
        <v>14.94</v>
      </c>
      <c r="D86" s="6"/>
      <c r="E86" s="7">
        <v>44493</v>
      </c>
      <c r="F86" s="12" t="s">
        <v>335</v>
      </c>
      <c r="G86" s="12" t="s">
        <v>336</v>
      </c>
      <c r="H86" s="13">
        <v>36306444</v>
      </c>
      <c r="I86" s="5"/>
      <c r="J86" s="38"/>
      <c r="K86" s="16"/>
      <c r="L86" s="7"/>
      <c r="M86" s="39"/>
      <c r="N86" s="39"/>
      <c r="O86" s="8"/>
      <c r="P86" s="9"/>
      <c r="Q86" s="9"/>
      <c r="R86" s="98"/>
    </row>
    <row r="87" spans="1:18" ht="36" customHeight="1">
      <c r="A87" s="10">
        <v>2021101084</v>
      </c>
      <c r="B87" s="38" t="s">
        <v>81</v>
      </c>
      <c r="C87" s="16">
        <v>135.04</v>
      </c>
      <c r="D87" s="6" t="s">
        <v>47</v>
      </c>
      <c r="E87" s="7">
        <v>44487</v>
      </c>
      <c r="F87" s="38" t="s">
        <v>48</v>
      </c>
      <c r="G87" s="39" t="s">
        <v>49</v>
      </c>
      <c r="H87" s="8">
        <v>31692656</v>
      </c>
      <c r="I87" s="5"/>
      <c r="J87" s="38"/>
      <c r="K87" s="16"/>
      <c r="L87" s="7"/>
      <c r="M87" s="39"/>
      <c r="N87" s="39"/>
      <c r="O87" s="8"/>
      <c r="P87" s="9"/>
      <c r="Q87" s="9"/>
      <c r="R87" s="98"/>
    </row>
    <row r="88" spans="1:18" ht="36" customHeight="1">
      <c r="A88" s="10">
        <v>2021101085</v>
      </c>
      <c r="B88" s="34" t="s">
        <v>1</v>
      </c>
      <c r="C88" s="16">
        <v>41.85</v>
      </c>
      <c r="D88" s="6" t="s">
        <v>90</v>
      </c>
      <c r="E88" s="7">
        <v>44488</v>
      </c>
      <c r="F88" s="12" t="s">
        <v>77</v>
      </c>
      <c r="G88" s="12" t="s">
        <v>78</v>
      </c>
      <c r="H88" s="13">
        <v>35908718</v>
      </c>
      <c r="I88" s="5"/>
      <c r="J88" s="38"/>
      <c r="K88" s="16"/>
      <c r="L88" s="7"/>
      <c r="M88" s="39"/>
      <c r="N88" s="39"/>
      <c r="O88" s="8"/>
      <c r="P88" s="9"/>
      <c r="Q88" s="9"/>
      <c r="R88" s="98"/>
    </row>
    <row r="89" spans="1:18" ht="36" customHeight="1">
      <c r="A89" s="10">
        <v>2021101086</v>
      </c>
      <c r="B89" s="38" t="s">
        <v>1270</v>
      </c>
      <c r="C89" s="16">
        <v>64</v>
      </c>
      <c r="D89" s="58"/>
      <c r="E89" s="7">
        <v>44494</v>
      </c>
      <c r="F89" s="39" t="s">
        <v>1271</v>
      </c>
      <c r="G89" s="39" t="s">
        <v>1272</v>
      </c>
      <c r="H89" s="8">
        <v>36373991</v>
      </c>
      <c r="I89" s="5" t="s">
        <v>1273</v>
      </c>
      <c r="J89" s="38" t="str">
        <f aca="true" t="shared" si="8" ref="J89:K91">B89</f>
        <v>obrusovina</v>
      </c>
      <c r="K89" s="16">
        <f t="shared" si="8"/>
        <v>64</v>
      </c>
      <c r="L89" s="7">
        <v>44494</v>
      </c>
      <c r="M89" s="39" t="str">
        <f>F89</f>
        <v>DIMEX-SLOVENSKO, s.r.o.</v>
      </c>
      <c r="N89" s="39" t="str">
        <f>G89</f>
        <v>Robotnícka 2, 036 01 Martin</v>
      </c>
      <c r="O89" s="8">
        <f>H89</f>
        <v>36373991</v>
      </c>
      <c r="P89" s="9" t="s">
        <v>25</v>
      </c>
      <c r="Q89" s="9" t="s">
        <v>26</v>
      </c>
      <c r="R89" s="98"/>
    </row>
    <row r="90" spans="1:18" ht="36" customHeight="1">
      <c r="A90" s="10">
        <v>2021101087</v>
      </c>
      <c r="B90" s="38" t="s">
        <v>28</v>
      </c>
      <c r="C90" s="16">
        <v>167.71</v>
      </c>
      <c r="D90" s="58" t="s">
        <v>604</v>
      </c>
      <c r="E90" s="7">
        <v>44495</v>
      </c>
      <c r="F90" s="39" t="s">
        <v>41</v>
      </c>
      <c r="G90" s="39" t="s">
        <v>42</v>
      </c>
      <c r="H90" s="8">
        <v>45952671</v>
      </c>
      <c r="I90" s="5" t="s">
        <v>1274</v>
      </c>
      <c r="J90" s="38" t="str">
        <f t="shared" si="8"/>
        <v>potraviny</v>
      </c>
      <c r="K90" s="16">
        <f t="shared" si="8"/>
        <v>167.71</v>
      </c>
      <c r="L90" s="7">
        <v>44489</v>
      </c>
      <c r="M90" s="39" t="str">
        <f aca="true" t="shared" si="9" ref="M90:O91">F90</f>
        <v>METRO Cash and Carry SR s.r.o.</v>
      </c>
      <c r="N90" s="39" t="str">
        <f t="shared" si="9"/>
        <v>Senecká cesta 1881,900 28  Ivanka pri Dunaji</v>
      </c>
      <c r="O90" s="8">
        <f t="shared" si="9"/>
        <v>45952671</v>
      </c>
      <c r="P90" s="9" t="s">
        <v>2</v>
      </c>
      <c r="Q90" s="9" t="s">
        <v>27</v>
      </c>
      <c r="R90" s="98"/>
    </row>
    <row r="91" spans="1:18" ht="36" customHeight="1">
      <c r="A91" s="10">
        <v>2021101088</v>
      </c>
      <c r="B91" s="38" t="s">
        <v>28</v>
      </c>
      <c r="C91" s="16">
        <v>64.13</v>
      </c>
      <c r="D91" s="58" t="s">
        <v>604</v>
      </c>
      <c r="E91" s="7">
        <v>44495</v>
      </c>
      <c r="F91" s="39" t="s">
        <v>41</v>
      </c>
      <c r="G91" s="39" t="s">
        <v>42</v>
      </c>
      <c r="H91" s="8">
        <v>45952671</v>
      </c>
      <c r="I91" s="5" t="s">
        <v>1275</v>
      </c>
      <c r="J91" s="38" t="str">
        <f t="shared" si="8"/>
        <v>potraviny</v>
      </c>
      <c r="K91" s="16">
        <f t="shared" si="8"/>
        <v>64.13</v>
      </c>
      <c r="L91" s="7">
        <v>44489</v>
      </c>
      <c r="M91" s="39" t="str">
        <f t="shared" si="9"/>
        <v>METRO Cash and Carry SR s.r.o.</v>
      </c>
      <c r="N91" s="39" t="str">
        <f t="shared" si="9"/>
        <v>Senecká cesta 1881,900 28  Ivanka pri Dunaji</v>
      </c>
      <c r="O91" s="8">
        <f t="shared" si="9"/>
        <v>45952671</v>
      </c>
      <c r="P91" s="9" t="s">
        <v>2</v>
      </c>
      <c r="Q91" s="9" t="s">
        <v>27</v>
      </c>
      <c r="R91" s="98"/>
    </row>
    <row r="92" spans="1:18" ht="36" customHeight="1">
      <c r="A92" s="10">
        <v>2021101089</v>
      </c>
      <c r="B92" s="38" t="s">
        <v>30</v>
      </c>
      <c r="C92" s="16">
        <v>471.14</v>
      </c>
      <c r="D92" s="19">
        <v>11899846</v>
      </c>
      <c r="E92" s="7">
        <v>44161</v>
      </c>
      <c r="F92" s="38" t="s">
        <v>35</v>
      </c>
      <c r="G92" s="39" t="s">
        <v>62</v>
      </c>
      <c r="H92" s="30">
        <v>35697270</v>
      </c>
      <c r="I92" s="5"/>
      <c r="J92" s="38"/>
      <c r="K92" s="16"/>
      <c r="L92" s="7"/>
      <c r="M92" s="39"/>
      <c r="N92" s="39"/>
      <c r="O92" s="8"/>
      <c r="P92" s="9"/>
      <c r="Q92" s="9"/>
      <c r="R92" s="98"/>
    </row>
    <row r="93" spans="1:18" ht="36" customHeight="1">
      <c r="A93" s="10">
        <v>2021101090</v>
      </c>
      <c r="B93" s="38" t="s">
        <v>28</v>
      </c>
      <c r="C93" s="16">
        <v>198</v>
      </c>
      <c r="D93" s="58" t="s">
        <v>608</v>
      </c>
      <c r="E93" s="7">
        <v>44495</v>
      </c>
      <c r="F93" s="39" t="s">
        <v>112</v>
      </c>
      <c r="G93" s="39" t="s">
        <v>38</v>
      </c>
      <c r="H93" s="8">
        <v>36019209</v>
      </c>
      <c r="I93" s="5" t="s">
        <v>1276</v>
      </c>
      <c r="J93" s="38" t="str">
        <f aca="true" t="shared" si="10" ref="J93:K103">B93</f>
        <v>potraviny</v>
      </c>
      <c r="K93" s="16">
        <f t="shared" si="10"/>
        <v>198</v>
      </c>
      <c r="L93" s="7">
        <v>44494</v>
      </c>
      <c r="M93" s="39" t="str">
        <f aca="true" t="shared" si="11" ref="M93:O103">F93</f>
        <v>INMEDIA, spol.s.r.o.</v>
      </c>
      <c r="N93" s="39" t="str">
        <f t="shared" si="11"/>
        <v>Námestie SNP 11, 960,01 Zvolen</v>
      </c>
      <c r="O93" s="8">
        <f t="shared" si="11"/>
        <v>36019209</v>
      </c>
      <c r="P93" s="9" t="s">
        <v>2</v>
      </c>
      <c r="Q93" s="9" t="s">
        <v>27</v>
      </c>
      <c r="R93" s="98"/>
    </row>
    <row r="94" spans="1:17" ht="36" customHeight="1">
      <c r="A94" s="10">
        <v>2021101091</v>
      </c>
      <c r="B94" s="38" t="s">
        <v>28</v>
      </c>
      <c r="C94" s="16">
        <v>186.08</v>
      </c>
      <c r="D94" s="58" t="s">
        <v>608</v>
      </c>
      <c r="E94" s="7">
        <v>44495</v>
      </c>
      <c r="F94" s="39" t="s">
        <v>112</v>
      </c>
      <c r="G94" s="39" t="s">
        <v>38</v>
      </c>
      <c r="H94" s="8">
        <v>36019209</v>
      </c>
      <c r="I94" s="5"/>
      <c r="J94" s="38" t="str">
        <f t="shared" si="10"/>
        <v>potraviny</v>
      </c>
      <c r="K94" s="16">
        <f t="shared" si="10"/>
        <v>186.08</v>
      </c>
      <c r="L94" s="7">
        <v>44490</v>
      </c>
      <c r="M94" s="39" t="str">
        <f t="shared" si="11"/>
        <v>INMEDIA, spol.s.r.o.</v>
      </c>
      <c r="N94" s="39" t="str">
        <f t="shared" si="11"/>
        <v>Námestie SNP 11, 960,01 Zvolen</v>
      </c>
      <c r="O94" s="8">
        <f t="shared" si="11"/>
        <v>36019209</v>
      </c>
      <c r="P94" s="9" t="s">
        <v>25</v>
      </c>
      <c r="Q94" s="9" t="s">
        <v>26</v>
      </c>
    </row>
    <row r="95" spans="1:22" ht="36" customHeight="1">
      <c r="A95" s="10">
        <v>2021101092</v>
      </c>
      <c r="B95" s="38" t="s">
        <v>39</v>
      </c>
      <c r="C95" s="16">
        <v>703.92</v>
      </c>
      <c r="D95" s="56" t="s">
        <v>127</v>
      </c>
      <c r="E95" s="69">
        <v>44491</v>
      </c>
      <c r="F95" s="42" t="s">
        <v>3</v>
      </c>
      <c r="G95" s="42" t="s">
        <v>4</v>
      </c>
      <c r="H95" s="13">
        <v>47925914</v>
      </c>
      <c r="I95" s="20" t="s">
        <v>1277</v>
      </c>
      <c r="J95" s="38" t="str">
        <f t="shared" si="10"/>
        <v>lieky</v>
      </c>
      <c r="K95" s="16">
        <f t="shared" si="10"/>
        <v>703.92</v>
      </c>
      <c r="L95" s="60">
        <v>44490</v>
      </c>
      <c r="M95" s="39" t="str">
        <f t="shared" si="11"/>
        <v>ATONA s.r.o.</v>
      </c>
      <c r="N95" s="39" t="str">
        <f t="shared" si="11"/>
        <v>Okružná 30, 048 01 Rožňava</v>
      </c>
      <c r="O95" s="8">
        <f t="shared" si="11"/>
        <v>47925914</v>
      </c>
      <c r="P95" s="9" t="s">
        <v>25</v>
      </c>
      <c r="Q95" s="9" t="s">
        <v>26</v>
      </c>
      <c r="V95" s="94"/>
    </row>
    <row r="96" spans="1:22" ht="36" customHeight="1">
      <c r="A96" s="10">
        <v>2021101093</v>
      </c>
      <c r="B96" s="38" t="s">
        <v>39</v>
      </c>
      <c r="C96" s="16">
        <v>561.7</v>
      </c>
      <c r="D96" s="56" t="s">
        <v>127</v>
      </c>
      <c r="E96" s="69">
        <v>44491</v>
      </c>
      <c r="F96" s="42" t="s">
        <v>3</v>
      </c>
      <c r="G96" s="42" t="s">
        <v>4</v>
      </c>
      <c r="H96" s="13">
        <v>47925914</v>
      </c>
      <c r="I96" s="20" t="s">
        <v>1278</v>
      </c>
      <c r="J96" s="38" t="str">
        <f t="shared" si="10"/>
        <v>lieky</v>
      </c>
      <c r="K96" s="16">
        <f t="shared" si="10"/>
        <v>561.7</v>
      </c>
      <c r="L96" s="60">
        <v>44491</v>
      </c>
      <c r="M96" s="39" t="str">
        <f t="shared" si="11"/>
        <v>ATONA s.r.o.</v>
      </c>
      <c r="N96" s="39" t="str">
        <f t="shared" si="11"/>
        <v>Okružná 30, 048 01 Rožňava</v>
      </c>
      <c r="O96" s="8">
        <f t="shared" si="11"/>
        <v>47925914</v>
      </c>
      <c r="P96" s="9" t="s">
        <v>25</v>
      </c>
      <c r="Q96" s="9" t="s">
        <v>26</v>
      </c>
      <c r="T96" s="140"/>
      <c r="U96" s="94"/>
      <c r="V96" s="94"/>
    </row>
    <row r="97" spans="1:22" ht="36" customHeight="1">
      <c r="A97" s="10">
        <v>2021101094</v>
      </c>
      <c r="B97" s="38" t="s">
        <v>39</v>
      </c>
      <c r="C97" s="16">
        <v>1038.11</v>
      </c>
      <c r="D97" s="56" t="s">
        <v>127</v>
      </c>
      <c r="E97" s="69">
        <v>44493</v>
      </c>
      <c r="F97" s="42" t="s">
        <v>3</v>
      </c>
      <c r="G97" s="42" t="s">
        <v>4</v>
      </c>
      <c r="H97" s="13">
        <v>47925914</v>
      </c>
      <c r="I97" s="20" t="s">
        <v>1279</v>
      </c>
      <c r="J97" s="38" t="str">
        <f t="shared" si="10"/>
        <v>lieky</v>
      </c>
      <c r="K97" s="16">
        <f t="shared" si="10"/>
        <v>1038.11</v>
      </c>
      <c r="L97" s="60">
        <v>44489</v>
      </c>
      <c r="M97" s="39" t="str">
        <f t="shared" si="11"/>
        <v>ATONA s.r.o.</v>
      </c>
      <c r="N97" s="39" t="str">
        <f t="shared" si="11"/>
        <v>Okružná 30, 048 01 Rožňava</v>
      </c>
      <c r="O97" s="8">
        <f t="shared" si="11"/>
        <v>47925914</v>
      </c>
      <c r="P97" s="9" t="s">
        <v>25</v>
      </c>
      <c r="Q97" s="9" t="s">
        <v>26</v>
      </c>
      <c r="U97" s="94"/>
      <c r="V97" s="94"/>
    </row>
    <row r="98" spans="1:22" ht="36" customHeight="1">
      <c r="A98" s="10">
        <v>2021101095</v>
      </c>
      <c r="B98" s="38" t="s">
        <v>39</v>
      </c>
      <c r="C98" s="16">
        <v>1063.04</v>
      </c>
      <c r="D98" s="56" t="s">
        <v>127</v>
      </c>
      <c r="E98" s="69">
        <v>44493</v>
      </c>
      <c r="F98" s="42" t="s">
        <v>3</v>
      </c>
      <c r="G98" s="42" t="s">
        <v>4</v>
      </c>
      <c r="H98" s="13">
        <v>47925914</v>
      </c>
      <c r="I98" s="20" t="s">
        <v>1280</v>
      </c>
      <c r="J98" s="38" t="str">
        <f t="shared" si="10"/>
        <v>lieky</v>
      </c>
      <c r="K98" s="16">
        <f t="shared" si="10"/>
        <v>1063.04</v>
      </c>
      <c r="L98" s="60">
        <v>44491</v>
      </c>
      <c r="M98" s="39" t="str">
        <f t="shared" si="11"/>
        <v>ATONA s.r.o.</v>
      </c>
      <c r="N98" s="39" t="str">
        <f t="shared" si="11"/>
        <v>Okružná 30, 048 01 Rožňava</v>
      </c>
      <c r="O98" s="8">
        <f t="shared" si="11"/>
        <v>47925914</v>
      </c>
      <c r="P98" s="9" t="s">
        <v>25</v>
      </c>
      <c r="Q98" s="9" t="s">
        <v>26</v>
      </c>
      <c r="U98" s="94"/>
      <c r="V98" s="94"/>
    </row>
    <row r="99" spans="1:17" ht="36" customHeight="1">
      <c r="A99" s="10">
        <v>2021101096</v>
      </c>
      <c r="B99" s="38" t="s">
        <v>28</v>
      </c>
      <c r="C99" s="16">
        <v>471.4</v>
      </c>
      <c r="D99" s="58" t="s">
        <v>608</v>
      </c>
      <c r="E99" s="7">
        <v>44495</v>
      </c>
      <c r="F99" s="39" t="s">
        <v>112</v>
      </c>
      <c r="G99" s="39" t="s">
        <v>38</v>
      </c>
      <c r="H99" s="8">
        <v>36019209</v>
      </c>
      <c r="I99" s="5"/>
      <c r="J99" s="38" t="str">
        <f t="shared" si="10"/>
        <v>potraviny</v>
      </c>
      <c r="K99" s="16">
        <f t="shared" si="10"/>
        <v>471.4</v>
      </c>
      <c r="L99" s="7">
        <v>44490</v>
      </c>
      <c r="M99" s="39" t="str">
        <f t="shared" si="11"/>
        <v>INMEDIA, spol.s.r.o.</v>
      </c>
      <c r="N99" s="39" t="str">
        <f t="shared" si="11"/>
        <v>Námestie SNP 11, 960,01 Zvolen</v>
      </c>
      <c r="O99" s="8">
        <f t="shared" si="11"/>
        <v>36019209</v>
      </c>
      <c r="P99" s="9" t="s">
        <v>25</v>
      </c>
      <c r="Q99" s="9" t="s">
        <v>26</v>
      </c>
    </row>
    <row r="100" spans="1:17" ht="36" customHeight="1">
      <c r="A100" s="10">
        <v>2021101097</v>
      </c>
      <c r="B100" s="38" t="s">
        <v>28</v>
      </c>
      <c r="C100" s="16">
        <v>488.96</v>
      </c>
      <c r="D100" s="6" t="s">
        <v>632</v>
      </c>
      <c r="E100" s="7">
        <v>44493</v>
      </c>
      <c r="F100" s="38" t="s">
        <v>110</v>
      </c>
      <c r="G100" s="39" t="s">
        <v>111</v>
      </c>
      <c r="H100" s="8">
        <v>17260752</v>
      </c>
      <c r="I100" s="5" t="s">
        <v>1281</v>
      </c>
      <c r="J100" s="38" t="str">
        <f t="shared" si="10"/>
        <v>potraviny</v>
      </c>
      <c r="K100" s="16">
        <f t="shared" si="10"/>
        <v>488.96</v>
      </c>
      <c r="L100" s="7">
        <v>44489</v>
      </c>
      <c r="M100" s="39" t="str">
        <f t="shared" si="11"/>
        <v>Zoltán Jánosdeák - Jánosdeák</v>
      </c>
      <c r="N100" s="39" t="str">
        <f t="shared" si="11"/>
        <v>Vinohradná 101, 049 11 Plešivec</v>
      </c>
      <c r="O100" s="8">
        <f t="shared" si="11"/>
        <v>17260752</v>
      </c>
      <c r="P100" s="9" t="s">
        <v>2</v>
      </c>
      <c r="Q100" s="9" t="s">
        <v>27</v>
      </c>
    </row>
    <row r="101" spans="1:17" ht="36" customHeight="1">
      <c r="A101" s="10">
        <v>2021101098</v>
      </c>
      <c r="B101" s="38" t="s">
        <v>258</v>
      </c>
      <c r="C101" s="16">
        <v>122</v>
      </c>
      <c r="D101" s="6"/>
      <c r="E101" s="7">
        <v>44495</v>
      </c>
      <c r="F101" s="38" t="s">
        <v>40</v>
      </c>
      <c r="G101" s="39" t="s">
        <v>91</v>
      </c>
      <c r="H101" s="31">
        <v>17081173</v>
      </c>
      <c r="I101" s="5" t="s">
        <v>1282</v>
      </c>
      <c r="J101" s="38" t="str">
        <f t="shared" si="10"/>
        <v>tonery</v>
      </c>
      <c r="K101" s="16">
        <f t="shared" si="10"/>
        <v>122</v>
      </c>
      <c r="L101" s="7">
        <v>44494</v>
      </c>
      <c r="M101" s="39" t="str">
        <f t="shared" si="11"/>
        <v>CompAct-spoločnosť s ručením obmedzeným Rožňava</v>
      </c>
      <c r="N101" s="39" t="str">
        <f t="shared" si="11"/>
        <v>Šafárikova 17, 048 01 Rožňava</v>
      </c>
      <c r="O101" s="8">
        <f t="shared" si="11"/>
        <v>17081173</v>
      </c>
      <c r="P101" s="9" t="s">
        <v>25</v>
      </c>
      <c r="Q101" s="9" t="s">
        <v>26</v>
      </c>
    </row>
    <row r="102" spans="1:17" ht="36" customHeight="1">
      <c r="A102" s="10">
        <v>2021101099</v>
      </c>
      <c r="B102" s="38" t="s">
        <v>28</v>
      </c>
      <c r="C102" s="16">
        <v>1184.95</v>
      </c>
      <c r="D102" s="58" t="s">
        <v>604</v>
      </c>
      <c r="E102" s="7">
        <v>44497</v>
      </c>
      <c r="F102" s="39" t="s">
        <v>41</v>
      </c>
      <c r="G102" s="39" t="s">
        <v>42</v>
      </c>
      <c r="H102" s="8">
        <v>45952671</v>
      </c>
      <c r="I102" s="5"/>
      <c r="J102" s="38" t="str">
        <f t="shared" si="10"/>
        <v>potraviny</v>
      </c>
      <c r="K102" s="16">
        <f t="shared" si="10"/>
        <v>1184.95</v>
      </c>
      <c r="L102" s="7">
        <v>44490</v>
      </c>
      <c r="M102" s="39" t="str">
        <f t="shared" si="11"/>
        <v>METRO Cash and Carry SR s.r.o.</v>
      </c>
      <c r="N102" s="39" t="str">
        <f t="shared" si="11"/>
        <v>Senecká cesta 1881,900 28  Ivanka pri Dunaji</v>
      </c>
      <c r="O102" s="8">
        <f t="shared" si="11"/>
        <v>45952671</v>
      </c>
      <c r="P102" s="9" t="s">
        <v>25</v>
      </c>
      <c r="Q102" s="9" t="s">
        <v>26</v>
      </c>
    </row>
    <row r="103" spans="1:17" ht="36" customHeight="1">
      <c r="A103" s="10">
        <v>2021101100</v>
      </c>
      <c r="B103" s="38" t="s">
        <v>28</v>
      </c>
      <c r="C103" s="16">
        <v>117</v>
      </c>
      <c r="D103" s="58" t="s">
        <v>604</v>
      </c>
      <c r="E103" s="7">
        <v>44497</v>
      </c>
      <c r="F103" s="39" t="s">
        <v>41</v>
      </c>
      <c r="G103" s="39" t="s">
        <v>42</v>
      </c>
      <c r="H103" s="8">
        <v>45952671</v>
      </c>
      <c r="I103" s="5" t="s">
        <v>1283</v>
      </c>
      <c r="J103" s="38" t="str">
        <f t="shared" si="10"/>
        <v>potraviny</v>
      </c>
      <c r="K103" s="16">
        <f t="shared" si="10"/>
        <v>117</v>
      </c>
      <c r="L103" s="7">
        <v>44495</v>
      </c>
      <c r="M103" s="39" t="str">
        <f t="shared" si="11"/>
        <v>METRO Cash and Carry SR s.r.o.</v>
      </c>
      <c r="N103" s="39" t="str">
        <f t="shared" si="11"/>
        <v>Senecká cesta 1881,900 28  Ivanka pri Dunaji</v>
      </c>
      <c r="O103" s="8">
        <f t="shared" si="11"/>
        <v>45952671</v>
      </c>
      <c r="P103" s="9" t="s">
        <v>2</v>
      </c>
      <c r="Q103" s="9" t="s">
        <v>27</v>
      </c>
    </row>
    <row r="104" spans="1:17" ht="36" customHeight="1">
      <c r="A104" s="10">
        <v>2021101101</v>
      </c>
      <c r="B104" s="38" t="s">
        <v>1284</v>
      </c>
      <c r="C104" s="16">
        <v>465.3</v>
      </c>
      <c r="D104" s="7" t="s">
        <v>384</v>
      </c>
      <c r="E104" s="7">
        <v>43886</v>
      </c>
      <c r="F104" s="14" t="s">
        <v>385</v>
      </c>
      <c r="G104" s="5" t="s">
        <v>386</v>
      </c>
      <c r="H104" s="8">
        <v>33011958</v>
      </c>
      <c r="I104" s="5"/>
      <c r="J104" s="38"/>
      <c r="K104" s="16"/>
      <c r="L104" s="7"/>
      <c r="M104" s="39"/>
      <c r="N104" s="39"/>
      <c r="O104" s="8"/>
      <c r="P104" s="9"/>
      <c r="Q104" s="9"/>
    </row>
    <row r="105" spans="1:17" ht="36" customHeight="1">
      <c r="A105" s="10">
        <v>2021101102</v>
      </c>
      <c r="B105" s="38" t="s">
        <v>28</v>
      </c>
      <c r="C105" s="16">
        <v>564</v>
      </c>
      <c r="D105" s="58"/>
      <c r="E105" s="7">
        <v>44497</v>
      </c>
      <c r="F105" s="39" t="s">
        <v>1285</v>
      </c>
      <c r="G105" s="39" t="s">
        <v>1286</v>
      </c>
      <c r="H105" s="8">
        <v>43577423</v>
      </c>
      <c r="I105" s="5" t="s">
        <v>1287</v>
      </c>
      <c r="J105" s="38" t="str">
        <f>B105</f>
        <v>potraviny</v>
      </c>
      <c r="K105" s="16">
        <f>C105</f>
        <v>564</v>
      </c>
      <c r="L105" s="7">
        <v>44488</v>
      </c>
      <c r="M105" s="39" t="str">
        <f>F105</f>
        <v>Marián Hamelli - Záhradkárstvo - HAMELLI</v>
      </c>
      <c r="N105" s="39" t="str">
        <f>G105</f>
        <v>Kružná 183, 049 51 Kružná</v>
      </c>
      <c r="O105" s="8">
        <f>H105</f>
        <v>43577423</v>
      </c>
      <c r="P105" s="9" t="s">
        <v>2</v>
      </c>
      <c r="Q105" s="9" t="s">
        <v>27</v>
      </c>
    </row>
    <row r="106" spans="1:22" ht="36" customHeight="1">
      <c r="A106" s="10">
        <v>2021101103</v>
      </c>
      <c r="B106" s="34" t="s">
        <v>1</v>
      </c>
      <c r="C106" s="16">
        <v>41.85</v>
      </c>
      <c r="D106" s="6" t="s">
        <v>90</v>
      </c>
      <c r="E106" s="7">
        <v>44494</v>
      </c>
      <c r="F106" s="12" t="s">
        <v>77</v>
      </c>
      <c r="G106" s="12" t="s">
        <v>78</v>
      </c>
      <c r="H106" s="13">
        <v>35908718</v>
      </c>
      <c r="I106" s="5"/>
      <c r="J106" s="38"/>
      <c r="K106" s="16"/>
      <c r="L106" s="7"/>
      <c r="M106" s="39"/>
      <c r="N106" s="39"/>
      <c r="O106" s="8"/>
      <c r="P106" s="9"/>
      <c r="Q106" s="9"/>
      <c r="V106" s="141"/>
    </row>
    <row r="107" spans="1:17" ht="36" customHeight="1">
      <c r="A107" s="10">
        <v>2021101104</v>
      </c>
      <c r="B107" s="34" t="s">
        <v>1</v>
      </c>
      <c r="C107" s="16">
        <v>41.85</v>
      </c>
      <c r="D107" s="6" t="s">
        <v>90</v>
      </c>
      <c r="E107" s="7">
        <v>44496</v>
      </c>
      <c r="F107" s="12" t="s">
        <v>77</v>
      </c>
      <c r="G107" s="12" t="s">
        <v>78</v>
      </c>
      <c r="H107" s="13">
        <v>35908718</v>
      </c>
      <c r="I107" s="5"/>
      <c r="J107" s="38"/>
      <c r="K107" s="16"/>
      <c r="L107" s="7"/>
      <c r="M107" s="39"/>
      <c r="N107" s="39"/>
      <c r="O107" s="8"/>
      <c r="P107" s="9"/>
      <c r="Q107" s="9"/>
    </row>
    <row r="108" spans="1:17" ht="36" customHeight="1">
      <c r="A108" s="10">
        <v>2021101105</v>
      </c>
      <c r="B108" s="38" t="s">
        <v>504</v>
      </c>
      <c r="C108" s="16">
        <v>14.94</v>
      </c>
      <c r="D108" s="6"/>
      <c r="E108" s="7">
        <v>44497</v>
      </c>
      <c r="F108" s="12" t="s">
        <v>335</v>
      </c>
      <c r="G108" s="12" t="s">
        <v>336</v>
      </c>
      <c r="H108" s="13">
        <v>36306444</v>
      </c>
      <c r="I108" s="5"/>
      <c r="J108" s="38"/>
      <c r="K108" s="16"/>
      <c r="L108" s="7"/>
      <c r="M108" s="39"/>
      <c r="N108" s="39"/>
      <c r="O108" s="8"/>
      <c r="P108" s="9"/>
      <c r="Q108" s="9"/>
    </row>
    <row r="109" spans="1:17" ht="36" customHeight="1">
      <c r="A109" s="10">
        <v>2021101106</v>
      </c>
      <c r="B109" s="34" t="s">
        <v>68</v>
      </c>
      <c r="C109" s="16">
        <v>260</v>
      </c>
      <c r="D109" s="6" t="s">
        <v>52</v>
      </c>
      <c r="E109" s="7">
        <v>44500</v>
      </c>
      <c r="F109" s="42" t="s">
        <v>53</v>
      </c>
      <c r="G109" s="42" t="s">
        <v>54</v>
      </c>
      <c r="H109" s="13">
        <v>37522272</v>
      </c>
      <c r="I109" s="5"/>
      <c r="J109" s="38"/>
      <c r="K109" s="16"/>
      <c r="L109" s="7"/>
      <c r="M109" s="39"/>
      <c r="N109" s="39"/>
      <c r="O109" s="8"/>
      <c r="P109" s="9"/>
      <c r="Q109" s="9"/>
    </row>
    <row r="110" spans="1:21" ht="36" customHeight="1">
      <c r="A110" s="10">
        <v>2021101107</v>
      </c>
      <c r="B110" s="38" t="s">
        <v>0</v>
      </c>
      <c r="C110" s="16">
        <v>71.42</v>
      </c>
      <c r="D110" s="10">
        <v>162700</v>
      </c>
      <c r="E110" s="61">
        <v>44500</v>
      </c>
      <c r="F110" s="42" t="s">
        <v>65</v>
      </c>
      <c r="G110" s="42" t="s">
        <v>66</v>
      </c>
      <c r="H110" s="13">
        <v>17335949</v>
      </c>
      <c r="I110" s="5"/>
      <c r="J110" s="38"/>
      <c r="K110" s="16"/>
      <c r="L110" s="7"/>
      <c r="M110" s="39"/>
      <c r="N110" s="39"/>
      <c r="O110" s="8"/>
      <c r="P110" s="9"/>
      <c r="Q110" s="9"/>
      <c r="U110" s="128"/>
    </row>
    <row r="111" spans="1:17" ht="36" customHeight="1">
      <c r="A111" s="10">
        <v>2021101108</v>
      </c>
      <c r="B111" s="38" t="s">
        <v>28</v>
      </c>
      <c r="C111" s="16">
        <v>581.87</v>
      </c>
      <c r="D111" s="6" t="s">
        <v>632</v>
      </c>
      <c r="E111" s="7">
        <v>44500</v>
      </c>
      <c r="F111" s="38" t="s">
        <v>110</v>
      </c>
      <c r="G111" s="39" t="s">
        <v>111</v>
      </c>
      <c r="H111" s="8">
        <v>17260752</v>
      </c>
      <c r="I111" s="5" t="s">
        <v>1288</v>
      </c>
      <c r="J111" s="38" t="str">
        <f aca="true" t="shared" si="12" ref="J111:K113">B111</f>
        <v>potraviny</v>
      </c>
      <c r="K111" s="16">
        <f t="shared" si="12"/>
        <v>581.87</v>
      </c>
      <c r="L111" s="7">
        <v>44498</v>
      </c>
      <c r="M111" s="39" t="str">
        <f aca="true" t="shared" si="13" ref="M111:O113">F111</f>
        <v>Zoltán Jánosdeák - Jánosdeák</v>
      </c>
      <c r="N111" s="39" t="str">
        <f t="shared" si="13"/>
        <v>Vinohradná 101, 049 11 Plešivec</v>
      </c>
      <c r="O111" s="8">
        <f t="shared" si="13"/>
        <v>17260752</v>
      </c>
      <c r="P111" s="9" t="s">
        <v>2</v>
      </c>
      <c r="Q111" s="9" t="s">
        <v>27</v>
      </c>
    </row>
    <row r="112" spans="1:17" ht="36" customHeight="1">
      <c r="A112" s="10">
        <v>2021101109</v>
      </c>
      <c r="B112" s="38" t="s">
        <v>1289</v>
      </c>
      <c r="C112" s="16">
        <v>408</v>
      </c>
      <c r="D112" s="58"/>
      <c r="E112" s="7">
        <v>44490</v>
      </c>
      <c r="F112" s="39" t="s">
        <v>1260</v>
      </c>
      <c r="G112" s="39" t="s">
        <v>1261</v>
      </c>
      <c r="H112" s="8">
        <v>275601</v>
      </c>
      <c r="I112" s="5"/>
      <c r="J112" s="38" t="str">
        <f t="shared" si="12"/>
        <v>pneumatiky</v>
      </c>
      <c r="K112" s="16">
        <f t="shared" si="12"/>
        <v>408</v>
      </c>
      <c r="L112" s="7">
        <v>44490</v>
      </c>
      <c r="M112" s="39" t="str">
        <f t="shared" si="13"/>
        <v>OPONEO.PL SA.</v>
      </c>
      <c r="N112" s="39" t="str">
        <f t="shared" si="13"/>
        <v>Bul Podleśna 17, 84 145 Bydgoszc</v>
      </c>
      <c r="O112" s="8">
        <f t="shared" si="13"/>
        <v>275601</v>
      </c>
      <c r="P112" s="9" t="s">
        <v>25</v>
      </c>
      <c r="Q112" s="9" t="s">
        <v>26</v>
      </c>
    </row>
    <row r="113" spans="1:17" ht="36" customHeight="1">
      <c r="A113" s="10">
        <v>2021101110</v>
      </c>
      <c r="B113" s="38" t="s">
        <v>28</v>
      </c>
      <c r="C113" s="16">
        <v>537.62</v>
      </c>
      <c r="D113" s="16"/>
      <c r="E113" s="7">
        <v>44495</v>
      </c>
      <c r="F113" s="15" t="s">
        <v>29</v>
      </c>
      <c r="G113" s="12" t="s">
        <v>67</v>
      </c>
      <c r="H113" s="13">
        <v>40731715</v>
      </c>
      <c r="I113" s="5" t="s">
        <v>1290</v>
      </c>
      <c r="J113" s="38" t="str">
        <f t="shared" si="12"/>
        <v>potraviny</v>
      </c>
      <c r="K113" s="16">
        <f t="shared" si="12"/>
        <v>537.62</v>
      </c>
      <c r="L113" s="7">
        <v>44495</v>
      </c>
      <c r="M113" s="39" t="str">
        <f t="shared" si="13"/>
        <v>Norbert Balázs - NM-ZEL</v>
      </c>
      <c r="N113" s="39" t="str">
        <f t="shared" si="13"/>
        <v>980 50 Včelince 66</v>
      </c>
      <c r="O113" s="8">
        <f t="shared" si="13"/>
        <v>40731715</v>
      </c>
      <c r="P113" s="9" t="s">
        <v>2</v>
      </c>
      <c r="Q113" s="9" t="s">
        <v>27</v>
      </c>
    </row>
    <row r="114" spans="1:17" ht="36" customHeight="1">
      <c r="A114" s="10">
        <v>2021101111</v>
      </c>
      <c r="B114" s="38" t="s">
        <v>30</v>
      </c>
      <c r="C114" s="16">
        <v>245.64</v>
      </c>
      <c r="D114" s="10" t="s">
        <v>120</v>
      </c>
      <c r="E114" s="61">
        <v>44500</v>
      </c>
      <c r="F114" s="42" t="s">
        <v>31</v>
      </c>
      <c r="G114" s="42" t="s">
        <v>32</v>
      </c>
      <c r="H114" s="13">
        <v>35763469</v>
      </c>
      <c r="I114" s="5"/>
      <c r="J114" s="38"/>
      <c r="K114" s="16"/>
      <c r="L114" s="7"/>
      <c r="M114" s="39"/>
      <c r="N114" s="39"/>
      <c r="O114" s="8"/>
      <c r="P114" s="9"/>
      <c r="Q114" s="9"/>
    </row>
    <row r="115" spans="1:17" ht="36" customHeight="1">
      <c r="A115" s="10">
        <v>2021101112</v>
      </c>
      <c r="B115" s="39" t="s">
        <v>44</v>
      </c>
      <c r="C115" s="16">
        <v>66.58</v>
      </c>
      <c r="D115" s="10">
        <v>5611864285</v>
      </c>
      <c r="E115" s="7">
        <v>44500</v>
      </c>
      <c r="F115" s="42" t="s">
        <v>45</v>
      </c>
      <c r="G115" s="42" t="s">
        <v>46</v>
      </c>
      <c r="H115" s="13">
        <v>31322832</v>
      </c>
      <c r="I115" s="5"/>
      <c r="J115" s="38"/>
      <c r="K115" s="16"/>
      <c r="L115" s="7"/>
      <c r="M115" s="39"/>
      <c r="N115" s="39"/>
      <c r="O115" s="8"/>
      <c r="P115" s="9"/>
      <c r="Q115" s="9"/>
    </row>
    <row r="116" spans="1:17" ht="36" customHeight="1">
      <c r="A116" s="10">
        <v>2021101113</v>
      </c>
      <c r="B116" s="38" t="s">
        <v>362</v>
      </c>
      <c r="C116" s="16">
        <v>24.96</v>
      </c>
      <c r="D116" s="6" t="s">
        <v>363</v>
      </c>
      <c r="E116" s="61">
        <v>44500</v>
      </c>
      <c r="F116" s="14" t="s">
        <v>364</v>
      </c>
      <c r="G116" s="5" t="s">
        <v>365</v>
      </c>
      <c r="H116" s="8">
        <v>36597341</v>
      </c>
      <c r="I116" s="5"/>
      <c r="J116" s="38"/>
      <c r="K116" s="16"/>
      <c r="L116" s="7"/>
      <c r="M116" s="39"/>
      <c r="N116" s="39"/>
      <c r="O116" s="8"/>
      <c r="P116" s="9"/>
      <c r="Q116" s="9"/>
    </row>
    <row r="117" spans="1:17" ht="36" customHeight="1">
      <c r="A117" s="10">
        <v>2021101114</v>
      </c>
      <c r="B117" s="38" t="s">
        <v>43</v>
      </c>
      <c r="C117" s="16">
        <v>5471.26</v>
      </c>
      <c r="D117" s="62" t="s">
        <v>226</v>
      </c>
      <c r="E117" s="22">
        <v>44500</v>
      </c>
      <c r="F117" s="12" t="s">
        <v>33</v>
      </c>
      <c r="G117" s="12" t="s">
        <v>34</v>
      </c>
      <c r="H117" s="13">
        <v>686395</v>
      </c>
      <c r="I117" s="5"/>
      <c r="J117" s="38"/>
      <c r="K117" s="16"/>
      <c r="L117" s="7"/>
      <c r="M117" s="39"/>
      <c r="N117" s="39"/>
      <c r="O117" s="8"/>
      <c r="P117" s="9"/>
      <c r="Q117" s="9"/>
    </row>
    <row r="118" spans="1:17" ht="36" customHeight="1">
      <c r="A118" s="10">
        <v>2021101115</v>
      </c>
      <c r="B118" s="38" t="s">
        <v>372</v>
      </c>
      <c r="C118" s="16">
        <v>76.8</v>
      </c>
      <c r="D118" s="58" t="s">
        <v>373</v>
      </c>
      <c r="E118" s="7">
        <v>44500</v>
      </c>
      <c r="F118" s="39" t="s">
        <v>374</v>
      </c>
      <c r="G118" s="39" t="s">
        <v>375</v>
      </c>
      <c r="H118" s="8">
        <v>46754768</v>
      </c>
      <c r="I118" s="5"/>
      <c r="J118" s="38"/>
      <c r="K118" s="16"/>
      <c r="L118" s="7"/>
      <c r="M118" s="39"/>
      <c r="N118" s="39"/>
      <c r="O118" s="8"/>
      <c r="P118" s="9"/>
      <c r="Q118" s="9"/>
    </row>
    <row r="119" spans="1:17" ht="36" customHeight="1">
      <c r="A119" s="10">
        <v>2021101116</v>
      </c>
      <c r="B119" s="38" t="s">
        <v>770</v>
      </c>
      <c r="C119" s="16">
        <v>322.8</v>
      </c>
      <c r="D119" s="51"/>
      <c r="E119" s="7">
        <v>44470</v>
      </c>
      <c r="F119" s="42" t="s">
        <v>1186</v>
      </c>
      <c r="G119" s="42" t="s">
        <v>1187</v>
      </c>
      <c r="H119" s="13">
        <v>35790253</v>
      </c>
      <c r="I119" s="5"/>
      <c r="J119" s="38"/>
      <c r="K119" s="16"/>
      <c r="L119" s="7"/>
      <c r="M119" s="39"/>
      <c r="N119" s="39"/>
      <c r="O119" s="8"/>
      <c r="P119" s="9"/>
      <c r="Q119" s="9"/>
    </row>
    <row r="120" spans="1:17" ht="36" customHeight="1">
      <c r="A120" s="10">
        <v>2021101117</v>
      </c>
      <c r="B120" s="38" t="s">
        <v>94</v>
      </c>
      <c r="C120" s="16">
        <v>3187.68</v>
      </c>
      <c r="D120" s="10" t="s">
        <v>227</v>
      </c>
      <c r="E120" s="22">
        <v>44496</v>
      </c>
      <c r="F120" s="38" t="s">
        <v>122</v>
      </c>
      <c r="G120" s="39" t="s">
        <v>123</v>
      </c>
      <c r="H120" s="8">
        <v>51966255</v>
      </c>
      <c r="I120" s="5"/>
      <c r="J120" s="38"/>
      <c r="K120" s="16"/>
      <c r="L120" s="7"/>
      <c r="M120" s="39"/>
      <c r="N120" s="39"/>
      <c r="O120" s="8"/>
      <c r="P120" s="9"/>
      <c r="Q120" s="9"/>
    </row>
    <row r="121" spans="1:17" ht="36" customHeight="1">
      <c r="A121" s="10">
        <v>2021101118</v>
      </c>
      <c r="B121" s="38" t="s">
        <v>69</v>
      </c>
      <c r="C121" s="16">
        <v>200</v>
      </c>
      <c r="D121" s="6" t="s">
        <v>89</v>
      </c>
      <c r="E121" s="22">
        <v>44500</v>
      </c>
      <c r="F121" s="5" t="s">
        <v>70</v>
      </c>
      <c r="G121" s="5" t="s">
        <v>71</v>
      </c>
      <c r="H121" s="8">
        <v>45354081</v>
      </c>
      <c r="I121" s="5"/>
      <c r="J121" s="38"/>
      <c r="K121" s="16"/>
      <c r="L121" s="7"/>
      <c r="M121" s="39"/>
      <c r="N121" s="39"/>
      <c r="O121" s="8"/>
      <c r="P121" s="9"/>
      <c r="Q121" s="9"/>
    </row>
    <row r="122" spans="2:15" ht="11.25">
      <c r="B122" s="35"/>
      <c r="C122" s="24"/>
      <c r="D122" s="25"/>
      <c r="E122" s="92"/>
      <c r="F122" s="44"/>
      <c r="G122" s="44"/>
      <c r="H122" s="26"/>
      <c r="I122" s="109"/>
      <c r="J122" s="35"/>
      <c r="K122" s="24"/>
      <c r="L122" s="92"/>
      <c r="M122" s="44"/>
      <c r="N122" s="44"/>
      <c r="O122" s="26"/>
    </row>
    <row r="123" spans="2:15" ht="11.25">
      <c r="B123" s="36"/>
      <c r="C123" s="24"/>
      <c r="D123" s="25"/>
      <c r="E123" s="92"/>
      <c r="F123" s="43"/>
      <c r="G123" s="44"/>
      <c r="H123" s="26"/>
      <c r="I123" s="109"/>
      <c r="J123" s="36"/>
      <c r="K123" s="24"/>
      <c r="L123" s="92"/>
      <c r="M123" s="43"/>
      <c r="N123" s="44"/>
      <c r="O123" s="26"/>
    </row>
    <row r="124" spans="2:15" ht="11.25">
      <c r="B124" s="35"/>
      <c r="C124" s="24"/>
      <c r="D124" s="25"/>
      <c r="E124" s="92"/>
      <c r="F124" s="43"/>
      <c r="G124" s="44"/>
      <c r="H124" s="26"/>
      <c r="I124" s="109"/>
      <c r="J124" s="35"/>
      <c r="K124" s="24"/>
      <c r="L124" s="92"/>
      <c r="M124" s="43"/>
      <c r="N124" s="44"/>
      <c r="O124" s="26"/>
    </row>
    <row r="125" spans="2:15" ht="11.25">
      <c r="B125" s="35"/>
      <c r="C125" s="24"/>
      <c r="D125" s="25"/>
      <c r="E125" s="92"/>
      <c r="F125" s="35"/>
      <c r="G125" s="36"/>
      <c r="H125" s="28"/>
      <c r="I125" s="109"/>
      <c r="J125" s="35"/>
      <c r="K125" s="24"/>
      <c r="L125" s="92"/>
      <c r="M125" s="44"/>
      <c r="N125" s="44"/>
      <c r="O125" s="26"/>
    </row>
    <row r="126" spans="2:15" ht="11.25">
      <c r="B126" s="35"/>
      <c r="C126" s="24"/>
      <c r="D126" s="25"/>
      <c r="E126" s="92"/>
      <c r="F126" s="44"/>
      <c r="G126" s="44"/>
      <c r="H126" s="26"/>
      <c r="I126" s="109"/>
      <c r="J126" s="35"/>
      <c r="K126" s="24"/>
      <c r="L126" s="92"/>
      <c r="M126" s="44"/>
      <c r="N126" s="44"/>
      <c r="O126" s="26"/>
    </row>
    <row r="127" spans="2:15" ht="11.25">
      <c r="B127" s="35"/>
      <c r="C127" s="24"/>
      <c r="D127" s="25"/>
      <c r="E127" s="92"/>
      <c r="F127" s="44"/>
      <c r="G127" s="44"/>
      <c r="H127" s="26"/>
      <c r="I127" s="109"/>
      <c r="J127" s="35"/>
      <c r="K127" s="24"/>
      <c r="L127" s="92"/>
      <c r="M127" s="44"/>
      <c r="N127" s="44"/>
      <c r="O127" s="26"/>
    </row>
    <row r="128" spans="2:15" ht="11.25">
      <c r="B128" s="35"/>
      <c r="C128" s="24"/>
      <c r="D128" s="25"/>
      <c r="E128" s="92"/>
      <c r="F128" s="44"/>
      <c r="G128" s="44"/>
      <c r="H128" s="26"/>
      <c r="I128" s="109"/>
      <c r="J128" s="35"/>
      <c r="K128" s="24"/>
      <c r="L128" s="92"/>
      <c r="M128" s="44"/>
      <c r="N128" s="44"/>
      <c r="O128" s="26"/>
    </row>
    <row r="129" spans="2:15" ht="11.25">
      <c r="B129" s="35"/>
      <c r="C129" s="24"/>
      <c r="D129" s="25"/>
      <c r="E129" s="92"/>
      <c r="F129" s="44"/>
      <c r="G129" s="44"/>
      <c r="H129" s="26"/>
      <c r="I129" s="109"/>
      <c r="J129" s="35"/>
      <c r="K129" s="24"/>
      <c r="L129" s="92"/>
      <c r="M129" s="44"/>
      <c r="N129" s="44"/>
      <c r="O129" s="26"/>
    </row>
    <row r="130" spans="2:15" ht="11.25">
      <c r="B130" s="35"/>
      <c r="C130" s="24"/>
      <c r="D130" s="25"/>
      <c r="E130" s="92"/>
      <c r="F130" s="35"/>
      <c r="G130" s="36"/>
      <c r="H130" s="28"/>
      <c r="I130" s="109"/>
      <c r="J130" s="35"/>
      <c r="K130" s="24"/>
      <c r="L130" s="92"/>
      <c r="M130" s="35"/>
      <c r="N130" s="36"/>
      <c r="O130" s="28"/>
    </row>
    <row r="131" spans="2:15" ht="11.25">
      <c r="B131" s="35"/>
      <c r="C131" s="24"/>
      <c r="D131" s="25"/>
      <c r="E131" s="92"/>
      <c r="F131" s="35"/>
      <c r="G131" s="36"/>
      <c r="H131" s="28"/>
      <c r="I131" s="109"/>
      <c r="J131" s="35"/>
      <c r="K131" s="24"/>
      <c r="L131" s="92"/>
      <c r="M131" s="35"/>
      <c r="N131" s="36"/>
      <c r="O131" s="28"/>
    </row>
    <row r="132" spans="2:15" ht="11.25">
      <c r="B132" s="35"/>
      <c r="C132" s="24"/>
      <c r="D132" s="25"/>
      <c r="E132" s="92"/>
      <c r="F132" s="35"/>
      <c r="G132" s="36"/>
      <c r="H132" s="28"/>
      <c r="I132" s="109"/>
      <c r="J132" s="35"/>
      <c r="K132" s="24"/>
      <c r="L132" s="92"/>
      <c r="M132" s="35"/>
      <c r="N132" s="36"/>
      <c r="O132" s="28"/>
    </row>
    <row r="133" spans="2:15" ht="11.25">
      <c r="B133" s="35"/>
      <c r="C133" s="24"/>
      <c r="D133" s="25"/>
      <c r="E133" s="92"/>
      <c r="F133" s="44"/>
      <c r="G133" s="44"/>
      <c r="H133" s="26"/>
      <c r="I133" s="109"/>
      <c r="J133" s="35"/>
      <c r="K133" s="24"/>
      <c r="L133" s="92"/>
      <c r="M133" s="35"/>
      <c r="N133" s="36"/>
      <c r="O133" s="25"/>
    </row>
    <row r="134" spans="2:15" ht="11.25">
      <c r="B134" s="35"/>
      <c r="C134" s="24"/>
      <c r="D134" s="25"/>
      <c r="E134" s="92"/>
      <c r="F134" s="35"/>
      <c r="G134" s="36"/>
      <c r="H134" s="28"/>
      <c r="I134" s="109"/>
      <c r="J134" s="35"/>
      <c r="K134" s="24"/>
      <c r="L134" s="92"/>
      <c r="M134" s="35"/>
      <c r="N134" s="36"/>
      <c r="O134" s="28"/>
    </row>
    <row r="135" spans="2:15" ht="11.25">
      <c r="B135" s="35"/>
      <c r="C135" s="24"/>
      <c r="D135" s="25"/>
      <c r="E135" s="92"/>
      <c r="F135" s="44"/>
      <c r="G135" s="44"/>
      <c r="H135" s="26"/>
      <c r="I135" s="109"/>
      <c r="J135" s="35"/>
      <c r="K135" s="24"/>
      <c r="L135" s="92"/>
      <c r="M135" s="44"/>
      <c r="N135" s="44"/>
      <c r="O135" s="26"/>
    </row>
    <row r="136" spans="2:15" ht="11.25">
      <c r="B136" s="35"/>
      <c r="C136" s="24"/>
      <c r="D136" s="25"/>
      <c r="E136" s="92"/>
      <c r="F136" s="44"/>
      <c r="G136" s="44"/>
      <c r="H136" s="26"/>
      <c r="I136" s="109"/>
      <c r="J136" s="35"/>
      <c r="K136" s="24"/>
      <c r="L136" s="92"/>
      <c r="M136" s="44"/>
      <c r="N136" s="44"/>
      <c r="O136" s="26"/>
    </row>
    <row r="137" spans="2:15" ht="11.25">
      <c r="B137" s="35"/>
      <c r="C137" s="24"/>
      <c r="D137" s="25"/>
      <c r="E137" s="92"/>
      <c r="F137" s="44"/>
      <c r="G137" s="44"/>
      <c r="H137" s="26"/>
      <c r="I137" s="109"/>
      <c r="J137" s="35"/>
      <c r="K137" s="24"/>
      <c r="L137" s="92"/>
      <c r="M137" s="44"/>
      <c r="N137" s="44"/>
      <c r="O137" s="26"/>
    </row>
    <row r="138" spans="2:15" ht="11.25">
      <c r="B138" s="35"/>
      <c r="C138" s="24"/>
      <c r="D138" s="25"/>
      <c r="E138" s="92"/>
      <c r="F138" s="44"/>
      <c r="G138" s="44"/>
      <c r="H138" s="26"/>
      <c r="I138" s="109"/>
      <c r="J138" s="35"/>
      <c r="K138" s="24"/>
      <c r="L138" s="92"/>
      <c r="M138" s="44"/>
      <c r="N138" s="44"/>
      <c r="O138" s="26"/>
    </row>
    <row r="139" spans="2:15" ht="11.25">
      <c r="B139" s="35"/>
      <c r="C139" s="24"/>
      <c r="D139" s="25"/>
      <c r="E139" s="92"/>
      <c r="F139" s="44"/>
      <c r="G139" s="44"/>
      <c r="H139" s="26"/>
      <c r="I139" s="109"/>
      <c r="J139" s="35"/>
      <c r="K139" s="24"/>
      <c r="L139" s="92"/>
      <c r="M139" s="44"/>
      <c r="N139" s="44"/>
      <c r="O139" s="26"/>
    </row>
    <row r="140" spans="2:15" ht="11.25">
      <c r="B140" s="35"/>
      <c r="C140" s="24"/>
      <c r="D140" s="25"/>
      <c r="E140" s="92"/>
      <c r="F140" s="44"/>
      <c r="G140" s="44"/>
      <c r="H140" s="26"/>
      <c r="I140" s="109"/>
      <c r="J140" s="35"/>
      <c r="K140" s="24"/>
      <c r="L140" s="92"/>
      <c r="M140" s="44"/>
      <c r="N140" s="44"/>
      <c r="O140" s="26"/>
    </row>
    <row r="141" spans="2:15" ht="11.25">
      <c r="B141" s="35"/>
      <c r="C141" s="24"/>
      <c r="D141" s="25"/>
      <c r="E141" s="92"/>
      <c r="F141" s="43"/>
      <c r="G141" s="36"/>
      <c r="H141" s="25"/>
      <c r="I141" s="109"/>
      <c r="J141" s="35"/>
      <c r="K141" s="24"/>
      <c r="L141" s="92"/>
      <c r="M141" s="43"/>
      <c r="N141" s="36"/>
      <c r="O141" s="25"/>
    </row>
    <row r="142" spans="2:15" ht="11.25">
      <c r="B142" s="36"/>
      <c r="C142" s="24"/>
      <c r="D142" s="25"/>
      <c r="E142" s="92"/>
      <c r="F142" s="44"/>
      <c r="G142" s="44"/>
      <c r="H142" s="26"/>
      <c r="I142" s="109"/>
      <c r="J142" s="36"/>
      <c r="K142" s="24"/>
      <c r="L142" s="92"/>
      <c r="M142" s="44"/>
      <c r="N142" s="44"/>
      <c r="O142" s="26"/>
    </row>
    <row r="143" spans="2:15" ht="11.25">
      <c r="B143" s="35"/>
      <c r="C143" s="24"/>
      <c r="D143" s="25"/>
      <c r="E143" s="92"/>
      <c r="F143" s="44"/>
      <c r="G143" s="44"/>
      <c r="H143" s="26"/>
      <c r="I143" s="109"/>
      <c r="J143" s="35"/>
      <c r="K143" s="24"/>
      <c r="L143" s="92"/>
      <c r="M143" s="44"/>
      <c r="N143" s="44"/>
      <c r="O143" s="26"/>
    </row>
    <row r="144" spans="2:15" ht="11.25">
      <c r="B144" s="35"/>
      <c r="C144" s="24"/>
      <c r="D144" s="25"/>
      <c r="E144" s="92"/>
      <c r="F144" s="35"/>
      <c r="G144" s="44"/>
      <c r="H144" s="26"/>
      <c r="I144" s="109"/>
      <c r="J144" s="35"/>
      <c r="K144" s="24"/>
      <c r="L144" s="92"/>
      <c r="M144" s="35"/>
      <c r="N144" s="44"/>
      <c r="O144" s="26"/>
    </row>
    <row r="145" spans="2:15" ht="11.25">
      <c r="B145" s="35"/>
      <c r="C145" s="24"/>
      <c r="D145" s="25"/>
      <c r="E145" s="92"/>
      <c r="F145" s="35"/>
      <c r="G145" s="36"/>
      <c r="H145" s="27"/>
      <c r="I145" s="109"/>
      <c r="J145" s="35"/>
      <c r="K145" s="24"/>
      <c r="L145" s="92"/>
      <c r="M145" s="35"/>
      <c r="N145" s="36"/>
      <c r="O145" s="27"/>
    </row>
    <row r="146" spans="2:15" ht="11.25">
      <c r="B146" s="35"/>
      <c r="C146" s="24"/>
      <c r="D146" s="25"/>
      <c r="E146" s="92"/>
      <c r="F146" s="35"/>
      <c r="G146" s="36"/>
      <c r="H146" s="28"/>
      <c r="I146" s="109"/>
      <c r="J146" s="35"/>
      <c r="K146" s="24"/>
      <c r="L146" s="92"/>
      <c r="M146" s="35"/>
      <c r="N146" s="36"/>
      <c r="O146" s="28"/>
    </row>
    <row r="147" spans="2:15" ht="11.25">
      <c r="B147" s="35"/>
      <c r="C147" s="24"/>
      <c r="D147" s="25"/>
      <c r="E147" s="92"/>
      <c r="F147" s="44"/>
      <c r="G147" s="36"/>
      <c r="H147" s="28"/>
      <c r="I147" s="109"/>
      <c r="J147" s="35"/>
      <c r="K147" s="24"/>
      <c r="L147" s="92"/>
      <c r="M147" s="35"/>
      <c r="N147" s="36"/>
      <c r="O147" s="28"/>
    </row>
    <row r="148" spans="2:15" ht="11.25">
      <c r="B148" s="35"/>
      <c r="C148" s="24"/>
      <c r="D148" s="25"/>
      <c r="E148" s="92"/>
      <c r="F148" s="35"/>
      <c r="G148" s="36"/>
      <c r="H148" s="28"/>
      <c r="I148" s="109"/>
      <c r="J148" s="35"/>
      <c r="K148" s="24"/>
      <c r="L148" s="92"/>
      <c r="M148" s="35"/>
      <c r="N148" s="36"/>
      <c r="O148" s="28"/>
    </row>
    <row r="149" spans="2:15" ht="11.25">
      <c r="B149" s="35"/>
      <c r="C149" s="24"/>
      <c r="D149" s="25"/>
      <c r="E149" s="92"/>
      <c r="F149" s="36"/>
      <c r="G149" s="36"/>
      <c r="H149" s="28"/>
      <c r="I149" s="109"/>
      <c r="J149" s="35"/>
      <c r="K149" s="24"/>
      <c r="L149" s="92"/>
      <c r="M149" s="36"/>
      <c r="N149" s="36"/>
      <c r="O149" s="28"/>
    </row>
    <row r="150" spans="2:15" ht="11.25">
      <c r="B150" s="35"/>
      <c r="C150" s="24"/>
      <c r="D150" s="25"/>
      <c r="E150" s="92"/>
      <c r="F150" s="36"/>
      <c r="G150" s="36"/>
      <c r="H150" s="26"/>
      <c r="I150" s="109"/>
      <c r="J150" s="35"/>
      <c r="K150" s="24"/>
      <c r="L150" s="92"/>
      <c r="M150" s="36"/>
      <c r="N150" s="36"/>
      <c r="O150" s="26"/>
    </row>
    <row r="151" spans="2:15" ht="11.25">
      <c r="B151" s="35"/>
      <c r="C151" s="24"/>
      <c r="D151" s="25"/>
      <c r="E151" s="92"/>
      <c r="F151" s="35"/>
      <c r="G151" s="36"/>
      <c r="H151" s="28"/>
      <c r="I151" s="109"/>
      <c r="J151" s="35"/>
      <c r="K151" s="24"/>
      <c r="L151" s="92"/>
      <c r="M151" s="35"/>
      <c r="N151" s="36"/>
      <c r="O151" s="28"/>
    </row>
    <row r="152" spans="2:15" ht="11.25">
      <c r="B152" s="35"/>
      <c r="C152" s="24"/>
      <c r="D152" s="25"/>
      <c r="E152" s="92"/>
      <c r="F152" s="44"/>
      <c r="G152" s="44"/>
      <c r="H152" s="26"/>
      <c r="I152" s="109"/>
      <c r="J152" s="35"/>
      <c r="K152" s="24"/>
      <c r="L152" s="92"/>
      <c r="M152" s="44"/>
      <c r="N152" s="44"/>
      <c r="O152" s="26"/>
    </row>
    <row r="153" spans="2:15" ht="11.25">
      <c r="B153" s="35"/>
      <c r="C153" s="24"/>
      <c r="D153" s="29"/>
      <c r="E153" s="92"/>
      <c r="F153" s="44"/>
      <c r="G153" s="44"/>
      <c r="H153" s="26"/>
      <c r="I153" s="109"/>
      <c r="J153" s="35"/>
      <c r="K153" s="24"/>
      <c r="L153" s="92"/>
      <c r="M153" s="44"/>
      <c r="N153" s="44"/>
      <c r="O153" s="26"/>
    </row>
    <row r="154" spans="2:15" ht="11.25">
      <c r="B154" s="35"/>
      <c r="C154" s="24"/>
      <c r="D154" s="25"/>
      <c r="E154" s="92"/>
      <c r="F154" s="44"/>
      <c r="G154" s="44"/>
      <c r="H154" s="26"/>
      <c r="I154" s="109"/>
      <c r="J154" s="35"/>
      <c r="K154" s="24"/>
      <c r="L154" s="92"/>
      <c r="M154" s="44"/>
      <c r="N154" s="44"/>
      <c r="O154" s="26"/>
    </row>
    <row r="155" spans="2:15" ht="11.25">
      <c r="B155" s="35"/>
      <c r="C155" s="24"/>
      <c r="D155" s="25"/>
      <c r="E155" s="92"/>
      <c r="F155" s="44"/>
      <c r="G155" s="44"/>
      <c r="H155" s="26"/>
      <c r="I155" s="111"/>
      <c r="J155" s="35"/>
      <c r="K155" s="24"/>
      <c r="L155" s="92"/>
      <c r="M155" s="44"/>
      <c r="N155" s="44"/>
      <c r="O155" s="26"/>
    </row>
    <row r="156" spans="2:15" ht="11.25">
      <c r="B156" s="35"/>
      <c r="C156" s="24"/>
      <c r="D156" s="25"/>
      <c r="E156" s="92"/>
      <c r="F156" s="44"/>
      <c r="G156" s="44"/>
      <c r="H156" s="26"/>
      <c r="I156" s="109"/>
      <c r="J156" s="35"/>
      <c r="K156" s="24"/>
      <c r="L156" s="92"/>
      <c r="M156" s="44"/>
      <c r="N156" s="44"/>
      <c r="O156" s="26"/>
    </row>
    <row r="157" spans="2:15" ht="11.25">
      <c r="B157" s="35"/>
      <c r="C157" s="24"/>
      <c r="D157" s="25"/>
      <c r="E157" s="92"/>
      <c r="F157" s="44"/>
      <c r="G157" s="44"/>
      <c r="H157" s="26"/>
      <c r="I157" s="109"/>
      <c r="J157" s="35"/>
      <c r="K157" s="24"/>
      <c r="L157" s="92"/>
      <c r="M157" s="44"/>
      <c r="N157" s="44"/>
      <c r="O157" s="26"/>
    </row>
    <row r="158" spans="2:15" ht="11.25">
      <c r="B158" s="35"/>
      <c r="C158" s="24"/>
      <c r="D158" s="25"/>
      <c r="E158" s="92"/>
      <c r="F158" s="44"/>
      <c r="G158" s="44"/>
      <c r="H158" s="26"/>
      <c r="I158" s="109"/>
      <c r="J158" s="35"/>
      <c r="K158" s="24"/>
      <c r="L158" s="92"/>
      <c r="M158" s="44"/>
      <c r="N158" s="44"/>
      <c r="O158" s="26"/>
    </row>
    <row r="159" spans="2:15" ht="11.25">
      <c r="B159" s="35"/>
      <c r="C159" s="24"/>
      <c r="D159" s="25"/>
      <c r="E159" s="92"/>
      <c r="F159" s="44"/>
      <c r="G159" s="44"/>
      <c r="H159" s="26"/>
      <c r="I159" s="109"/>
      <c r="J159" s="35"/>
      <c r="K159" s="24"/>
      <c r="L159" s="92"/>
      <c r="M159" s="44"/>
      <c r="N159" s="44"/>
      <c r="O159" s="26"/>
    </row>
    <row r="160" spans="2:15" ht="11.25">
      <c r="B160" s="35"/>
      <c r="C160" s="24"/>
      <c r="D160" s="25"/>
      <c r="E160" s="92"/>
      <c r="F160" s="44"/>
      <c r="G160" s="44"/>
      <c r="H160" s="26"/>
      <c r="I160" s="109"/>
      <c r="J160" s="35"/>
      <c r="K160" s="24"/>
      <c r="L160" s="92"/>
      <c r="M160" s="44"/>
      <c r="N160" s="44"/>
      <c r="O160" s="26"/>
    </row>
    <row r="161" spans="2:15" ht="11.25">
      <c r="B161" s="35"/>
      <c r="C161" s="24"/>
      <c r="D161" s="25"/>
      <c r="E161" s="92"/>
      <c r="F161" s="44"/>
      <c r="G161" s="44"/>
      <c r="H161" s="26"/>
      <c r="I161" s="109"/>
      <c r="J161" s="35"/>
      <c r="K161" s="24"/>
      <c r="L161" s="92"/>
      <c r="M161" s="44"/>
      <c r="N161" s="44"/>
      <c r="O161" s="26"/>
    </row>
    <row r="162" spans="2:15" ht="11.25">
      <c r="B162" s="35"/>
      <c r="C162" s="24"/>
      <c r="D162" s="25"/>
      <c r="E162" s="92"/>
      <c r="F162" s="36"/>
      <c r="G162" s="36"/>
      <c r="H162" s="28"/>
      <c r="I162" s="109"/>
      <c r="J162" s="35"/>
      <c r="K162" s="24"/>
      <c r="L162" s="92"/>
      <c r="M162" s="36"/>
      <c r="N162" s="36"/>
      <c r="O162" s="28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146"/>
  <sheetViews>
    <sheetView workbookViewId="0" topLeftCell="A88">
      <selection activeCell="E98" sqref="E98"/>
    </sheetView>
  </sheetViews>
  <sheetFormatPr defaultColWidth="9.140625" defaultRowHeight="12.75"/>
  <cols>
    <col min="1" max="1" width="10.00390625" style="11" bestFit="1" customWidth="1"/>
    <col min="2" max="2" width="11.28125" style="37" customWidth="1"/>
    <col min="3" max="3" width="10.140625" style="17" customWidth="1"/>
    <col min="4" max="4" width="10.57421875" style="1" customWidth="1"/>
    <col min="5" max="5" width="10.140625" style="93" bestFit="1" customWidth="1"/>
    <col min="6" max="6" width="12.421875" style="47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41" customWidth="1"/>
    <col min="11" max="11" width="10.140625" style="17" customWidth="1"/>
    <col min="12" max="12" width="10.421875" style="18" bestFit="1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20" width="10.140625" style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48" t="s">
        <v>19</v>
      </c>
      <c r="B1" s="153"/>
      <c r="C1" s="153"/>
      <c r="D1" s="153"/>
      <c r="E1" s="153"/>
      <c r="F1" s="153"/>
      <c r="G1" s="153"/>
      <c r="H1" s="154"/>
      <c r="I1" s="155" t="s">
        <v>20</v>
      </c>
      <c r="J1" s="153"/>
      <c r="K1" s="153"/>
      <c r="L1" s="153"/>
      <c r="M1" s="153"/>
      <c r="N1" s="153"/>
      <c r="O1" s="153"/>
      <c r="P1" s="153"/>
      <c r="Q1" s="154"/>
    </row>
    <row r="2" spans="1:17" ht="22.5" customHeight="1">
      <c r="A2" s="156" t="s">
        <v>11</v>
      </c>
      <c r="B2" s="158" t="s">
        <v>9</v>
      </c>
      <c r="C2" s="152" t="s">
        <v>10</v>
      </c>
      <c r="D2" s="160" t="s">
        <v>12</v>
      </c>
      <c r="E2" s="169" t="s">
        <v>13</v>
      </c>
      <c r="F2" s="148" t="s">
        <v>16</v>
      </c>
      <c r="G2" s="149"/>
      <c r="H2" s="150"/>
      <c r="I2" s="151" t="s">
        <v>21</v>
      </c>
      <c r="J2" s="152" t="s">
        <v>24</v>
      </c>
      <c r="K2" s="152" t="s">
        <v>23</v>
      </c>
      <c r="L2" s="166" t="s">
        <v>22</v>
      </c>
      <c r="M2" s="155" t="s">
        <v>16</v>
      </c>
      <c r="N2" s="162"/>
      <c r="O2" s="163"/>
      <c r="P2" s="164" t="s">
        <v>17</v>
      </c>
      <c r="Q2" s="165"/>
    </row>
    <row r="3" spans="1:25" ht="33.75" customHeight="1">
      <c r="A3" s="157"/>
      <c r="B3" s="159"/>
      <c r="C3" s="152"/>
      <c r="D3" s="160"/>
      <c r="E3" s="145"/>
      <c r="F3" s="46" t="s">
        <v>14</v>
      </c>
      <c r="G3" s="33" t="s">
        <v>15</v>
      </c>
      <c r="H3" s="2" t="s">
        <v>8</v>
      </c>
      <c r="I3" s="151"/>
      <c r="J3" s="152"/>
      <c r="K3" s="152"/>
      <c r="L3" s="166"/>
      <c r="M3" s="33" t="s">
        <v>14</v>
      </c>
      <c r="N3" s="33" t="s">
        <v>7</v>
      </c>
      <c r="O3" s="4" t="s">
        <v>8</v>
      </c>
      <c r="P3" s="3" t="s">
        <v>6</v>
      </c>
      <c r="Q3" s="3" t="s">
        <v>18</v>
      </c>
      <c r="T3" s="85"/>
      <c r="U3" s="81"/>
      <c r="W3" s="85"/>
      <c r="X3" s="81"/>
      <c r="Y3" s="81"/>
    </row>
    <row r="4" spans="1:25" ht="36" customHeight="1">
      <c r="A4" s="10">
        <v>2021111001</v>
      </c>
      <c r="B4" s="38" t="s">
        <v>98</v>
      </c>
      <c r="C4" s="16">
        <v>118.8</v>
      </c>
      <c r="D4" s="6" t="s">
        <v>121</v>
      </c>
      <c r="E4" s="7">
        <v>44503</v>
      </c>
      <c r="F4" s="42" t="s">
        <v>96</v>
      </c>
      <c r="G4" s="42" t="s">
        <v>97</v>
      </c>
      <c r="H4" s="13">
        <v>44031483</v>
      </c>
      <c r="I4" s="20"/>
      <c r="J4" s="38"/>
      <c r="K4" s="16"/>
      <c r="L4" s="7"/>
      <c r="M4" s="39"/>
      <c r="N4" s="39"/>
      <c r="O4" s="8"/>
      <c r="P4" s="9"/>
      <c r="Q4" s="9"/>
      <c r="S4" s="96"/>
      <c r="T4" s="85"/>
      <c r="U4" s="81"/>
      <c r="W4" s="85"/>
      <c r="X4" s="81"/>
      <c r="Y4" s="81"/>
    </row>
    <row r="5" spans="1:25" ht="36" customHeight="1">
      <c r="A5" s="10">
        <v>2021111002</v>
      </c>
      <c r="B5" s="38" t="s">
        <v>28</v>
      </c>
      <c r="C5" s="16">
        <v>861.41</v>
      </c>
      <c r="D5" s="6"/>
      <c r="E5" s="7">
        <v>44504</v>
      </c>
      <c r="F5" s="38" t="s">
        <v>50</v>
      </c>
      <c r="G5" s="39" t="s">
        <v>51</v>
      </c>
      <c r="H5" s="8">
        <v>44240104</v>
      </c>
      <c r="I5" s="5" t="s">
        <v>1292</v>
      </c>
      <c r="J5" s="38" t="str">
        <f>B5</f>
        <v>potraviny</v>
      </c>
      <c r="K5" s="16">
        <f>C5</f>
        <v>861.41</v>
      </c>
      <c r="L5" s="7">
        <v>44497</v>
      </c>
      <c r="M5" s="39" t="str">
        <f>F5</f>
        <v>BOHUŠ ŠESTÁK s.r.o.</v>
      </c>
      <c r="N5" s="39" t="str">
        <f>G5</f>
        <v>Vodárenská 343/2, 924 01 Galanta</v>
      </c>
      <c r="O5" s="8">
        <f>H5</f>
        <v>44240104</v>
      </c>
      <c r="P5" s="9" t="s">
        <v>2</v>
      </c>
      <c r="Q5" s="9" t="s">
        <v>27</v>
      </c>
      <c r="R5" s="96"/>
      <c r="S5" s="96"/>
      <c r="T5" s="85"/>
      <c r="U5" s="81"/>
      <c r="W5" s="85"/>
      <c r="X5" s="81"/>
      <c r="Y5" s="81"/>
    </row>
    <row r="6" spans="1:25" ht="36" customHeight="1">
      <c r="A6" s="10">
        <v>2021111003</v>
      </c>
      <c r="B6" s="38" t="s">
        <v>28</v>
      </c>
      <c r="C6" s="16">
        <v>1091.1</v>
      </c>
      <c r="D6" s="58" t="s">
        <v>604</v>
      </c>
      <c r="E6" s="7">
        <v>44504</v>
      </c>
      <c r="F6" s="39" t="s">
        <v>41</v>
      </c>
      <c r="G6" s="39" t="s">
        <v>42</v>
      </c>
      <c r="H6" s="8">
        <v>45952671</v>
      </c>
      <c r="I6" s="20"/>
      <c r="J6" s="38" t="str">
        <f aca="true" t="shared" si="0" ref="J6:K69">B6</f>
        <v>potraviny</v>
      </c>
      <c r="K6" s="16">
        <f t="shared" si="0"/>
        <v>1091.1</v>
      </c>
      <c r="L6" s="7">
        <v>44502</v>
      </c>
      <c r="M6" s="39" t="str">
        <f aca="true" t="shared" si="1" ref="M6:O69">F6</f>
        <v>METRO Cash and Carry SR s.r.o.</v>
      </c>
      <c r="N6" s="39" t="str">
        <f t="shared" si="1"/>
        <v>Senecká cesta 1881,900 28  Ivanka pri Dunaji</v>
      </c>
      <c r="O6" s="8">
        <f t="shared" si="1"/>
        <v>45952671</v>
      </c>
      <c r="P6" s="9" t="s">
        <v>25</v>
      </c>
      <c r="Q6" s="9" t="s">
        <v>26</v>
      </c>
      <c r="R6" s="119"/>
      <c r="S6" s="119"/>
      <c r="T6" s="85"/>
      <c r="U6" s="81"/>
      <c r="V6" s="54"/>
      <c r="W6" s="85"/>
      <c r="X6" s="81"/>
      <c r="Y6" s="81"/>
    </row>
    <row r="7" spans="1:25" ht="36" customHeight="1">
      <c r="A7" s="10">
        <v>2021111004</v>
      </c>
      <c r="B7" s="38" t="s">
        <v>28</v>
      </c>
      <c r="C7" s="16">
        <v>301.35</v>
      </c>
      <c r="D7" s="58" t="s">
        <v>604</v>
      </c>
      <c r="E7" s="7">
        <v>44504</v>
      </c>
      <c r="F7" s="39" t="s">
        <v>41</v>
      </c>
      <c r="G7" s="39" t="s">
        <v>42</v>
      </c>
      <c r="H7" s="8">
        <v>45952671</v>
      </c>
      <c r="I7" s="5"/>
      <c r="J7" s="38" t="str">
        <f t="shared" si="0"/>
        <v>potraviny</v>
      </c>
      <c r="K7" s="16">
        <f t="shared" si="0"/>
        <v>301.35</v>
      </c>
      <c r="L7" s="7">
        <v>44502</v>
      </c>
      <c r="M7" s="39" t="str">
        <f t="shared" si="1"/>
        <v>METRO Cash and Carry SR s.r.o.</v>
      </c>
      <c r="N7" s="39" t="str">
        <f t="shared" si="1"/>
        <v>Senecká cesta 1881,900 28  Ivanka pri Dunaji</v>
      </c>
      <c r="O7" s="8">
        <f t="shared" si="1"/>
        <v>45952671</v>
      </c>
      <c r="P7" s="9" t="s">
        <v>25</v>
      </c>
      <c r="Q7" s="9" t="s">
        <v>26</v>
      </c>
      <c r="R7" s="98"/>
      <c r="S7" s="98"/>
      <c r="T7" s="49"/>
      <c r="U7" s="81"/>
      <c r="V7" s="32"/>
      <c r="W7" s="49"/>
      <c r="X7" s="81"/>
      <c r="Y7" s="81"/>
    </row>
    <row r="8" spans="1:22" ht="36" customHeight="1">
      <c r="A8" s="10">
        <v>2021111005</v>
      </c>
      <c r="B8" s="38" t="s">
        <v>64</v>
      </c>
      <c r="C8" s="16">
        <v>141.36</v>
      </c>
      <c r="D8" s="58"/>
      <c r="E8" s="7">
        <v>44504</v>
      </c>
      <c r="F8" s="39" t="s">
        <v>99</v>
      </c>
      <c r="G8" s="39" t="s">
        <v>124</v>
      </c>
      <c r="H8" s="8">
        <v>36629324</v>
      </c>
      <c r="I8" s="20" t="s">
        <v>1293</v>
      </c>
      <c r="J8" s="38" t="str">
        <f t="shared" si="0"/>
        <v>lab. rozbor vody</v>
      </c>
      <c r="K8" s="16">
        <f t="shared" si="0"/>
        <v>141.36</v>
      </c>
      <c r="L8" s="7">
        <v>44504</v>
      </c>
      <c r="M8" s="39" t="str">
        <f t="shared" si="1"/>
        <v>ALS SK, s.r.o.</v>
      </c>
      <c r="N8" s="39" t="str">
        <f t="shared" si="1"/>
        <v>Kirijevská 1678, 979 01 Rimavská Sobota</v>
      </c>
      <c r="O8" s="8">
        <f t="shared" si="1"/>
        <v>36629324</v>
      </c>
      <c r="P8" s="9" t="s">
        <v>25</v>
      </c>
      <c r="Q8" s="9" t="s">
        <v>26</v>
      </c>
      <c r="R8" s="98"/>
      <c r="S8" s="98"/>
      <c r="T8" s="17"/>
      <c r="U8" s="32"/>
      <c r="V8" s="32"/>
    </row>
    <row r="9" spans="1:17" ht="36" customHeight="1">
      <c r="A9" s="10">
        <v>2021111006</v>
      </c>
      <c r="B9" s="38" t="s">
        <v>28</v>
      </c>
      <c r="C9" s="16">
        <v>406.44</v>
      </c>
      <c r="D9" s="58" t="s">
        <v>608</v>
      </c>
      <c r="E9" s="7">
        <v>44505</v>
      </c>
      <c r="F9" s="39" t="s">
        <v>112</v>
      </c>
      <c r="G9" s="39" t="s">
        <v>38</v>
      </c>
      <c r="H9" s="8">
        <v>36019209</v>
      </c>
      <c r="I9" s="5"/>
      <c r="J9" s="38" t="str">
        <f t="shared" si="0"/>
        <v>potraviny</v>
      </c>
      <c r="K9" s="16">
        <f t="shared" si="0"/>
        <v>406.44</v>
      </c>
      <c r="L9" s="7">
        <v>44496</v>
      </c>
      <c r="M9" s="39" t="str">
        <f t="shared" si="1"/>
        <v>INMEDIA, spol.s.r.o.</v>
      </c>
      <c r="N9" s="39" t="str">
        <f t="shared" si="1"/>
        <v>Námestie SNP 11, 960,01 Zvolen</v>
      </c>
      <c r="O9" s="8">
        <f t="shared" si="1"/>
        <v>36019209</v>
      </c>
      <c r="P9" s="9" t="s">
        <v>25</v>
      </c>
      <c r="Q9" s="9" t="s">
        <v>26</v>
      </c>
    </row>
    <row r="10" spans="1:17" ht="36" customHeight="1">
      <c r="A10" s="10">
        <v>2021111007</v>
      </c>
      <c r="B10" s="38" t="s">
        <v>28</v>
      </c>
      <c r="C10" s="16">
        <v>42.3</v>
      </c>
      <c r="D10" s="58" t="s">
        <v>608</v>
      </c>
      <c r="E10" s="7">
        <v>44505</v>
      </c>
      <c r="F10" s="39" t="s">
        <v>112</v>
      </c>
      <c r="G10" s="39" t="s">
        <v>38</v>
      </c>
      <c r="H10" s="8">
        <v>36019209</v>
      </c>
      <c r="I10" s="20"/>
      <c r="J10" s="38" t="str">
        <f t="shared" si="0"/>
        <v>potraviny</v>
      </c>
      <c r="K10" s="16">
        <f t="shared" si="0"/>
        <v>42.3</v>
      </c>
      <c r="L10" s="7">
        <v>44496</v>
      </c>
      <c r="M10" s="39" t="str">
        <f t="shared" si="1"/>
        <v>INMEDIA, spol.s.r.o.</v>
      </c>
      <c r="N10" s="39" t="str">
        <f t="shared" si="1"/>
        <v>Námestie SNP 11, 960,01 Zvolen</v>
      </c>
      <c r="O10" s="8">
        <f t="shared" si="1"/>
        <v>36019209</v>
      </c>
      <c r="P10" s="9" t="s">
        <v>25</v>
      </c>
      <c r="Q10" s="9" t="s">
        <v>26</v>
      </c>
    </row>
    <row r="11" spans="1:20" ht="36" customHeight="1">
      <c r="A11" s="10">
        <v>2021111008</v>
      </c>
      <c r="B11" s="38" t="s">
        <v>28</v>
      </c>
      <c r="C11" s="16">
        <v>126</v>
      </c>
      <c r="D11" s="58" t="s">
        <v>608</v>
      </c>
      <c r="E11" s="7">
        <v>44505</v>
      </c>
      <c r="F11" s="39" t="s">
        <v>112</v>
      </c>
      <c r="G11" s="39" t="s">
        <v>38</v>
      </c>
      <c r="H11" s="8">
        <v>36019209</v>
      </c>
      <c r="I11" s="5" t="s">
        <v>1294</v>
      </c>
      <c r="J11" s="38" t="str">
        <f t="shared" si="0"/>
        <v>potraviny</v>
      </c>
      <c r="K11" s="16">
        <f t="shared" si="0"/>
        <v>126</v>
      </c>
      <c r="L11" s="7">
        <v>44497</v>
      </c>
      <c r="M11" s="39" t="str">
        <f t="shared" si="1"/>
        <v>INMEDIA, spol.s.r.o.</v>
      </c>
      <c r="N11" s="39" t="str">
        <f t="shared" si="1"/>
        <v>Námestie SNP 11, 960,01 Zvolen</v>
      </c>
      <c r="O11" s="8">
        <f t="shared" si="1"/>
        <v>36019209</v>
      </c>
      <c r="P11" s="9" t="s">
        <v>2</v>
      </c>
      <c r="Q11" s="9" t="s">
        <v>27</v>
      </c>
      <c r="R11" s="55"/>
      <c r="S11" s="55"/>
      <c r="T11" s="86"/>
    </row>
    <row r="12" spans="1:20" ht="36" customHeight="1">
      <c r="A12" s="10">
        <v>2021111009</v>
      </c>
      <c r="B12" s="38" t="s">
        <v>39</v>
      </c>
      <c r="C12" s="16">
        <v>580.2</v>
      </c>
      <c r="D12" s="56" t="s">
        <v>127</v>
      </c>
      <c r="E12" s="69">
        <v>44502</v>
      </c>
      <c r="F12" s="42" t="s">
        <v>3</v>
      </c>
      <c r="G12" s="42" t="s">
        <v>4</v>
      </c>
      <c r="H12" s="13">
        <v>47925914</v>
      </c>
      <c r="I12" s="20" t="s">
        <v>1295</v>
      </c>
      <c r="J12" s="38" t="str">
        <f t="shared" si="0"/>
        <v>lieky</v>
      </c>
      <c r="K12" s="16">
        <f t="shared" si="0"/>
        <v>580.2</v>
      </c>
      <c r="L12" s="60">
        <v>44497</v>
      </c>
      <c r="M12" s="39" t="str">
        <f t="shared" si="1"/>
        <v>ATONA s.r.o.</v>
      </c>
      <c r="N12" s="39" t="str">
        <f t="shared" si="1"/>
        <v>Okružná 30, 048 01 Rožňava</v>
      </c>
      <c r="O12" s="8">
        <f t="shared" si="1"/>
        <v>47925914</v>
      </c>
      <c r="P12" s="9" t="s">
        <v>25</v>
      </c>
      <c r="Q12" s="9" t="s">
        <v>26</v>
      </c>
      <c r="R12" s="55"/>
      <c r="S12" s="55"/>
      <c r="T12" s="86"/>
    </row>
    <row r="13" spans="1:20" ht="36" customHeight="1">
      <c r="A13" s="10">
        <v>2021111010</v>
      </c>
      <c r="B13" s="38" t="s">
        <v>39</v>
      </c>
      <c r="C13" s="16">
        <v>385.26</v>
      </c>
      <c r="D13" s="56" t="s">
        <v>127</v>
      </c>
      <c r="E13" s="69">
        <v>44502</v>
      </c>
      <c r="F13" s="42" t="s">
        <v>3</v>
      </c>
      <c r="G13" s="42" t="s">
        <v>4</v>
      </c>
      <c r="H13" s="13">
        <v>47925914</v>
      </c>
      <c r="I13" s="20" t="s">
        <v>1296</v>
      </c>
      <c r="J13" s="38" t="str">
        <f t="shared" si="0"/>
        <v>lieky</v>
      </c>
      <c r="K13" s="16">
        <f t="shared" si="0"/>
        <v>385.26</v>
      </c>
      <c r="L13" s="60">
        <v>44498</v>
      </c>
      <c r="M13" s="39" t="str">
        <f t="shared" si="1"/>
        <v>ATONA s.r.o.</v>
      </c>
      <c r="N13" s="39" t="str">
        <f t="shared" si="1"/>
        <v>Okružná 30, 048 01 Rožňava</v>
      </c>
      <c r="O13" s="8">
        <f t="shared" si="1"/>
        <v>47925914</v>
      </c>
      <c r="P13" s="9" t="s">
        <v>25</v>
      </c>
      <c r="Q13" s="9" t="s">
        <v>26</v>
      </c>
      <c r="R13" s="55"/>
      <c r="S13" s="55"/>
      <c r="T13" s="87"/>
    </row>
    <row r="14" spans="1:20" ht="36" customHeight="1">
      <c r="A14" s="10">
        <v>2021111011</v>
      </c>
      <c r="B14" s="38" t="s">
        <v>39</v>
      </c>
      <c r="C14" s="16">
        <v>1119.56</v>
      </c>
      <c r="D14" s="56" t="s">
        <v>127</v>
      </c>
      <c r="E14" s="69">
        <v>44502</v>
      </c>
      <c r="F14" s="42" t="s">
        <v>3</v>
      </c>
      <c r="G14" s="42" t="s">
        <v>4</v>
      </c>
      <c r="H14" s="13">
        <v>47925914</v>
      </c>
      <c r="I14" s="20" t="s">
        <v>1297</v>
      </c>
      <c r="J14" s="38" t="str">
        <f t="shared" si="0"/>
        <v>lieky</v>
      </c>
      <c r="K14" s="16">
        <f t="shared" si="0"/>
        <v>1119.56</v>
      </c>
      <c r="L14" s="60">
        <v>44497</v>
      </c>
      <c r="M14" s="39" t="str">
        <f t="shared" si="1"/>
        <v>ATONA s.r.o.</v>
      </c>
      <c r="N14" s="39" t="str">
        <f t="shared" si="1"/>
        <v>Okružná 30, 048 01 Rožňava</v>
      </c>
      <c r="O14" s="8">
        <f t="shared" si="1"/>
        <v>47925914</v>
      </c>
      <c r="P14" s="9" t="s">
        <v>25</v>
      </c>
      <c r="Q14" s="9" t="s">
        <v>26</v>
      </c>
      <c r="R14" s="55"/>
      <c r="S14" s="55"/>
      <c r="T14" s="87"/>
    </row>
    <row r="15" spans="1:20" ht="36" customHeight="1">
      <c r="A15" s="10">
        <v>2021111012</v>
      </c>
      <c r="B15" s="38" t="s">
        <v>39</v>
      </c>
      <c r="C15" s="16">
        <v>1618.63</v>
      </c>
      <c r="D15" s="56" t="s">
        <v>127</v>
      </c>
      <c r="E15" s="69">
        <v>44502</v>
      </c>
      <c r="F15" s="42" t="s">
        <v>3</v>
      </c>
      <c r="G15" s="42" t="s">
        <v>4</v>
      </c>
      <c r="H15" s="13">
        <v>47925914</v>
      </c>
      <c r="I15" s="20" t="s">
        <v>1298</v>
      </c>
      <c r="J15" s="38" t="str">
        <f t="shared" si="0"/>
        <v>lieky</v>
      </c>
      <c r="K15" s="16">
        <f t="shared" si="0"/>
        <v>1618.63</v>
      </c>
      <c r="L15" s="60">
        <v>44496</v>
      </c>
      <c r="M15" s="39" t="str">
        <f t="shared" si="1"/>
        <v>ATONA s.r.o.</v>
      </c>
      <c r="N15" s="39" t="str">
        <f t="shared" si="1"/>
        <v>Okružná 30, 048 01 Rožňava</v>
      </c>
      <c r="O15" s="8">
        <f t="shared" si="1"/>
        <v>47925914</v>
      </c>
      <c r="P15" s="9" t="s">
        <v>25</v>
      </c>
      <c r="Q15" s="9" t="s">
        <v>26</v>
      </c>
      <c r="R15" s="55"/>
      <c r="S15" s="55"/>
      <c r="T15" s="99"/>
    </row>
    <row r="16" spans="1:19" ht="36" customHeight="1">
      <c r="A16" s="10">
        <v>2021111013</v>
      </c>
      <c r="B16" s="38" t="s">
        <v>258</v>
      </c>
      <c r="C16" s="16">
        <v>105</v>
      </c>
      <c r="D16" s="6"/>
      <c r="E16" s="7">
        <v>44505</v>
      </c>
      <c r="F16" s="38" t="s">
        <v>40</v>
      </c>
      <c r="G16" s="39" t="s">
        <v>91</v>
      </c>
      <c r="H16" s="31">
        <v>17081173</v>
      </c>
      <c r="I16" s="20" t="s">
        <v>1299</v>
      </c>
      <c r="J16" s="38" t="str">
        <f t="shared" si="0"/>
        <v>tonery</v>
      </c>
      <c r="K16" s="16">
        <f t="shared" si="0"/>
        <v>105</v>
      </c>
      <c r="L16" s="7">
        <v>44505</v>
      </c>
      <c r="M16" s="39" t="str">
        <f t="shared" si="1"/>
        <v>CompAct-spoločnosť s ručením obmedzeným Rožňava</v>
      </c>
      <c r="N16" s="39" t="str">
        <f t="shared" si="1"/>
        <v>Šafárikova 17, 048 01 Rožňava</v>
      </c>
      <c r="O16" s="8">
        <f t="shared" si="1"/>
        <v>17081173</v>
      </c>
      <c r="P16" s="9" t="s">
        <v>25</v>
      </c>
      <c r="Q16" s="9" t="s">
        <v>26</v>
      </c>
      <c r="R16" s="55"/>
      <c r="S16" s="55"/>
    </row>
    <row r="17" spans="1:17" ht="36" customHeight="1">
      <c r="A17" s="10">
        <v>2021111014</v>
      </c>
      <c r="B17" s="38" t="s">
        <v>28</v>
      </c>
      <c r="C17" s="16">
        <v>1303.54</v>
      </c>
      <c r="D17" s="58"/>
      <c r="E17" s="69">
        <v>44503</v>
      </c>
      <c r="F17" s="39" t="s">
        <v>116</v>
      </c>
      <c r="G17" s="39" t="s">
        <v>117</v>
      </c>
      <c r="H17" s="8">
        <v>50165402</v>
      </c>
      <c r="I17" s="20" t="s">
        <v>1300</v>
      </c>
      <c r="J17" s="38" t="str">
        <f>B17</f>
        <v>potraviny</v>
      </c>
      <c r="K17" s="16">
        <f>C17</f>
        <v>1303.54</v>
      </c>
      <c r="L17" s="7">
        <v>44497</v>
      </c>
      <c r="M17" s="39" t="str">
        <f>F17</f>
        <v>Tropico.sk, s.r.o.</v>
      </c>
      <c r="N17" s="39" t="str">
        <f>G17</f>
        <v>Dolný Harmanec 40, 976 03 Dolný Harmanec</v>
      </c>
      <c r="O17" s="8">
        <f>H17</f>
        <v>50165402</v>
      </c>
      <c r="P17" s="9" t="s">
        <v>2</v>
      </c>
      <c r="Q17" s="9" t="s">
        <v>27</v>
      </c>
    </row>
    <row r="18" spans="1:17" ht="36" customHeight="1">
      <c r="A18" s="10">
        <v>2021111015</v>
      </c>
      <c r="B18" s="38" t="s">
        <v>28</v>
      </c>
      <c r="C18" s="16">
        <v>1266.74</v>
      </c>
      <c r="D18" s="6"/>
      <c r="E18" s="7">
        <v>44508</v>
      </c>
      <c r="F18" s="38" t="s">
        <v>646</v>
      </c>
      <c r="G18" s="39" t="s">
        <v>647</v>
      </c>
      <c r="H18" s="30">
        <v>45702942</v>
      </c>
      <c r="I18" s="20" t="s">
        <v>1301</v>
      </c>
      <c r="J18" s="38" t="str">
        <f t="shared" si="0"/>
        <v>potraviny</v>
      </c>
      <c r="K18" s="16">
        <f t="shared" si="0"/>
        <v>1266.74</v>
      </c>
      <c r="L18" s="7">
        <v>44489</v>
      </c>
      <c r="M18" s="39" t="str">
        <f t="shared" si="1"/>
        <v>EASTFOOD s.r.o.</v>
      </c>
      <c r="N18" s="39" t="str">
        <f t="shared" si="1"/>
        <v>Južná trieda 78, 040 01 Košice</v>
      </c>
      <c r="O18" s="8">
        <f t="shared" si="1"/>
        <v>45702942</v>
      </c>
      <c r="P18" s="9" t="s">
        <v>2</v>
      </c>
      <c r="Q18" s="9" t="s">
        <v>27</v>
      </c>
    </row>
    <row r="19" spans="1:17" ht="36" customHeight="1">
      <c r="A19" s="10">
        <v>2021111016</v>
      </c>
      <c r="B19" s="38" t="s">
        <v>28</v>
      </c>
      <c r="C19" s="16">
        <v>196.52</v>
      </c>
      <c r="D19" s="58" t="s">
        <v>608</v>
      </c>
      <c r="E19" s="7">
        <v>44509</v>
      </c>
      <c r="F19" s="39" t="s">
        <v>112</v>
      </c>
      <c r="G19" s="39" t="s">
        <v>38</v>
      </c>
      <c r="H19" s="8">
        <v>36019209</v>
      </c>
      <c r="I19" s="5" t="s">
        <v>1302</v>
      </c>
      <c r="J19" s="38" t="str">
        <f t="shared" si="0"/>
        <v>potraviny</v>
      </c>
      <c r="K19" s="16">
        <f t="shared" si="0"/>
        <v>196.52</v>
      </c>
      <c r="L19" s="7">
        <v>44497</v>
      </c>
      <c r="M19" s="39" t="str">
        <f t="shared" si="1"/>
        <v>INMEDIA, spol.s.r.o.</v>
      </c>
      <c r="N19" s="39" t="str">
        <f t="shared" si="1"/>
        <v>Námestie SNP 11, 960,01 Zvolen</v>
      </c>
      <c r="O19" s="8">
        <f t="shared" si="1"/>
        <v>36019209</v>
      </c>
      <c r="P19" s="9" t="s">
        <v>2</v>
      </c>
      <c r="Q19" s="9" t="s">
        <v>27</v>
      </c>
    </row>
    <row r="20" spans="1:20" ht="36" customHeight="1">
      <c r="A20" s="10">
        <v>2021111017</v>
      </c>
      <c r="B20" s="38" t="s">
        <v>28</v>
      </c>
      <c r="C20" s="16">
        <v>994.28</v>
      </c>
      <c r="D20" s="58" t="s">
        <v>608</v>
      </c>
      <c r="E20" s="7">
        <v>44509</v>
      </c>
      <c r="F20" s="39" t="s">
        <v>112</v>
      </c>
      <c r="G20" s="39" t="s">
        <v>38</v>
      </c>
      <c r="H20" s="8">
        <v>36019209</v>
      </c>
      <c r="I20" s="5" t="s">
        <v>1303</v>
      </c>
      <c r="J20" s="38" t="str">
        <f t="shared" si="0"/>
        <v>potraviny</v>
      </c>
      <c r="K20" s="16">
        <f t="shared" si="0"/>
        <v>994.28</v>
      </c>
      <c r="L20" s="7">
        <v>44504</v>
      </c>
      <c r="M20" s="39" t="str">
        <f t="shared" si="1"/>
        <v>INMEDIA, spol.s.r.o.</v>
      </c>
      <c r="N20" s="39" t="str">
        <f t="shared" si="1"/>
        <v>Námestie SNP 11, 960,01 Zvolen</v>
      </c>
      <c r="O20" s="8">
        <f t="shared" si="1"/>
        <v>36019209</v>
      </c>
      <c r="P20" s="9" t="s">
        <v>2</v>
      </c>
      <c r="Q20" s="9" t="s">
        <v>27</v>
      </c>
      <c r="T20" s="126"/>
    </row>
    <row r="21" spans="1:17" ht="36" customHeight="1">
      <c r="A21" s="10">
        <v>2021111018</v>
      </c>
      <c r="B21" s="38" t="s">
        <v>28</v>
      </c>
      <c r="C21" s="16">
        <v>454.8</v>
      </c>
      <c r="D21" s="58" t="s">
        <v>608</v>
      </c>
      <c r="E21" s="7">
        <v>44509</v>
      </c>
      <c r="F21" s="39" t="s">
        <v>112</v>
      </c>
      <c r="G21" s="39" t="s">
        <v>38</v>
      </c>
      <c r="H21" s="8">
        <v>36019209</v>
      </c>
      <c r="I21" s="5" t="s">
        <v>1304</v>
      </c>
      <c r="J21" s="38" t="str">
        <f t="shared" si="0"/>
        <v>potraviny</v>
      </c>
      <c r="K21" s="16">
        <f t="shared" si="0"/>
        <v>454.8</v>
      </c>
      <c r="L21" s="7">
        <v>44504</v>
      </c>
      <c r="M21" s="39" t="str">
        <f t="shared" si="1"/>
        <v>INMEDIA, spol.s.r.o.</v>
      </c>
      <c r="N21" s="39" t="str">
        <f t="shared" si="1"/>
        <v>Námestie SNP 11, 960,01 Zvolen</v>
      </c>
      <c r="O21" s="8">
        <f t="shared" si="1"/>
        <v>36019209</v>
      </c>
      <c r="P21" s="9" t="s">
        <v>2</v>
      </c>
      <c r="Q21" s="9" t="s">
        <v>27</v>
      </c>
    </row>
    <row r="22" spans="1:17" ht="36" customHeight="1">
      <c r="A22" s="10">
        <v>2021111019</v>
      </c>
      <c r="B22" s="38" t="s">
        <v>28</v>
      </c>
      <c r="C22" s="16">
        <v>243.87</v>
      </c>
      <c r="D22" s="58" t="s">
        <v>604</v>
      </c>
      <c r="E22" s="7">
        <v>44509</v>
      </c>
      <c r="F22" s="39" t="s">
        <v>41</v>
      </c>
      <c r="G22" s="39" t="s">
        <v>42</v>
      </c>
      <c r="H22" s="8">
        <v>45952671</v>
      </c>
      <c r="I22" s="20"/>
      <c r="J22" s="38" t="str">
        <f t="shared" si="0"/>
        <v>potraviny</v>
      </c>
      <c r="K22" s="16">
        <f t="shared" si="0"/>
        <v>243.87</v>
      </c>
      <c r="L22" s="7">
        <v>44508</v>
      </c>
      <c r="M22" s="39" t="str">
        <f t="shared" si="1"/>
        <v>METRO Cash and Carry SR s.r.o.</v>
      </c>
      <c r="N22" s="39" t="str">
        <f t="shared" si="1"/>
        <v>Senecká cesta 1881,900 28  Ivanka pri Dunaji</v>
      </c>
      <c r="O22" s="8">
        <f t="shared" si="1"/>
        <v>45952671</v>
      </c>
      <c r="P22" s="9" t="s">
        <v>25</v>
      </c>
      <c r="Q22" s="9" t="s">
        <v>26</v>
      </c>
    </row>
    <row r="23" spans="1:17" ht="36" customHeight="1">
      <c r="A23" s="10">
        <v>2021111020</v>
      </c>
      <c r="B23" s="38" t="s">
        <v>1305</v>
      </c>
      <c r="C23" s="16">
        <v>74.28</v>
      </c>
      <c r="D23" s="58" t="s">
        <v>604</v>
      </c>
      <c r="E23" s="7">
        <v>44509</v>
      </c>
      <c r="F23" s="39" t="s">
        <v>41</v>
      </c>
      <c r="G23" s="39" t="s">
        <v>42</v>
      </c>
      <c r="H23" s="8">
        <v>45952671</v>
      </c>
      <c r="I23" s="20" t="s">
        <v>1306</v>
      </c>
      <c r="J23" s="38" t="str">
        <f t="shared" si="0"/>
        <v>veko na gastronádobu</v>
      </c>
      <c r="K23" s="16">
        <f t="shared" si="0"/>
        <v>74.28</v>
      </c>
      <c r="L23" s="7">
        <v>44508</v>
      </c>
      <c r="M23" s="39" t="str">
        <f t="shared" si="1"/>
        <v>METRO Cash and Carry SR s.r.o.</v>
      </c>
      <c r="N23" s="39" t="str">
        <f t="shared" si="1"/>
        <v>Senecká cesta 1881,900 28  Ivanka pri Dunaji</v>
      </c>
      <c r="O23" s="8">
        <f t="shared" si="1"/>
        <v>45952671</v>
      </c>
      <c r="P23" s="9" t="s">
        <v>2</v>
      </c>
      <c r="Q23" s="9" t="s">
        <v>27</v>
      </c>
    </row>
    <row r="24" spans="1:17" ht="36" customHeight="1">
      <c r="A24" s="10">
        <v>2021111021</v>
      </c>
      <c r="B24" s="38" t="s">
        <v>295</v>
      </c>
      <c r="C24" s="16">
        <v>50.39</v>
      </c>
      <c r="D24" s="90"/>
      <c r="E24" s="7">
        <v>44508</v>
      </c>
      <c r="F24" s="42" t="s">
        <v>296</v>
      </c>
      <c r="G24" s="42" t="s">
        <v>297</v>
      </c>
      <c r="H24" s="13">
        <v>36207977</v>
      </c>
      <c r="I24" s="20" t="s">
        <v>1307</v>
      </c>
      <c r="J24" s="38" t="str">
        <f t="shared" si="0"/>
        <v>štrk</v>
      </c>
      <c r="K24" s="16">
        <f t="shared" si="0"/>
        <v>50.39</v>
      </c>
      <c r="L24" s="7">
        <v>44508</v>
      </c>
      <c r="M24" s="39" t="str">
        <f t="shared" si="1"/>
        <v>KAM-BET, spol. s r.o.</v>
      </c>
      <c r="N24" s="39" t="str">
        <f t="shared" si="1"/>
        <v>Kameňolom, 049 12 Čoltovo</v>
      </c>
      <c r="O24" s="8">
        <f t="shared" si="1"/>
        <v>36207977</v>
      </c>
      <c r="P24" s="9" t="s">
        <v>25</v>
      </c>
      <c r="Q24" s="9" t="s">
        <v>26</v>
      </c>
    </row>
    <row r="25" spans="1:22" ht="36" customHeight="1">
      <c r="A25" s="10">
        <v>2021111022</v>
      </c>
      <c r="B25" s="38" t="s">
        <v>30</v>
      </c>
      <c r="C25" s="16">
        <v>5.99</v>
      </c>
      <c r="D25" s="10" t="s">
        <v>120</v>
      </c>
      <c r="E25" s="61">
        <v>44507</v>
      </c>
      <c r="F25" s="42" t="s">
        <v>31</v>
      </c>
      <c r="G25" s="42" t="s">
        <v>32</v>
      </c>
      <c r="H25" s="13">
        <v>35763469</v>
      </c>
      <c r="I25" s="5"/>
      <c r="J25" s="38"/>
      <c r="K25" s="16"/>
      <c r="L25" s="7"/>
      <c r="M25" s="39"/>
      <c r="N25" s="39"/>
      <c r="O25" s="8"/>
      <c r="P25" s="9"/>
      <c r="Q25" s="9"/>
      <c r="V25" s="54"/>
    </row>
    <row r="26" spans="1:22" ht="36" customHeight="1">
      <c r="A26" s="10">
        <v>2021111023</v>
      </c>
      <c r="B26" s="38" t="s">
        <v>28</v>
      </c>
      <c r="C26" s="16">
        <v>391.16</v>
      </c>
      <c r="D26" s="6" t="s">
        <v>632</v>
      </c>
      <c r="E26" s="7">
        <v>44507</v>
      </c>
      <c r="F26" s="38" t="s">
        <v>110</v>
      </c>
      <c r="G26" s="39" t="s">
        <v>111</v>
      </c>
      <c r="H26" s="8">
        <v>17260752</v>
      </c>
      <c r="I26" s="20" t="s">
        <v>1308</v>
      </c>
      <c r="J26" s="38" t="str">
        <f t="shared" si="0"/>
        <v>potraviny</v>
      </c>
      <c r="K26" s="16">
        <f t="shared" si="0"/>
        <v>391.16</v>
      </c>
      <c r="L26" s="7">
        <v>44505</v>
      </c>
      <c r="M26" s="39" t="str">
        <f t="shared" si="1"/>
        <v>Zoltán Jánosdeák - Jánosdeák</v>
      </c>
      <c r="N26" s="39" t="str">
        <f t="shared" si="1"/>
        <v>Vinohradná 101, 049 11 Plešivec</v>
      </c>
      <c r="O26" s="8">
        <f t="shared" si="1"/>
        <v>17260752</v>
      </c>
      <c r="P26" s="9" t="s">
        <v>2</v>
      </c>
      <c r="Q26" s="9" t="s">
        <v>27</v>
      </c>
      <c r="V26" s="32"/>
    </row>
    <row r="27" spans="1:22" ht="36" customHeight="1">
      <c r="A27" s="10">
        <v>2021111024</v>
      </c>
      <c r="B27" s="38" t="s">
        <v>1309</v>
      </c>
      <c r="C27" s="16">
        <v>142.8</v>
      </c>
      <c r="D27" s="6" t="s">
        <v>1310</v>
      </c>
      <c r="E27" s="7">
        <v>44502</v>
      </c>
      <c r="F27" s="38" t="s">
        <v>1311</v>
      </c>
      <c r="G27" s="39" t="s">
        <v>1312</v>
      </c>
      <c r="H27" s="102">
        <v>35859415</v>
      </c>
      <c r="I27" s="5"/>
      <c r="J27" s="38"/>
      <c r="K27" s="16"/>
      <c r="L27" s="7"/>
      <c r="M27" s="39"/>
      <c r="N27" s="39"/>
      <c r="O27" s="8"/>
      <c r="P27" s="9"/>
      <c r="Q27" s="9"/>
      <c r="R27" s="106"/>
      <c r="U27" s="32"/>
      <c r="V27" s="32"/>
    </row>
    <row r="28" spans="1:18" ht="36" customHeight="1">
      <c r="A28" s="10">
        <v>2021111025</v>
      </c>
      <c r="B28" s="38" t="s">
        <v>39</v>
      </c>
      <c r="C28" s="16">
        <v>781.33</v>
      </c>
      <c r="D28" s="56" t="s">
        <v>127</v>
      </c>
      <c r="E28" s="69">
        <v>44508</v>
      </c>
      <c r="F28" s="42" t="s">
        <v>3</v>
      </c>
      <c r="G28" s="42" t="s">
        <v>4</v>
      </c>
      <c r="H28" s="13">
        <v>47925914</v>
      </c>
      <c r="I28" s="20" t="s">
        <v>1313</v>
      </c>
      <c r="J28" s="38" t="str">
        <f aca="true" t="shared" si="2" ref="J28:K31">B28</f>
        <v>lieky</v>
      </c>
      <c r="K28" s="16">
        <f t="shared" si="2"/>
        <v>781.33</v>
      </c>
      <c r="L28" s="60">
        <v>44504</v>
      </c>
      <c r="M28" s="39" t="str">
        <f aca="true" t="shared" si="3" ref="M28:O31">F28</f>
        <v>ATONA s.r.o.</v>
      </c>
      <c r="N28" s="39" t="str">
        <f t="shared" si="3"/>
        <v>Okružná 30, 048 01 Rožňava</v>
      </c>
      <c r="O28" s="8">
        <f t="shared" si="3"/>
        <v>47925914</v>
      </c>
      <c r="P28" s="9" t="s">
        <v>25</v>
      </c>
      <c r="Q28" s="9" t="s">
        <v>26</v>
      </c>
      <c r="R28" s="106"/>
    </row>
    <row r="29" spans="1:18" ht="36" customHeight="1">
      <c r="A29" s="10">
        <v>2021111026</v>
      </c>
      <c r="B29" s="38" t="s">
        <v>39</v>
      </c>
      <c r="C29" s="16">
        <v>1100.19</v>
      </c>
      <c r="D29" s="56" t="s">
        <v>127</v>
      </c>
      <c r="E29" s="69">
        <v>44508</v>
      </c>
      <c r="F29" s="42" t="s">
        <v>3</v>
      </c>
      <c r="G29" s="42" t="s">
        <v>4</v>
      </c>
      <c r="H29" s="13">
        <v>47925914</v>
      </c>
      <c r="I29" s="20" t="s">
        <v>1314</v>
      </c>
      <c r="J29" s="38" t="str">
        <f t="shared" si="2"/>
        <v>lieky</v>
      </c>
      <c r="K29" s="16">
        <f t="shared" si="2"/>
        <v>1100.19</v>
      </c>
      <c r="L29" s="60">
        <v>44504</v>
      </c>
      <c r="M29" s="39" t="str">
        <f t="shared" si="3"/>
        <v>ATONA s.r.o.</v>
      </c>
      <c r="N29" s="39" t="str">
        <f t="shared" si="3"/>
        <v>Okružná 30, 048 01 Rožňava</v>
      </c>
      <c r="O29" s="8">
        <f t="shared" si="3"/>
        <v>47925914</v>
      </c>
      <c r="P29" s="9" t="s">
        <v>25</v>
      </c>
      <c r="Q29" s="9" t="s">
        <v>26</v>
      </c>
      <c r="R29" s="106"/>
    </row>
    <row r="30" spans="1:18" ht="36" customHeight="1">
      <c r="A30" s="10">
        <v>2021111027</v>
      </c>
      <c r="B30" s="38" t="s">
        <v>39</v>
      </c>
      <c r="C30" s="16">
        <v>963.12</v>
      </c>
      <c r="D30" s="56" t="s">
        <v>127</v>
      </c>
      <c r="E30" s="69">
        <v>44508</v>
      </c>
      <c r="F30" s="42" t="s">
        <v>3</v>
      </c>
      <c r="G30" s="42" t="s">
        <v>4</v>
      </c>
      <c r="H30" s="13">
        <v>47925914</v>
      </c>
      <c r="I30" s="20" t="s">
        <v>1315</v>
      </c>
      <c r="J30" s="38" t="str">
        <f t="shared" si="2"/>
        <v>lieky</v>
      </c>
      <c r="K30" s="16">
        <f t="shared" si="2"/>
        <v>963.12</v>
      </c>
      <c r="L30" s="60">
        <v>44504</v>
      </c>
      <c r="M30" s="39" t="str">
        <f t="shared" si="3"/>
        <v>ATONA s.r.o.</v>
      </c>
      <c r="N30" s="39" t="str">
        <f t="shared" si="3"/>
        <v>Okružná 30, 048 01 Rožňava</v>
      </c>
      <c r="O30" s="8">
        <f t="shared" si="3"/>
        <v>47925914</v>
      </c>
      <c r="P30" s="9" t="s">
        <v>25</v>
      </c>
      <c r="Q30" s="9" t="s">
        <v>26</v>
      </c>
      <c r="R30" s="106"/>
    </row>
    <row r="31" spans="1:18" ht="36" customHeight="1">
      <c r="A31" s="10">
        <v>2021111028</v>
      </c>
      <c r="B31" s="38" t="s">
        <v>39</v>
      </c>
      <c r="C31" s="16">
        <v>1050.76</v>
      </c>
      <c r="D31" s="56" t="s">
        <v>127</v>
      </c>
      <c r="E31" s="69">
        <v>44508</v>
      </c>
      <c r="F31" s="42" t="s">
        <v>3</v>
      </c>
      <c r="G31" s="42" t="s">
        <v>4</v>
      </c>
      <c r="H31" s="13">
        <v>47925914</v>
      </c>
      <c r="I31" s="20" t="s">
        <v>1316</v>
      </c>
      <c r="J31" s="38" t="str">
        <f t="shared" si="2"/>
        <v>lieky</v>
      </c>
      <c r="K31" s="16">
        <f t="shared" si="2"/>
        <v>1050.76</v>
      </c>
      <c r="L31" s="60">
        <v>44504</v>
      </c>
      <c r="M31" s="39" t="str">
        <f t="shared" si="3"/>
        <v>ATONA s.r.o.</v>
      </c>
      <c r="N31" s="39" t="str">
        <f t="shared" si="3"/>
        <v>Okružná 30, 048 01 Rožňava</v>
      </c>
      <c r="O31" s="8">
        <f t="shared" si="3"/>
        <v>47925914</v>
      </c>
      <c r="P31" s="9" t="s">
        <v>25</v>
      </c>
      <c r="Q31" s="9" t="s">
        <v>26</v>
      </c>
      <c r="R31" s="106"/>
    </row>
    <row r="32" spans="1:22" ht="36" customHeight="1">
      <c r="A32" s="10">
        <v>2021111029</v>
      </c>
      <c r="B32" s="34" t="s">
        <v>59</v>
      </c>
      <c r="C32" s="16">
        <v>171.91</v>
      </c>
      <c r="D32" s="6" t="s">
        <v>536</v>
      </c>
      <c r="E32" s="7">
        <v>44510</v>
      </c>
      <c r="F32" s="15" t="s">
        <v>244</v>
      </c>
      <c r="G32" s="12" t="s">
        <v>245</v>
      </c>
      <c r="H32" s="13">
        <v>36226947</v>
      </c>
      <c r="I32" s="20"/>
      <c r="J32" s="38"/>
      <c r="K32" s="16"/>
      <c r="L32" s="7"/>
      <c r="M32" s="39"/>
      <c r="N32" s="39"/>
      <c r="O32" s="8"/>
      <c r="P32" s="9"/>
      <c r="Q32" s="9"/>
      <c r="R32" s="106"/>
      <c r="U32" s="32"/>
      <c r="V32" s="54"/>
    </row>
    <row r="33" spans="1:22" ht="36" customHeight="1">
      <c r="A33" s="10">
        <v>2021111030</v>
      </c>
      <c r="B33" s="38" t="s">
        <v>28</v>
      </c>
      <c r="C33" s="16">
        <v>160.39</v>
      </c>
      <c r="D33" s="6"/>
      <c r="E33" s="7">
        <v>44511</v>
      </c>
      <c r="F33" s="38" t="s">
        <v>50</v>
      </c>
      <c r="G33" s="39" t="s">
        <v>51</v>
      </c>
      <c r="H33" s="8">
        <v>44240104</v>
      </c>
      <c r="I33" s="5" t="s">
        <v>1317</v>
      </c>
      <c r="J33" s="38" t="str">
        <f t="shared" si="0"/>
        <v>potraviny</v>
      </c>
      <c r="K33" s="16">
        <f t="shared" si="0"/>
        <v>160.39</v>
      </c>
      <c r="L33" s="7">
        <v>44490</v>
      </c>
      <c r="M33" s="39" t="str">
        <f t="shared" si="1"/>
        <v>BOHUŠ ŠESTÁK s.r.o.</v>
      </c>
      <c r="N33" s="39" t="str">
        <f t="shared" si="1"/>
        <v>Vodárenská 343/2, 924 01 Galanta</v>
      </c>
      <c r="O33" s="8">
        <f t="shared" si="1"/>
        <v>44240104</v>
      </c>
      <c r="P33" s="9" t="s">
        <v>2</v>
      </c>
      <c r="Q33" s="9" t="s">
        <v>27</v>
      </c>
      <c r="R33" s="109"/>
      <c r="S33" s="109"/>
      <c r="U33" s="32"/>
      <c r="V33" s="32"/>
    </row>
    <row r="34" spans="1:22" ht="36" customHeight="1">
      <c r="A34" s="10">
        <v>2021111031</v>
      </c>
      <c r="B34" s="38" t="s">
        <v>28</v>
      </c>
      <c r="C34" s="16">
        <v>538.6</v>
      </c>
      <c r="D34" s="6"/>
      <c r="E34" s="7">
        <v>44511</v>
      </c>
      <c r="F34" s="38" t="s">
        <v>50</v>
      </c>
      <c r="G34" s="39" t="s">
        <v>51</v>
      </c>
      <c r="H34" s="8">
        <v>44240104</v>
      </c>
      <c r="I34" s="5" t="s">
        <v>1318</v>
      </c>
      <c r="J34" s="38" t="str">
        <f t="shared" si="0"/>
        <v>potraviny</v>
      </c>
      <c r="K34" s="16">
        <f t="shared" si="0"/>
        <v>538.6</v>
      </c>
      <c r="L34" s="7">
        <v>44490</v>
      </c>
      <c r="M34" s="39" t="str">
        <f t="shared" si="1"/>
        <v>BOHUŠ ŠESTÁK s.r.o.</v>
      </c>
      <c r="N34" s="39" t="str">
        <f t="shared" si="1"/>
        <v>Vodárenská 343/2, 924 01 Galanta</v>
      </c>
      <c r="O34" s="8">
        <f t="shared" si="1"/>
        <v>44240104</v>
      </c>
      <c r="P34" s="9" t="s">
        <v>2</v>
      </c>
      <c r="Q34" s="9" t="s">
        <v>27</v>
      </c>
      <c r="R34" s="109"/>
      <c r="S34" s="109"/>
      <c r="V34" s="32"/>
    </row>
    <row r="35" spans="1:19" ht="36" customHeight="1">
      <c r="A35" s="10">
        <v>2021111032</v>
      </c>
      <c r="B35" s="38" t="s">
        <v>28</v>
      </c>
      <c r="C35" s="16">
        <v>1216.96</v>
      </c>
      <c r="D35" s="58" t="s">
        <v>604</v>
      </c>
      <c r="E35" s="7">
        <v>44511</v>
      </c>
      <c r="F35" s="39" t="s">
        <v>41</v>
      </c>
      <c r="G35" s="39" t="s">
        <v>42</v>
      </c>
      <c r="H35" s="8">
        <v>45952671</v>
      </c>
      <c r="I35" s="20"/>
      <c r="J35" s="38" t="str">
        <f t="shared" si="0"/>
        <v>potraviny</v>
      </c>
      <c r="K35" s="16">
        <f t="shared" si="0"/>
        <v>1216.96</v>
      </c>
      <c r="L35" s="7">
        <v>44505</v>
      </c>
      <c r="M35" s="39" t="str">
        <f t="shared" si="1"/>
        <v>METRO Cash and Carry SR s.r.o.</v>
      </c>
      <c r="N35" s="39" t="str">
        <f t="shared" si="1"/>
        <v>Senecká cesta 1881,900 28  Ivanka pri Dunaji</v>
      </c>
      <c r="O35" s="8">
        <f t="shared" si="1"/>
        <v>45952671</v>
      </c>
      <c r="P35" s="9" t="s">
        <v>25</v>
      </c>
      <c r="Q35" s="9" t="s">
        <v>26</v>
      </c>
      <c r="R35" s="109"/>
      <c r="S35" s="109"/>
    </row>
    <row r="36" spans="1:38" ht="36" customHeight="1">
      <c r="A36" s="10">
        <v>2021111033</v>
      </c>
      <c r="B36" s="14" t="s">
        <v>239</v>
      </c>
      <c r="C36" s="16">
        <v>99.9</v>
      </c>
      <c r="D36" s="56" t="s">
        <v>127</v>
      </c>
      <c r="E36" s="69">
        <v>44509</v>
      </c>
      <c r="F36" s="42" t="s">
        <v>3</v>
      </c>
      <c r="G36" s="42" t="s">
        <v>4</v>
      </c>
      <c r="H36" s="13">
        <v>47925914</v>
      </c>
      <c r="I36" s="20"/>
      <c r="J36" s="38" t="str">
        <f t="shared" si="0"/>
        <v>pulzné oximetre</v>
      </c>
      <c r="K36" s="16">
        <f t="shared" si="0"/>
        <v>99.9</v>
      </c>
      <c r="L36" s="7">
        <v>44508</v>
      </c>
      <c r="M36" s="39" t="str">
        <f t="shared" si="1"/>
        <v>ATONA s.r.o.</v>
      </c>
      <c r="N36" s="39" t="str">
        <f t="shared" si="1"/>
        <v>Okružná 30, 048 01 Rožňava</v>
      </c>
      <c r="O36" s="8">
        <f t="shared" si="1"/>
        <v>47925914</v>
      </c>
      <c r="P36" s="9" t="s">
        <v>25</v>
      </c>
      <c r="Q36" s="9" t="s">
        <v>26</v>
      </c>
      <c r="R36" s="109"/>
      <c r="S36" s="109"/>
      <c r="AL36" s="1" t="s">
        <v>1319</v>
      </c>
    </row>
    <row r="37" spans="1:19" ht="36" customHeight="1">
      <c r="A37" s="10">
        <v>2021111034</v>
      </c>
      <c r="B37" s="38" t="s">
        <v>105</v>
      </c>
      <c r="C37" s="16">
        <v>251.9</v>
      </c>
      <c r="D37" s="51"/>
      <c r="E37" s="7">
        <v>44510</v>
      </c>
      <c r="F37" s="42" t="s">
        <v>100</v>
      </c>
      <c r="G37" s="42" t="s">
        <v>101</v>
      </c>
      <c r="H37" s="13">
        <v>35869429</v>
      </c>
      <c r="I37" s="5"/>
      <c r="J37" s="38" t="str">
        <f t="shared" si="0"/>
        <v>NycoCard CRP testy</v>
      </c>
      <c r="K37" s="16">
        <f t="shared" si="0"/>
        <v>251.9</v>
      </c>
      <c r="L37" s="7">
        <v>44509</v>
      </c>
      <c r="M37" s="39" t="str">
        <f t="shared" si="1"/>
        <v>Eurolab Lambda, a.s.</v>
      </c>
      <c r="N37" s="39" t="str">
        <f t="shared" si="1"/>
        <v>T. Milkina 2, 917 01 Trnava</v>
      </c>
      <c r="O37" s="8">
        <f t="shared" si="1"/>
        <v>35869429</v>
      </c>
      <c r="P37" s="9" t="s">
        <v>25</v>
      </c>
      <c r="Q37" s="9" t="s">
        <v>26</v>
      </c>
      <c r="R37" s="109"/>
      <c r="S37" s="109"/>
    </row>
    <row r="38" spans="1:19" ht="36" customHeight="1">
      <c r="A38" s="10">
        <v>2021111035</v>
      </c>
      <c r="B38" s="38" t="s">
        <v>28</v>
      </c>
      <c r="C38" s="16">
        <v>760.88</v>
      </c>
      <c r="D38" s="58" t="s">
        <v>608</v>
      </c>
      <c r="E38" s="7">
        <v>44512</v>
      </c>
      <c r="F38" s="39" t="s">
        <v>112</v>
      </c>
      <c r="G38" s="39" t="s">
        <v>38</v>
      </c>
      <c r="H38" s="8">
        <v>36019209</v>
      </c>
      <c r="I38" s="5" t="s">
        <v>1320</v>
      </c>
      <c r="J38" s="38" t="str">
        <f t="shared" si="0"/>
        <v>potraviny</v>
      </c>
      <c r="K38" s="16">
        <f t="shared" si="0"/>
        <v>760.88</v>
      </c>
      <c r="L38" s="7">
        <v>44510</v>
      </c>
      <c r="M38" s="39" t="str">
        <f t="shared" si="1"/>
        <v>INMEDIA, spol.s.r.o.</v>
      </c>
      <c r="N38" s="39" t="str">
        <f t="shared" si="1"/>
        <v>Námestie SNP 11, 960,01 Zvolen</v>
      </c>
      <c r="O38" s="8">
        <f t="shared" si="1"/>
        <v>36019209</v>
      </c>
      <c r="P38" s="9" t="s">
        <v>2</v>
      </c>
      <c r="Q38" s="9" t="s">
        <v>27</v>
      </c>
      <c r="S38" s="109"/>
    </row>
    <row r="39" spans="1:17" ht="36" customHeight="1">
      <c r="A39" s="10">
        <v>2021111036</v>
      </c>
      <c r="B39" s="38" t="s">
        <v>28</v>
      </c>
      <c r="C39" s="16">
        <v>651.25</v>
      </c>
      <c r="D39" s="58" t="s">
        <v>608</v>
      </c>
      <c r="E39" s="7">
        <v>44512</v>
      </c>
      <c r="F39" s="39" t="s">
        <v>112</v>
      </c>
      <c r="G39" s="39" t="s">
        <v>38</v>
      </c>
      <c r="H39" s="8">
        <v>36019209</v>
      </c>
      <c r="I39" s="5" t="s">
        <v>1321</v>
      </c>
      <c r="J39" s="38" t="str">
        <f t="shared" si="0"/>
        <v>potraviny</v>
      </c>
      <c r="K39" s="16">
        <f t="shared" si="0"/>
        <v>651.25</v>
      </c>
      <c r="L39" s="7">
        <v>44510</v>
      </c>
      <c r="M39" s="39" t="str">
        <f t="shared" si="1"/>
        <v>INMEDIA, spol.s.r.o.</v>
      </c>
      <c r="N39" s="39" t="str">
        <f t="shared" si="1"/>
        <v>Námestie SNP 11, 960,01 Zvolen</v>
      </c>
      <c r="O39" s="8">
        <f t="shared" si="1"/>
        <v>36019209</v>
      </c>
      <c r="P39" s="9" t="s">
        <v>2</v>
      </c>
      <c r="Q39" s="9" t="s">
        <v>27</v>
      </c>
    </row>
    <row r="40" spans="1:17" ht="36" customHeight="1">
      <c r="A40" s="10">
        <v>2021111037</v>
      </c>
      <c r="B40" s="38" t="s">
        <v>28</v>
      </c>
      <c r="C40" s="16">
        <v>677.28</v>
      </c>
      <c r="D40" s="58" t="s">
        <v>608</v>
      </c>
      <c r="E40" s="7">
        <v>44512</v>
      </c>
      <c r="F40" s="39" t="s">
        <v>112</v>
      </c>
      <c r="G40" s="39" t="s">
        <v>38</v>
      </c>
      <c r="H40" s="8">
        <v>36019209</v>
      </c>
      <c r="I40" s="5"/>
      <c r="J40" s="38" t="str">
        <f t="shared" si="0"/>
        <v>potraviny</v>
      </c>
      <c r="K40" s="16">
        <f t="shared" si="0"/>
        <v>677.28</v>
      </c>
      <c r="L40" s="7">
        <v>44504</v>
      </c>
      <c r="M40" s="39" t="str">
        <f t="shared" si="1"/>
        <v>INMEDIA, spol.s.r.o.</v>
      </c>
      <c r="N40" s="39" t="str">
        <f t="shared" si="1"/>
        <v>Námestie SNP 11, 960,01 Zvolen</v>
      </c>
      <c r="O40" s="8">
        <f t="shared" si="1"/>
        <v>36019209</v>
      </c>
      <c r="P40" s="9" t="s">
        <v>25</v>
      </c>
      <c r="Q40" s="9" t="s">
        <v>26</v>
      </c>
    </row>
    <row r="41" spans="1:20" ht="36" customHeight="1">
      <c r="A41" s="10">
        <v>2021111038</v>
      </c>
      <c r="B41" s="38" t="s">
        <v>28</v>
      </c>
      <c r="C41" s="16">
        <v>141.21</v>
      </c>
      <c r="D41" s="58" t="s">
        <v>608</v>
      </c>
      <c r="E41" s="7">
        <v>44512</v>
      </c>
      <c r="F41" s="39" t="s">
        <v>112</v>
      </c>
      <c r="G41" s="39" t="s">
        <v>38</v>
      </c>
      <c r="H41" s="8">
        <v>36019209</v>
      </c>
      <c r="I41" s="5"/>
      <c r="J41" s="38" t="str">
        <f t="shared" si="0"/>
        <v>potraviny</v>
      </c>
      <c r="K41" s="16">
        <f t="shared" si="0"/>
        <v>141.21</v>
      </c>
      <c r="L41" s="7">
        <v>44504</v>
      </c>
      <c r="M41" s="39" t="str">
        <f t="shared" si="1"/>
        <v>INMEDIA, spol.s.r.o.</v>
      </c>
      <c r="N41" s="39" t="str">
        <f t="shared" si="1"/>
        <v>Námestie SNP 11, 960,01 Zvolen</v>
      </c>
      <c r="O41" s="8">
        <f t="shared" si="1"/>
        <v>36019209</v>
      </c>
      <c r="P41" s="9" t="s">
        <v>25</v>
      </c>
      <c r="Q41" s="9" t="s">
        <v>26</v>
      </c>
      <c r="T41" s="109"/>
    </row>
    <row r="42" spans="1:19" ht="36" customHeight="1">
      <c r="A42" s="10">
        <v>2021111039</v>
      </c>
      <c r="B42" s="38" t="s">
        <v>1322</v>
      </c>
      <c r="C42" s="16">
        <v>12.5</v>
      </c>
      <c r="D42" s="6"/>
      <c r="E42" s="7">
        <v>44515</v>
      </c>
      <c r="F42" s="42" t="s">
        <v>1183</v>
      </c>
      <c r="G42" s="42" t="s">
        <v>1184</v>
      </c>
      <c r="H42" s="8">
        <v>52566269</v>
      </c>
      <c r="I42" s="20"/>
      <c r="J42" s="38"/>
      <c r="K42" s="16"/>
      <c r="L42" s="7"/>
      <c r="M42" s="39"/>
      <c r="N42" s="39"/>
      <c r="O42" s="8"/>
      <c r="P42" s="9"/>
      <c r="Q42" s="9"/>
      <c r="R42" s="109"/>
      <c r="S42" s="109"/>
    </row>
    <row r="43" spans="1:38" ht="36" customHeight="1">
      <c r="A43" s="10">
        <v>2021111040</v>
      </c>
      <c r="B43" s="38" t="s">
        <v>1323</v>
      </c>
      <c r="C43" s="16">
        <v>900.47</v>
      </c>
      <c r="D43" s="10"/>
      <c r="E43" s="22">
        <v>44516</v>
      </c>
      <c r="F43" s="38" t="s">
        <v>1324</v>
      </c>
      <c r="G43" s="39" t="s">
        <v>1325</v>
      </c>
      <c r="H43" s="8">
        <v>44483767</v>
      </c>
      <c r="I43" s="5"/>
      <c r="J43" s="38"/>
      <c r="K43" s="16"/>
      <c r="L43" s="7"/>
      <c r="M43" s="39"/>
      <c r="N43" s="39"/>
      <c r="O43" s="8"/>
      <c r="P43" s="9"/>
      <c r="Q43" s="9"/>
      <c r="R43" s="109"/>
      <c r="S43" s="109"/>
      <c r="AL43" s="1" t="s">
        <v>1326</v>
      </c>
    </row>
    <row r="44" spans="1:19" ht="36" customHeight="1">
      <c r="A44" s="10">
        <v>2021111041</v>
      </c>
      <c r="B44" s="38" t="s">
        <v>1327</v>
      </c>
      <c r="C44" s="16">
        <v>2082</v>
      </c>
      <c r="D44" s="58"/>
      <c r="E44" s="7">
        <v>44511</v>
      </c>
      <c r="F44" s="39" t="s">
        <v>1328</v>
      </c>
      <c r="G44" s="39" t="s">
        <v>1329</v>
      </c>
      <c r="H44" s="8">
        <v>10745181</v>
      </c>
      <c r="I44" s="20" t="s">
        <v>1330</v>
      </c>
      <c r="J44" s="38" t="str">
        <f t="shared" si="0"/>
        <v>revízie kotlov</v>
      </c>
      <c r="K44" s="16">
        <f t="shared" si="0"/>
        <v>2082</v>
      </c>
      <c r="L44" s="7">
        <v>44489</v>
      </c>
      <c r="M44" s="39" t="str">
        <f t="shared" si="1"/>
        <v>PRESSURE-GAS, Miroslav Ščipák</v>
      </c>
      <c r="N44" s="39" t="str">
        <f t="shared" si="1"/>
        <v>Jarná 5, 048 01 Rožňava</v>
      </c>
      <c r="O44" s="8">
        <f t="shared" si="1"/>
        <v>10745181</v>
      </c>
      <c r="P44" s="9" t="s">
        <v>25</v>
      </c>
      <c r="Q44" s="9" t="s">
        <v>26</v>
      </c>
      <c r="R44" s="109"/>
      <c r="S44" s="109"/>
    </row>
    <row r="45" spans="1:17" ht="36" customHeight="1">
      <c r="A45" s="10">
        <v>2021111042</v>
      </c>
      <c r="B45" s="38" t="s">
        <v>39</v>
      </c>
      <c r="C45" s="16">
        <v>477.48</v>
      </c>
      <c r="D45" s="56" t="s">
        <v>127</v>
      </c>
      <c r="E45" s="69">
        <v>44512</v>
      </c>
      <c r="F45" s="42" t="s">
        <v>3</v>
      </c>
      <c r="G45" s="42" t="s">
        <v>4</v>
      </c>
      <c r="H45" s="13">
        <v>47925914</v>
      </c>
      <c r="I45" s="20" t="s">
        <v>1331</v>
      </c>
      <c r="J45" s="38" t="str">
        <f t="shared" si="0"/>
        <v>lieky</v>
      </c>
      <c r="K45" s="16">
        <f t="shared" si="0"/>
        <v>477.48</v>
      </c>
      <c r="L45" s="60">
        <v>44511</v>
      </c>
      <c r="M45" s="39" t="str">
        <f t="shared" si="1"/>
        <v>ATONA s.r.o.</v>
      </c>
      <c r="N45" s="39" t="str">
        <f t="shared" si="1"/>
        <v>Okružná 30, 048 01 Rožňava</v>
      </c>
      <c r="O45" s="8">
        <f t="shared" si="1"/>
        <v>47925914</v>
      </c>
      <c r="P45" s="9" t="s">
        <v>25</v>
      </c>
      <c r="Q45" s="9" t="s">
        <v>26</v>
      </c>
    </row>
    <row r="46" spans="1:17" ht="36" customHeight="1">
      <c r="A46" s="10">
        <v>2021111043</v>
      </c>
      <c r="B46" s="38" t="s">
        <v>39</v>
      </c>
      <c r="C46" s="16">
        <v>584.64</v>
      </c>
      <c r="D46" s="56" t="s">
        <v>127</v>
      </c>
      <c r="E46" s="69">
        <v>44512</v>
      </c>
      <c r="F46" s="42" t="s">
        <v>3</v>
      </c>
      <c r="G46" s="42" t="s">
        <v>4</v>
      </c>
      <c r="H46" s="13">
        <v>47925914</v>
      </c>
      <c r="I46" s="20" t="s">
        <v>1332</v>
      </c>
      <c r="J46" s="38" t="str">
        <f t="shared" si="0"/>
        <v>lieky</v>
      </c>
      <c r="K46" s="16">
        <f t="shared" si="0"/>
        <v>584.64</v>
      </c>
      <c r="L46" s="60">
        <v>44511</v>
      </c>
      <c r="M46" s="39" t="str">
        <f t="shared" si="1"/>
        <v>ATONA s.r.o.</v>
      </c>
      <c r="N46" s="39" t="str">
        <f t="shared" si="1"/>
        <v>Okružná 30, 048 01 Rožňava</v>
      </c>
      <c r="O46" s="8">
        <f t="shared" si="1"/>
        <v>47925914</v>
      </c>
      <c r="P46" s="9" t="s">
        <v>25</v>
      </c>
      <c r="Q46" s="9" t="s">
        <v>26</v>
      </c>
    </row>
    <row r="47" spans="1:17" ht="36" customHeight="1">
      <c r="A47" s="10">
        <v>2021111044</v>
      </c>
      <c r="B47" s="38" t="s">
        <v>39</v>
      </c>
      <c r="C47" s="16">
        <v>1842.37</v>
      </c>
      <c r="D47" s="56" t="s">
        <v>127</v>
      </c>
      <c r="E47" s="69">
        <v>44512</v>
      </c>
      <c r="F47" s="42" t="s">
        <v>3</v>
      </c>
      <c r="G47" s="42" t="s">
        <v>4</v>
      </c>
      <c r="H47" s="13">
        <v>47925914</v>
      </c>
      <c r="I47" s="20" t="s">
        <v>1333</v>
      </c>
      <c r="J47" s="38" t="str">
        <f t="shared" si="0"/>
        <v>lieky</v>
      </c>
      <c r="K47" s="16">
        <f t="shared" si="0"/>
        <v>1842.37</v>
      </c>
      <c r="L47" s="60">
        <v>44510</v>
      </c>
      <c r="M47" s="39" t="str">
        <f t="shared" si="1"/>
        <v>ATONA s.r.o.</v>
      </c>
      <c r="N47" s="39" t="str">
        <f t="shared" si="1"/>
        <v>Okružná 30, 048 01 Rožňava</v>
      </c>
      <c r="O47" s="8">
        <f t="shared" si="1"/>
        <v>47925914</v>
      </c>
      <c r="P47" s="9" t="s">
        <v>25</v>
      </c>
      <c r="Q47" s="9" t="s">
        <v>26</v>
      </c>
    </row>
    <row r="48" spans="1:17" ht="36" customHeight="1">
      <c r="A48" s="10">
        <v>2021111045</v>
      </c>
      <c r="B48" s="38" t="s">
        <v>39</v>
      </c>
      <c r="C48" s="16">
        <v>965.75</v>
      </c>
      <c r="D48" s="56" t="s">
        <v>127</v>
      </c>
      <c r="E48" s="69">
        <v>44512</v>
      </c>
      <c r="F48" s="42" t="s">
        <v>3</v>
      </c>
      <c r="G48" s="42" t="s">
        <v>4</v>
      </c>
      <c r="H48" s="13">
        <v>47925914</v>
      </c>
      <c r="I48" s="20" t="s">
        <v>1334</v>
      </c>
      <c r="J48" s="38" t="str">
        <f t="shared" si="0"/>
        <v>lieky</v>
      </c>
      <c r="K48" s="16">
        <f t="shared" si="0"/>
        <v>965.75</v>
      </c>
      <c r="L48" s="60">
        <v>44511</v>
      </c>
      <c r="M48" s="39" t="str">
        <f t="shared" si="1"/>
        <v>ATONA s.r.o.</v>
      </c>
      <c r="N48" s="39" t="str">
        <f t="shared" si="1"/>
        <v>Okružná 30, 048 01 Rožňava</v>
      </c>
      <c r="O48" s="8">
        <f t="shared" si="1"/>
        <v>47925914</v>
      </c>
      <c r="P48" s="9" t="s">
        <v>25</v>
      </c>
      <c r="Q48" s="9" t="s">
        <v>26</v>
      </c>
    </row>
    <row r="49" spans="1:23" ht="36" customHeight="1">
      <c r="A49" s="10">
        <v>2021111046</v>
      </c>
      <c r="B49" s="38" t="s">
        <v>28</v>
      </c>
      <c r="C49" s="16">
        <v>445.02</v>
      </c>
      <c r="D49" s="6" t="s">
        <v>632</v>
      </c>
      <c r="E49" s="7">
        <v>44514</v>
      </c>
      <c r="F49" s="38" t="s">
        <v>110</v>
      </c>
      <c r="G49" s="39" t="s">
        <v>111</v>
      </c>
      <c r="H49" s="8">
        <v>17260752</v>
      </c>
      <c r="I49" s="20" t="s">
        <v>1335</v>
      </c>
      <c r="J49" s="38" t="str">
        <f t="shared" si="0"/>
        <v>potraviny</v>
      </c>
      <c r="K49" s="16">
        <f t="shared" si="0"/>
        <v>445.02</v>
      </c>
      <c r="L49" s="7">
        <v>44510</v>
      </c>
      <c r="M49" s="39" t="str">
        <f t="shared" si="1"/>
        <v>Zoltán Jánosdeák - Jánosdeák</v>
      </c>
      <c r="N49" s="39" t="str">
        <f t="shared" si="1"/>
        <v>Vinohradná 101, 049 11 Plešivec</v>
      </c>
      <c r="O49" s="8">
        <f t="shared" si="1"/>
        <v>17260752</v>
      </c>
      <c r="P49" s="9" t="s">
        <v>2</v>
      </c>
      <c r="Q49" s="9" t="s">
        <v>27</v>
      </c>
      <c r="W49" s="87"/>
    </row>
    <row r="50" spans="1:20" ht="36" customHeight="1">
      <c r="A50" s="10">
        <v>2021111047</v>
      </c>
      <c r="B50" s="38" t="s">
        <v>1336</v>
      </c>
      <c r="C50" s="16">
        <v>60</v>
      </c>
      <c r="D50" s="6"/>
      <c r="E50" s="7">
        <v>44519</v>
      </c>
      <c r="F50" s="42" t="s">
        <v>1337</v>
      </c>
      <c r="G50" s="42" t="s">
        <v>1338</v>
      </c>
      <c r="H50" s="13">
        <v>37341006</v>
      </c>
      <c r="I50" s="20"/>
      <c r="J50" s="38"/>
      <c r="K50" s="16"/>
      <c r="L50" s="7"/>
      <c r="M50" s="39"/>
      <c r="N50" s="39"/>
      <c r="O50" s="8"/>
      <c r="P50" s="9"/>
      <c r="Q50" s="9"/>
      <c r="T50" s="122"/>
    </row>
    <row r="51" spans="1:17" ht="36" customHeight="1">
      <c r="A51" s="10">
        <v>2021111048</v>
      </c>
      <c r="B51" s="38" t="s">
        <v>1339</v>
      </c>
      <c r="C51" s="16">
        <v>89</v>
      </c>
      <c r="D51" s="6"/>
      <c r="E51" s="61">
        <v>44519</v>
      </c>
      <c r="F51" s="61" t="s">
        <v>1340</v>
      </c>
      <c r="G51" s="42" t="s">
        <v>1341</v>
      </c>
      <c r="H51" s="13">
        <v>36287229</v>
      </c>
      <c r="I51" s="5"/>
      <c r="J51" s="38"/>
      <c r="K51" s="16"/>
      <c r="L51" s="7"/>
      <c r="M51" s="39"/>
      <c r="N51" s="39"/>
      <c r="O51" s="8"/>
      <c r="P51" s="9"/>
      <c r="Q51" s="9"/>
    </row>
    <row r="52" spans="1:17" ht="36" customHeight="1">
      <c r="A52" s="10">
        <v>2021111049</v>
      </c>
      <c r="B52" s="38" t="s">
        <v>44</v>
      </c>
      <c r="C52" s="16">
        <v>395.62</v>
      </c>
      <c r="D52" s="6" t="s">
        <v>1342</v>
      </c>
      <c r="E52" s="7">
        <v>44515</v>
      </c>
      <c r="F52" s="38" t="s">
        <v>45</v>
      </c>
      <c r="G52" s="39" t="s">
        <v>46</v>
      </c>
      <c r="H52" s="31">
        <v>31322832</v>
      </c>
      <c r="I52" s="20"/>
      <c r="J52" s="38"/>
      <c r="K52" s="16"/>
      <c r="L52" s="7"/>
      <c r="M52" s="39"/>
      <c r="N52" s="39"/>
      <c r="O52" s="8"/>
      <c r="P52" s="9"/>
      <c r="Q52" s="9"/>
    </row>
    <row r="53" spans="1:17" ht="36" customHeight="1">
      <c r="A53" s="10">
        <v>2021111050</v>
      </c>
      <c r="B53" s="38" t="s">
        <v>0</v>
      </c>
      <c r="C53" s="16">
        <v>77.4</v>
      </c>
      <c r="D53" s="10">
        <v>162700</v>
      </c>
      <c r="E53" s="61">
        <v>44515</v>
      </c>
      <c r="F53" s="42" t="s">
        <v>65</v>
      </c>
      <c r="G53" s="42" t="s">
        <v>66</v>
      </c>
      <c r="H53" s="13">
        <v>17335949</v>
      </c>
      <c r="I53" s="5"/>
      <c r="J53" s="38"/>
      <c r="K53" s="16"/>
      <c r="L53" s="7"/>
      <c r="M53" s="39"/>
      <c r="N53" s="39"/>
      <c r="O53" s="8"/>
      <c r="P53" s="9"/>
      <c r="Q53" s="9"/>
    </row>
    <row r="54" spans="1:23" ht="36" customHeight="1">
      <c r="A54" s="10">
        <v>2021111051</v>
      </c>
      <c r="B54" s="38" t="s">
        <v>28</v>
      </c>
      <c r="C54" s="16">
        <v>409.82</v>
      </c>
      <c r="D54" s="58" t="s">
        <v>608</v>
      </c>
      <c r="E54" s="7">
        <v>44519</v>
      </c>
      <c r="F54" s="39" t="s">
        <v>112</v>
      </c>
      <c r="G54" s="39" t="s">
        <v>38</v>
      </c>
      <c r="H54" s="8">
        <v>36019209</v>
      </c>
      <c r="I54" s="20"/>
      <c r="J54" s="38" t="str">
        <f t="shared" si="0"/>
        <v>potraviny</v>
      </c>
      <c r="K54" s="16">
        <f t="shared" si="0"/>
        <v>409.82</v>
      </c>
      <c r="L54" s="7">
        <v>44512</v>
      </c>
      <c r="M54" s="39" t="str">
        <f t="shared" si="1"/>
        <v>INMEDIA, spol.s.r.o.</v>
      </c>
      <c r="N54" s="39" t="str">
        <f t="shared" si="1"/>
        <v>Námestie SNP 11, 960,01 Zvolen</v>
      </c>
      <c r="O54" s="8">
        <f t="shared" si="1"/>
        <v>36019209</v>
      </c>
      <c r="P54" s="9" t="s">
        <v>25</v>
      </c>
      <c r="Q54" s="9" t="s">
        <v>26</v>
      </c>
      <c r="T54" s="85"/>
      <c r="U54" s="81"/>
      <c r="W54" s="85"/>
    </row>
    <row r="55" spans="1:23" ht="36" customHeight="1">
      <c r="A55" s="10">
        <v>2021111052</v>
      </c>
      <c r="B55" s="38" t="s">
        <v>28</v>
      </c>
      <c r="C55" s="16">
        <v>152.02</v>
      </c>
      <c r="D55" s="58" t="s">
        <v>608</v>
      </c>
      <c r="E55" s="7">
        <v>44519</v>
      </c>
      <c r="F55" s="39" t="s">
        <v>112</v>
      </c>
      <c r="G55" s="39" t="s">
        <v>38</v>
      </c>
      <c r="H55" s="8">
        <v>36019209</v>
      </c>
      <c r="I55" s="5"/>
      <c r="J55" s="38" t="str">
        <f t="shared" si="0"/>
        <v>potraviny</v>
      </c>
      <c r="K55" s="16">
        <f t="shared" si="0"/>
        <v>152.02</v>
      </c>
      <c r="L55" s="7">
        <v>44512</v>
      </c>
      <c r="M55" s="39" t="str">
        <f t="shared" si="1"/>
        <v>INMEDIA, spol.s.r.o.</v>
      </c>
      <c r="N55" s="39" t="str">
        <f t="shared" si="1"/>
        <v>Námestie SNP 11, 960,01 Zvolen</v>
      </c>
      <c r="O55" s="8">
        <f t="shared" si="1"/>
        <v>36019209</v>
      </c>
      <c r="P55" s="9" t="s">
        <v>25</v>
      </c>
      <c r="Q55" s="9" t="s">
        <v>26</v>
      </c>
      <c r="T55" s="85"/>
      <c r="U55" s="81"/>
      <c r="W55" s="85"/>
    </row>
    <row r="56" spans="1:23" ht="36" customHeight="1">
      <c r="A56" s="10">
        <v>2021111053</v>
      </c>
      <c r="B56" s="38" t="s">
        <v>791</v>
      </c>
      <c r="C56" s="16">
        <v>69.6</v>
      </c>
      <c r="D56" s="6"/>
      <c r="E56" s="7">
        <v>44522</v>
      </c>
      <c r="F56" s="42" t="s">
        <v>792</v>
      </c>
      <c r="G56" s="42" t="s">
        <v>793</v>
      </c>
      <c r="H56" s="31"/>
      <c r="I56" s="20"/>
      <c r="J56" s="38"/>
      <c r="K56" s="16"/>
      <c r="L56" s="7"/>
      <c r="M56" s="39"/>
      <c r="N56" s="39"/>
      <c r="O56" s="8"/>
      <c r="P56" s="9"/>
      <c r="Q56" s="9"/>
      <c r="T56" s="85"/>
      <c r="U56" s="81"/>
      <c r="W56" s="85"/>
    </row>
    <row r="57" spans="1:23" ht="36" customHeight="1">
      <c r="A57" s="10">
        <v>2021111054</v>
      </c>
      <c r="B57" s="38" t="s">
        <v>28</v>
      </c>
      <c r="C57" s="16">
        <v>1146.69</v>
      </c>
      <c r="D57" s="58" t="s">
        <v>604</v>
      </c>
      <c r="E57" s="7">
        <v>44516</v>
      </c>
      <c r="F57" s="39" t="s">
        <v>41</v>
      </c>
      <c r="G57" s="39" t="s">
        <v>42</v>
      </c>
      <c r="H57" s="8">
        <v>45952671</v>
      </c>
      <c r="I57" s="5"/>
      <c r="J57" s="38" t="str">
        <f t="shared" si="0"/>
        <v>potraviny</v>
      </c>
      <c r="K57" s="16">
        <f t="shared" si="0"/>
        <v>1146.69</v>
      </c>
      <c r="L57" s="7">
        <v>44516</v>
      </c>
      <c r="M57" s="39" t="str">
        <f t="shared" si="1"/>
        <v>METRO Cash and Carry SR s.r.o.</v>
      </c>
      <c r="N57" s="39" t="str">
        <f t="shared" si="1"/>
        <v>Senecká cesta 1881,900 28  Ivanka pri Dunaji</v>
      </c>
      <c r="O57" s="8">
        <f t="shared" si="1"/>
        <v>45952671</v>
      </c>
      <c r="P57" s="9" t="s">
        <v>25</v>
      </c>
      <c r="Q57" s="9" t="s">
        <v>26</v>
      </c>
      <c r="T57" s="85"/>
      <c r="U57" s="81"/>
      <c r="V57" s="54"/>
      <c r="W57" s="85"/>
    </row>
    <row r="58" spans="1:23" ht="36" customHeight="1">
      <c r="A58" s="10">
        <v>2021111055</v>
      </c>
      <c r="B58" s="38" t="s">
        <v>28</v>
      </c>
      <c r="C58" s="16">
        <v>206.84</v>
      </c>
      <c r="D58" s="58" t="s">
        <v>604</v>
      </c>
      <c r="E58" s="7">
        <v>44523</v>
      </c>
      <c r="F58" s="39" t="s">
        <v>41</v>
      </c>
      <c r="G58" s="39" t="s">
        <v>42</v>
      </c>
      <c r="H58" s="8">
        <v>45952671</v>
      </c>
      <c r="I58" s="20"/>
      <c r="J58" s="38" t="str">
        <f t="shared" si="0"/>
        <v>potraviny</v>
      </c>
      <c r="K58" s="16">
        <f t="shared" si="0"/>
        <v>206.84</v>
      </c>
      <c r="L58" s="7">
        <v>44522</v>
      </c>
      <c r="M58" s="39" t="str">
        <f t="shared" si="1"/>
        <v>METRO Cash and Carry SR s.r.o.</v>
      </c>
      <c r="N58" s="39" t="str">
        <f t="shared" si="1"/>
        <v>Senecká cesta 1881,900 28  Ivanka pri Dunaji</v>
      </c>
      <c r="O58" s="8">
        <f t="shared" si="1"/>
        <v>45952671</v>
      </c>
      <c r="P58" s="9" t="s">
        <v>25</v>
      </c>
      <c r="Q58" s="9" t="s">
        <v>26</v>
      </c>
      <c r="T58" s="49"/>
      <c r="U58" s="81"/>
      <c r="V58" s="32"/>
      <c r="W58" s="49"/>
    </row>
    <row r="59" spans="1:21" ht="36" customHeight="1">
      <c r="A59" s="10">
        <v>2021111056</v>
      </c>
      <c r="B59" s="38" t="s">
        <v>59</v>
      </c>
      <c r="C59" s="16">
        <v>132.6</v>
      </c>
      <c r="D59" s="10"/>
      <c r="E59" s="7">
        <v>44522</v>
      </c>
      <c r="F59" s="39" t="s">
        <v>350</v>
      </c>
      <c r="G59" s="39" t="s">
        <v>351</v>
      </c>
      <c r="H59" s="8">
        <v>17335949</v>
      </c>
      <c r="I59" s="5" t="s">
        <v>1343</v>
      </c>
      <c r="J59" s="38" t="str">
        <f t="shared" si="0"/>
        <v>čist.prostriedky</v>
      </c>
      <c r="K59" s="16">
        <f t="shared" si="0"/>
        <v>132.6</v>
      </c>
      <c r="L59" s="7">
        <v>44518</v>
      </c>
      <c r="M59" s="39" t="str">
        <f t="shared" si="1"/>
        <v>Hagleitner Hygiene Slovensko s.r.o.</v>
      </c>
      <c r="N59" s="39" t="str">
        <f t="shared" si="1"/>
        <v>Diaľničná cesta 27, 903 01 Senec</v>
      </c>
      <c r="O59" s="8">
        <f t="shared" si="1"/>
        <v>17335949</v>
      </c>
      <c r="P59" s="9" t="s">
        <v>25</v>
      </c>
      <c r="Q59" s="9" t="s">
        <v>26</v>
      </c>
      <c r="S59" s="109"/>
      <c r="T59" s="109"/>
      <c r="U59" s="27"/>
    </row>
    <row r="60" spans="1:17" ht="36" customHeight="1">
      <c r="A60" s="10">
        <v>2021111057</v>
      </c>
      <c r="B60" s="38" t="s">
        <v>128</v>
      </c>
      <c r="C60" s="16">
        <v>163.51</v>
      </c>
      <c r="D60" s="58"/>
      <c r="E60" s="69">
        <v>44522</v>
      </c>
      <c r="F60" s="39" t="s">
        <v>116</v>
      </c>
      <c r="G60" s="39" t="s">
        <v>117</v>
      </c>
      <c r="H60" s="8">
        <v>50165402</v>
      </c>
      <c r="I60" s="20" t="s">
        <v>1344</v>
      </c>
      <c r="J60" s="38" t="str">
        <f t="shared" si="0"/>
        <v>menuboxy</v>
      </c>
      <c r="K60" s="16">
        <f t="shared" si="0"/>
        <v>163.51</v>
      </c>
      <c r="L60" s="7">
        <v>44518</v>
      </c>
      <c r="M60" s="39" t="str">
        <f t="shared" si="1"/>
        <v>Tropico.sk, s.r.o.</v>
      </c>
      <c r="N60" s="39" t="str">
        <f t="shared" si="1"/>
        <v>Dolný Harmanec 40, 976 03 Dolný Harmanec</v>
      </c>
      <c r="O60" s="8">
        <f t="shared" si="1"/>
        <v>50165402</v>
      </c>
      <c r="P60" s="9" t="s">
        <v>2</v>
      </c>
      <c r="Q60" s="9" t="s">
        <v>27</v>
      </c>
    </row>
    <row r="61" spans="1:17" ht="36" customHeight="1">
      <c r="A61" s="10">
        <v>2021111058</v>
      </c>
      <c r="B61" s="38" t="s">
        <v>104</v>
      </c>
      <c r="C61" s="16">
        <v>15.9</v>
      </c>
      <c r="D61" s="32">
        <v>30882084</v>
      </c>
      <c r="E61" s="61">
        <v>44522</v>
      </c>
      <c r="F61" s="42" t="s">
        <v>102</v>
      </c>
      <c r="G61" s="42" t="s">
        <v>103</v>
      </c>
      <c r="H61" s="13">
        <v>35701722</v>
      </c>
      <c r="I61" s="5"/>
      <c r="J61" s="38"/>
      <c r="K61" s="16"/>
      <c r="L61" s="7"/>
      <c r="M61" s="39"/>
      <c r="N61" s="39"/>
      <c r="O61" s="8"/>
      <c r="P61" s="9"/>
      <c r="Q61" s="9"/>
    </row>
    <row r="62" spans="1:17" ht="36" customHeight="1">
      <c r="A62" s="10">
        <v>2021111059</v>
      </c>
      <c r="B62" s="38" t="s">
        <v>74</v>
      </c>
      <c r="C62" s="16">
        <v>183.56</v>
      </c>
      <c r="D62" s="10">
        <v>6577885234</v>
      </c>
      <c r="E62" s="7">
        <v>44515</v>
      </c>
      <c r="F62" s="12" t="s">
        <v>75</v>
      </c>
      <c r="G62" s="12" t="s">
        <v>76</v>
      </c>
      <c r="H62" s="13">
        <v>17335949</v>
      </c>
      <c r="I62" s="20"/>
      <c r="J62" s="38"/>
      <c r="K62" s="16"/>
      <c r="L62" s="7"/>
      <c r="M62" s="39"/>
      <c r="N62" s="39"/>
      <c r="O62" s="8"/>
      <c r="P62" s="9"/>
      <c r="Q62" s="9"/>
    </row>
    <row r="63" spans="1:17" ht="36" customHeight="1">
      <c r="A63" s="10">
        <v>2021111060</v>
      </c>
      <c r="B63" s="38" t="s">
        <v>74</v>
      </c>
      <c r="C63" s="16">
        <v>63.19</v>
      </c>
      <c r="D63" s="10">
        <v>6577885234</v>
      </c>
      <c r="E63" s="7">
        <v>44515</v>
      </c>
      <c r="F63" s="12" t="s">
        <v>75</v>
      </c>
      <c r="G63" s="12" t="s">
        <v>76</v>
      </c>
      <c r="H63" s="13">
        <v>17335949</v>
      </c>
      <c r="I63" s="5"/>
      <c r="J63" s="38"/>
      <c r="K63" s="16"/>
      <c r="L63" s="7"/>
      <c r="M63" s="39"/>
      <c r="N63" s="39"/>
      <c r="O63" s="8"/>
      <c r="P63" s="9"/>
      <c r="Q63" s="9"/>
    </row>
    <row r="64" spans="1:17" ht="36" customHeight="1">
      <c r="A64" s="10">
        <v>2021111061</v>
      </c>
      <c r="B64" s="38" t="s">
        <v>943</v>
      </c>
      <c r="C64" s="16">
        <v>129</v>
      </c>
      <c r="D64" s="6"/>
      <c r="E64" s="7">
        <v>44524</v>
      </c>
      <c r="F64" s="38" t="s">
        <v>1345</v>
      </c>
      <c r="G64" s="39" t="s">
        <v>1346</v>
      </c>
      <c r="H64" s="31">
        <v>31348262</v>
      </c>
      <c r="I64" s="20"/>
      <c r="J64" s="38"/>
      <c r="K64" s="16"/>
      <c r="L64" s="7"/>
      <c r="M64" s="39"/>
      <c r="N64" s="39"/>
      <c r="O64" s="8"/>
      <c r="P64" s="9"/>
      <c r="Q64" s="9"/>
    </row>
    <row r="65" spans="1:17" ht="36" customHeight="1">
      <c r="A65" s="10">
        <v>2021111062</v>
      </c>
      <c r="B65" s="38" t="s">
        <v>28</v>
      </c>
      <c r="C65" s="16">
        <v>540.4</v>
      </c>
      <c r="D65" s="6" t="s">
        <v>632</v>
      </c>
      <c r="E65" s="7">
        <v>44521</v>
      </c>
      <c r="F65" s="38" t="s">
        <v>110</v>
      </c>
      <c r="G65" s="39" t="s">
        <v>111</v>
      </c>
      <c r="H65" s="8">
        <v>17260752</v>
      </c>
      <c r="I65" s="5" t="s">
        <v>1347</v>
      </c>
      <c r="J65" s="38" t="str">
        <f t="shared" si="0"/>
        <v>potraviny</v>
      </c>
      <c r="K65" s="16">
        <f t="shared" si="0"/>
        <v>540.4</v>
      </c>
      <c r="L65" s="7">
        <v>44518</v>
      </c>
      <c r="M65" s="39" t="str">
        <f t="shared" si="1"/>
        <v>Zoltán Jánosdeák - Jánosdeák</v>
      </c>
      <c r="N65" s="39" t="str">
        <f t="shared" si="1"/>
        <v>Vinohradná 101, 049 11 Plešivec</v>
      </c>
      <c r="O65" s="8">
        <f t="shared" si="1"/>
        <v>17260752</v>
      </c>
      <c r="P65" s="9" t="s">
        <v>2</v>
      </c>
      <c r="Q65" s="9" t="s">
        <v>27</v>
      </c>
    </row>
    <row r="66" spans="1:19" ht="36" customHeight="1">
      <c r="A66" s="10">
        <v>2021111063</v>
      </c>
      <c r="B66" s="38" t="s">
        <v>39</v>
      </c>
      <c r="C66" s="16">
        <v>486.13</v>
      </c>
      <c r="D66" s="56" t="s">
        <v>127</v>
      </c>
      <c r="E66" s="69">
        <v>44522</v>
      </c>
      <c r="F66" s="42" t="s">
        <v>3</v>
      </c>
      <c r="G66" s="42" t="s">
        <v>4</v>
      </c>
      <c r="H66" s="13">
        <v>47925914</v>
      </c>
      <c r="I66" s="20" t="s">
        <v>1348</v>
      </c>
      <c r="J66" s="38" t="str">
        <f t="shared" si="0"/>
        <v>lieky</v>
      </c>
      <c r="K66" s="16">
        <f t="shared" si="0"/>
        <v>486.13</v>
      </c>
      <c r="L66" s="7">
        <v>44518</v>
      </c>
      <c r="M66" s="39" t="str">
        <f t="shared" si="1"/>
        <v>ATONA s.r.o.</v>
      </c>
      <c r="N66" s="39" t="str">
        <f t="shared" si="1"/>
        <v>Okružná 30, 048 01 Rožňava</v>
      </c>
      <c r="O66" s="8">
        <f t="shared" si="1"/>
        <v>47925914</v>
      </c>
      <c r="P66" s="9" t="s">
        <v>25</v>
      </c>
      <c r="Q66" s="9" t="s">
        <v>26</v>
      </c>
      <c r="S66" s="55"/>
    </row>
    <row r="67" spans="1:19" ht="36" customHeight="1">
      <c r="A67" s="10">
        <v>2021111064</v>
      </c>
      <c r="B67" s="38" t="s">
        <v>39</v>
      </c>
      <c r="C67" s="16">
        <v>822.26</v>
      </c>
      <c r="D67" s="56" t="s">
        <v>127</v>
      </c>
      <c r="E67" s="69">
        <v>44522</v>
      </c>
      <c r="F67" s="42" t="s">
        <v>3</v>
      </c>
      <c r="G67" s="42" t="s">
        <v>4</v>
      </c>
      <c r="H67" s="13">
        <v>47925914</v>
      </c>
      <c r="I67" s="5" t="s">
        <v>1349</v>
      </c>
      <c r="J67" s="38" t="str">
        <f t="shared" si="0"/>
        <v>lieky</v>
      </c>
      <c r="K67" s="16">
        <f t="shared" si="0"/>
        <v>822.26</v>
      </c>
      <c r="L67" s="7">
        <v>44519</v>
      </c>
      <c r="M67" s="39" t="str">
        <f t="shared" si="1"/>
        <v>ATONA s.r.o.</v>
      </c>
      <c r="N67" s="39" t="str">
        <f t="shared" si="1"/>
        <v>Okružná 30, 048 01 Rožňava</v>
      </c>
      <c r="O67" s="8">
        <f t="shared" si="1"/>
        <v>47925914</v>
      </c>
      <c r="P67" s="9" t="s">
        <v>25</v>
      </c>
      <c r="Q67" s="9" t="s">
        <v>26</v>
      </c>
      <c r="S67" s="55"/>
    </row>
    <row r="68" spans="1:17" ht="36" customHeight="1">
      <c r="A68" s="10">
        <v>2021111065</v>
      </c>
      <c r="B68" s="38" t="s">
        <v>39</v>
      </c>
      <c r="C68" s="16">
        <v>1238.73</v>
      </c>
      <c r="D68" s="56" t="s">
        <v>127</v>
      </c>
      <c r="E68" s="69">
        <v>44522</v>
      </c>
      <c r="F68" s="42" t="s">
        <v>3</v>
      </c>
      <c r="G68" s="42" t="s">
        <v>4</v>
      </c>
      <c r="H68" s="13">
        <v>47925914</v>
      </c>
      <c r="I68" s="20" t="s">
        <v>1350</v>
      </c>
      <c r="J68" s="38" t="str">
        <f t="shared" si="0"/>
        <v>lieky</v>
      </c>
      <c r="K68" s="16">
        <f t="shared" si="0"/>
        <v>1238.73</v>
      </c>
      <c r="L68" s="7">
        <v>44518</v>
      </c>
      <c r="M68" s="39" t="str">
        <f t="shared" si="1"/>
        <v>ATONA s.r.o.</v>
      </c>
      <c r="N68" s="39" t="str">
        <f t="shared" si="1"/>
        <v>Okružná 30, 048 01 Rožňava</v>
      </c>
      <c r="O68" s="8">
        <f t="shared" si="1"/>
        <v>47925914</v>
      </c>
      <c r="P68" s="9" t="s">
        <v>25</v>
      </c>
      <c r="Q68" s="9" t="s">
        <v>26</v>
      </c>
    </row>
    <row r="69" spans="1:17" ht="36" customHeight="1">
      <c r="A69" s="10">
        <v>2021111066</v>
      </c>
      <c r="B69" s="38" t="s">
        <v>39</v>
      </c>
      <c r="C69" s="16">
        <v>842.91</v>
      </c>
      <c r="D69" s="56" t="s">
        <v>127</v>
      </c>
      <c r="E69" s="69">
        <v>44522</v>
      </c>
      <c r="F69" s="42" t="s">
        <v>3</v>
      </c>
      <c r="G69" s="42" t="s">
        <v>4</v>
      </c>
      <c r="H69" s="13">
        <v>47925914</v>
      </c>
      <c r="I69" s="5" t="s">
        <v>1351</v>
      </c>
      <c r="J69" s="38" t="str">
        <f t="shared" si="0"/>
        <v>lieky</v>
      </c>
      <c r="K69" s="16">
        <f t="shared" si="0"/>
        <v>842.91</v>
      </c>
      <c r="L69" s="7">
        <v>44518</v>
      </c>
      <c r="M69" s="39" t="str">
        <f t="shared" si="1"/>
        <v>ATONA s.r.o.</v>
      </c>
      <c r="N69" s="39" t="str">
        <f t="shared" si="1"/>
        <v>Okružná 30, 048 01 Rožňava</v>
      </c>
      <c r="O69" s="8">
        <f t="shared" si="1"/>
        <v>47925914</v>
      </c>
      <c r="P69" s="9" t="s">
        <v>25</v>
      </c>
      <c r="Q69" s="9" t="s">
        <v>26</v>
      </c>
    </row>
    <row r="70" spans="1:17" ht="36" customHeight="1">
      <c r="A70" s="10">
        <v>2021111067</v>
      </c>
      <c r="B70" s="142" t="s">
        <v>1352</v>
      </c>
      <c r="C70" s="136">
        <v>66</v>
      </c>
      <c r="D70" s="137"/>
      <c r="E70" s="143">
        <v>44524</v>
      </c>
      <c r="F70" s="142" t="s">
        <v>1353</v>
      </c>
      <c r="G70" s="142" t="s">
        <v>1354</v>
      </c>
      <c r="H70" s="144">
        <v>50787047</v>
      </c>
      <c r="I70" s="20" t="s">
        <v>1355</v>
      </c>
      <c r="J70" s="38" t="str">
        <f aca="true" t="shared" si="4" ref="J70:K96">B70</f>
        <v>revízia pohonu brány</v>
      </c>
      <c r="K70" s="16">
        <f t="shared" si="4"/>
        <v>66</v>
      </c>
      <c r="L70" s="7">
        <v>44524</v>
      </c>
      <c r="M70" s="39" t="str">
        <f aca="true" t="shared" si="5" ref="M70:O96">F70</f>
        <v>Hörmann, Ing. Peter Štepien - strp&amp; step</v>
      </c>
      <c r="N70" s="39" t="str">
        <f t="shared" si="5"/>
        <v>Paričovská 1366/59, 075 01 Trebišov</v>
      </c>
      <c r="O70" s="8">
        <f t="shared" si="5"/>
        <v>50787047</v>
      </c>
      <c r="P70" s="9" t="s">
        <v>25</v>
      </c>
      <c r="Q70" s="9" t="s">
        <v>26</v>
      </c>
    </row>
    <row r="71" spans="1:17" ht="36" customHeight="1">
      <c r="A71" s="10">
        <v>2021111068</v>
      </c>
      <c r="B71" s="38" t="s">
        <v>28</v>
      </c>
      <c r="C71" s="16">
        <v>960.29</v>
      </c>
      <c r="D71" s="58" t="s">
        <v>604</v>
      </c>
      <c r="E71" s="7">
        <v>44525</v>
      </c>
      <c r="F71" s="39" t="s">
        <v>41</v>
      </c>
      <c r="G71" s="39" t="s">
        <v>42</v>
      </c>
      <c r="H71" s="8">
        <v>45952671</v>
      </c>
      <c r="I71" s="5"/>
      <c r="J71" s="38" t="str">
        <f t="shared" si="4"/>
        <v>potraviny</v>
      </c>
      <c r="K71" s="16">
        <f t="shared" si="4"/>
        <v>960.29</v>
      </c>
      <c r="L71" s="7">
        <v>44519</v>
      </c>
      <c r="M71" s="39" t="str">
        <f t="shared" si="5"/>
        <v>METRO Cash and Carry SR s.r.o.</v>
      </c>
      <c r="N71" s="39" t="str">
        <f t="shared" si="5"/>
        <v>Senecká cesta 1881,900 28  Ivanka pri Dunaji</v>
      </c>
      <c r="O71" s="8">
        <f t="shared" si="5"/>
        <v>45952671</v>
      </c>
      <c r="P71" s="9" t="s">
        <v>25</v>
      </c>
      <c r="Q71" s="9" t="s">
        <v>26</v>
      </c>
    </row>
    <row r="72" spans="1:20" ht="36" customHeight="1">
      <c r="A72" s="10">
        <v>2021111069</v>
      </c>
      <c r="B72" s="38" t="s">
        <v>28</v>
      </c>
      <c r="C72" s="16">
        <v>67.95</v>
      </c>
      <c r="D72" s="58" t="s">
        <v>604</v>
      </c>
      <c r="E72" s="7">
        <v>44525</v>
      </c>
      <c r="F72" s="39" t="s">
        <v>41</v>
      </c>
      <c r="G72" s="39" t="s">
        <v>42</v>
      </c>
      <c r="H72" s="8">
        <v>45952671</v>
      </c>
      <c r="I72" s="20" t="s">
        <v>1356</v>
      </c>
      <c r="J72" s="38" t="str">
        <f t="shared" si="4"/>
        <v>potraviny</v>
      </c>
      <c r="K72" s="16">
        <f t="shared" si="4"/>
        <v>67.95</v>
      </c>
      <c r="L72" s="7">
        <v>44522</v>
      </c>
      <c r="M72" s="39" t="str">
        <f t="shared" si="5"/>
        <v>METRO Cash and Carry SR s.r.o.</v>
      </c>
      <c r="N72" s="39" t="str">
        <f t="shared" si="5"/>
        <v>Senecká cesta 1881,900 28  Ivanka pri Dunaji</v>
      </c>
      <c r="O72" s="8">
        <f t="shared" si="5"/>
        <v>45952671</v>
      </c>
      <c r="P72" s="9" t="s">
        <v>2</v>
      </c>
      <c r="Q72" s="9" t="s">
        <v>27</v>
      </c>
      <c r="S72" s="109"/>
      <c r="T72" s="108"/>
    </row>
    <row r="73" spans="1:20" ht="36" customHeight="1">
      <c r="A73" s="10">
        <v>2021111070</v>
      </c>
      <c r="B73" s="38" t="s">
        <v>28</v>
      </c>
      <c r="C73" s="16">
        <v>123.3</v>
      </c>
      <c r="D73" s="58" t="s">
        <v>604</v>
      </c>
      <c r="E73" s="7">
        <v>44525</v>
      </c>
      <c r="F73" s="39" t="s">
        <v>41</v>
      </c>
      <c r="G73" s="39" t="s">
        <v>42</v>
      </c>
      <c r="H73" s="8">
        <v>45952671</v>
      </c>
      <c r="I73" s="5" t="s">
        <v>1357</v>
      </c>
      <c r="J73" s="38" t="str">
        <f t="shared" si="4"/>
        <v>potraviny</v>
      </c>
      <c r="K73" s="16">
        <f t="shared" si="4"/>
        <v>123.3</v>
      </c>
      <c r="L73" s="7">
        <v>44522</v>
      </c>
      <c r="M73" s="39" t="str">
        <f t="shared" si="5"/>
        <v>METRO Cash and Carry SR s.r.o.</v>
      </c>
      <c r="N73" s="39" t="str">
        <f t="shared" si="5"/>
        <v>Senecká cesta 1881,900 28  Ivanka pri Dunaji</v>
      </c>
      <c r="O73" s="8">
        <f t="shared" si="5"/>
        <v>45952671</v>
      </c>
      <c r="P73" s="9" t="s">
        <v>2</v>
      </c>
      <c r="Q73" s="9" t="s">
        <v>27</v>
      </c>
      <c r="R73" s="109"/>
      <c r="S73" s="109"/>
      <c r="T73" s="108"/>
    </row>
    <row r="74" spans="1:20" ht="36" customHeight="1">
      <c r="A74" s="10">
        <v>2021111071</v>
      </c>
      <c r="B74" s="38" t="s">
        <v>28</v>
      </c>
      <c r="C74" s="16">
        <v>296.2</v>
      </c>
      <c r="D74" s="58" t="s">
        <v>608</v>
      </c>
      <c r="E74" s="7">
        <v>44526</v>
      </c>
      <c r="F74" s="39" t="s">
        <v>112</v>
      </c>
      <c r="G74" s="39" t="s">
        <v>38</v>
      </c>
      <c r="H74" s="8">
        <v>36019209</v>
      </c>
      <c r="I74" s="20"/>
      <c r="J74" s="38" t="str">
        <f t="shared" si="4"/>
        <v>potraviny</v>
      </c>
      <c r="K74" s="16">
        <f t="shared" si="4"/>
        <v>296.2</v>
      </c>
      <c r="L74" s="7">
        <v>44519</v>
      </c>
      <c r="M74" s="39" t="str">
        <f t="shared" si="5"/>
        <v>INMEDIA, spol.s.r.o.</v>
      </c>
      <c r="N74" s="39" t="str">
        <f t="shared" si="5"/>
        <v>Námestie SNP 11, 960,01 Zvolen</v>
      </c>
      <c r="O74" s="8">
        <f t="shared" si="5"/>
        <v>36019209</v>
      </c>
      <c r="P74" s="9" t="s">
        <v>25</v>
      </c>
      <c r="Q74" s="9" t="s">
        <v>26</v>
      </c>
      <c r="R74" s="109"/>
      <c r="S74" s="109"/>
      <c r="T74" s="108"/>
    </row>
    <row r="75" spans="1:20" ht="36" customHeight="1">
      <c r="A75" s="10">
        <v>2021111072</v>
      </c>
      <c r="B75" s="38" t="s">
        <v>28</v>
      </c>
      <c r="C75" s="16">
        <v>59.16</v>
      </c>
      <c r="D75" s="58" t="s">
        <v>608</v>
      </c>
      <c r="E75" s="7">
        <v>44526</v>
      </c>
      <c r="F75" s="39" t="s">
        <v>112</v>
      </c>
      <c r="G75" s="39" t="s">
        <v>38</v>
      </c>
      <c r="H75" s="8">
        <v>36019209</v>
      </c>
      <c r="I75" s="5"/>
      <c r="J75" s="38" t="str">
        <f t="shared" si="4"/>
        <v>potraviny</v>
      </c>
      <c r="K75" s="16">
        <f t="shared" si="4"/>
        <v>59.16</v>
      </c>
      <c r="L75" s="7">
        <v>44519</v>
      </c>
      <c r="M75" s="39" t="str">
        <f t="shared" si="5"/>
        <v>INMEDIA, spol.s.r.o.</v>
      </c>
      <c r="N75" s="39" t="str">
        <f t="shared" si="5"/>
        <v>Námestie SNP 11, 960,01 Zvolen</v>
      </c>
      <c r="O75" s="8">
        <f t="shared" si="5"/>
        <v>36019209</v>
      </c>
      <c r="P75" s="9" t="s">
        <v>25</v>
      </c>
      <c r="Q75" s="9" t="s">
        <v>26</v>
      </c>
      <c r="R75" s="109"/>
      <c r="S75" s="109"/>
      <c r="T75" s="108"/>
    </row>
    <row r="76" spans="1:19" ht="36" customHeight="1">
      <c r="A76" s="10">
        <v>2021111073</v>
      </c>
      <c r="B76" s="38" t="s">
        <v>1358</v>
      </c>
      <c r="C76" s="16">
        <v>805.6</v>
      </c>
      <c r="D76" s="6"/>
      <c r="E76" s="7">
        <v>44524</v>
      </c>
      <c r="F76" s="38" t="s">
        <v>40</v>
      </c>
      <c r="G76" s="39" t="s">
        <v>91</v>
      </c>
      <c r="H76" s="31">
        <v>17081173</v>
      </c>
      <c r="I76" s="20" t="s">
        <v>1359</v>
      </c>
      <c r="J76" s="38" t="str">
        <f t="shared" si="4"/>
        <v>tonery, antivír</v>
      </c>
      <c r="K76" s="16">
        <f t="shared" si="4"/>
        <v>805.6</v>
      </c>
      <c r="L76" s="7">
        <v>44522</v>
      </c>
      <c r="M76" s="39" t="str">
        <f t="shared" si="5"/>
        <v>CompAct-spoločnosť s ručením obmedzeným Rožňava</v>
      </c>
      <c r="N76" s="39" t="str">
        <f t="shared" si="5"/>
        <v>Šafárikova 17, 048 01 Rožňava</v>
      </c>
      <c r="O76" s="8">
        <f t="shared" si="5"/>
        <v>17081173</v>
      </c>
      <c r="P76" s="9" t="s">
        <v>25</v>
      </c>
      <c r="Q76" s="9" t="s">
        <v>26</v>
      </c>
      <c r="R76" s="109"/>
      <c r="S76" s="109"/>
    </row>
    <row r="77" spans="1:19" ht="36" customHeight="1">
      <c r="A77" s="10">
        <v>2021111074</v>
      </c>
      <c r="B77" s="38" t="s">
        <v>30</v>
      </c>
      <c r="C77" s="16">
        <v>469.44</v>
      </c>
      <c r="D77" s="19">
        <v>11899846</v>
      </c>
      <c r="E77" s="7">
        <v>44529</v>
      </c>
      <c r="F77" s="38" t="s">
        <v>35</v>
      </c>
      <c r="G77" s="39" t="s">
        <v>62</v>
      </c>
      <c r="H77" s="30">
        <v>35697270</v>
      </c>
      <c r="I77" s="5"/>
      <c r="J77" s="38"/>
      <c r="K77" s="16"/>
      <c r="L77" s="7"/>
      <c r="M77" s="39"/>
      <c r="N77" s="39"/>
      <c r="O77" s="8"/>
      <c r="P77" s="9"/>
      <c r="Q77" s="9"/>
      <c r="S77" s="109"/>
    </row>
    <row r="78" spans="1:19" ht="36" customHeight="1">
      <c r="A78" s="10">
        <v>2021111075</v>
      </c>
      <c r="B78" s="38" t="s">
        <v>1360</v>
      </c>
      <c r="C78" s="16">
        <v>243.12</v>
      </c>
      <c r="D78" s="6"/>
      <c r="E78" s="7">
        <v>44516</v>
      </c>
      <c r="F78" s="12" t="s">
        <v>107</v>
      </c>
      <c r="G78" s="12" t="s">
        <v>108</v>
      </c>
      <c r="H78" s="13">
        <v>36449385</v>
      </c>
      <c r="I78" s="20" t="s">
        <v>1361</v>
      </c>
      <c r="J78" s="38" t="str">
        <f t="shared" si="4"/>
        <v>tabletková a posypová soľ</v>
      </c>
      <c r="K78" s="16">
        <f t="shared" si="4"/>
        <v>243.12</v>
      </c>
      <c r="L78" s="7">
        <v>44516</v>
      </c>
      <c r="M78" s="39" t="str">
        <f t="shared" si="5"/>
        <v>MARCOS spol. s r.o.</v>
      </c>
      <c r="N78" s="39" t="str">
        <f t="shared" si="5"/>
        <v>K Surdoku 9, 080 01 Prešov</v>
      </c>
      <c r="O78" s="8">
        <f t="shared" si="5"/>
        <v>36449385</v>
      </c>
      <c r="P78" s="9" t="s">
        <v>25</v>
      </c>
      <c r="Q78" s="9" t="s">
        <v>26</v>
      </c>
      <c r="S78" s="109"/>
    </row>
    <row r="79" spans="1:18" ht="36" customHeight="1">
      <c r="A79" s="10">
        <v>2021111076</v>
      </c>
      <c r="B79" s="38" t="s">
        <v>28</v>
      </c>
      <c r="C79" s="16">
        <v>45.7</v>
      </c>
      <c r="D79" s="58"/>
      <c r="E79" s="69">
        <v>44525</v>
      </c>
      <c r="F79" s="39" t="s">
        <v>116</v>
      </c>
      <c r="G79" s="39" t="s">
        <v>117</v>
      </c>
      <c r="H79" s="8">
        <v>50165402</v>
      </c>
      <c r="I79" s="5" t="s">
        <v>1362</v>
      </c>
      <c r="J79" s="38" t="str">
        <f t="shared" si="4"/>
        <v>potraviny</v>
      </c>
      <c r="K79" s="16">
        <f t="shared" si="4"/>
        <v>45.7</v>
      </c>
      <c r="L79" s="7">
        <v>44520</v>
      </c>
      <c r="M79" s="39" t="str">
        <f t="shared" si="5"/>
        <v>Tropico.sk, s.r.o.</v>
      </c>
      <c r="N79" s="39" t="str">
        <f t="shared" si="5"/>
        <v>Dolný Harmanec 40, 976 03 Dolný Harmanec</v>
      </c>
      <c r="O79" s="8">
        <f t="shared" si="5"/>
        <v>50165402</v>
      </c>
      <c r="P79" s="9" t="s">
        <v>2</v>
      </c>
      <c r="Q79" s="9" t="s">
        <v>27</v>
      </c>
      <c r="R79" s="106"/>
    </row>
    <row r="80" spans="1:18" ht="36" customHeight="1">
      <c r="A80" s="10">
        <v>2021111077</v>
      </c>
      <c r="B80" s="38" t="s">
        <v>39</v>
      </c>
      <c r="C80" s="16">
        <v>688.25</v>
      </c>
      <c r="D80" s="56" t="s">
        <v>127</v>
      </c>
      <c r="E80" s="69">
        <v>44529</v>
      </c>
      <c r="F80" s="42" t="s">
        <v>3</v>
      </c>
      <c r="G80" s="42" t="s">
        <v>4</v>
      </c>
      <c r="H80" s="13">
        <v>47925914</v>
      </c>
      <c r="I80" s="20" t="s">
        <v>1363</v>
      </c>
      <c r="J80" s="38" t="str">
        <f t="shared" si="4"/>
        <v>lieky</v>
      </c>
      <c r="K80" s="16">
        <f t="shared" si="4"/>
        <v>688.25</v>
      </c>
      <c r="L80" s="7">
        <v>44525</v>
      </c>
      <c r="M80" s="39" t="str">
        <f t="shared" si="5"/>
        <v>ATONA s.r.o.</v>
      </c>
      <c r="N80" s="39" t="str">
        <f t="shared" si="5"/>
        <v>Okružná 30, 048 01 Rožňava</v>
      </c>
      <c r="O80" s="8">
        <f t="shared" si="5"/>
        <v>47925914</v>
      </c>
      <c r="P80" s="9" t="s">
        <v>25</v>
      </c>
      <c r="Q80" s="9" t="s">
        <v>26</v>
      </c>
      <c r="R80" s="106"/>
    </row>
    <row r="81" spans="1:18" ht="36" customHeight="1">
      <c r="A81" s="10">
        <v>2021111078</v>
      </c>
      <c r="B81" s="38" t="s">
        <v>39</v>
      </c>
      <c r="C81" s="16">
        <v>421.76</v>
      </c>
      <c r="D81" s="56" t="s">
        <v>127</v>
      </c>
      <c r="E81" s="69">
        <v>44529</v>
      </c>
      <c r="F81" s="42" t="s">
        <v>3</v>
      </c>
      <c r="G81" s="42" t="s">
        <v>4</v>
      </c>
      <c r="H81" s="13">
        <v>47925914</v>
      </c>
      <c r="I81" s="20" t="s">
        <v>1364</v>
      </c>
      <c r="J81" s="38" t="str">
        <f t="shared" si="4"/>
        <v>lieky</v>
      </c>
      <c r="K81" s="16">
        <f t="shared" si="4"/>
        <v>421.76</v>
      </c>
      <c r="L81" s="7">
        <v>44525</v>
      </c>
      <c r="M81" s="39" t="str">
        <f t="shared" si="5"/>
        <v>ATONA s.r.o.</v>
      </c>
      <c r="N81" s="39" t="str">
        <f t="shared" si="5"/>
        <v>Okružná 30, 048 01 Rožňava</v>
      </c>
      <c r="O81" s="8">
        <f t="shared" si="5"/>
        <v>47925914</v>
      </c>
      <c r="P81" s="9" t="s">
        <v>25</v>
      </c>
      <c r="Q81" s="9" t="s">
        <v>26</v>
      </c>
      <c r="R81" s="106"/>
    </row>
    <row r="82" spans="1:18" ht="36" customHeight="1">
      <c r="A82" s="10">
        <v>2021111079</v>
      </c>
      <c r="B82" s="38" t="s">
        <v>39</v>
      </c>
      <c r="C82" s="16">
        <v>1051.93</v>
      </c>
      <c r="D82" s="56" t="s">
        <v>127</v>
      </c>
      <c r="E82" s="69">
        <v>44529</v>
      </c>
      <c r="F82" s="42" t="s">
        <v>3</v>
      </c>
      <c r="G82" s="42" t="s">
        <v>4</v>
      </c>
      <c r="H82" s="13">
        <v>47925914</v>
      </c>
      <c r="I82" s="20" t="s">
        <v>1365</v>
      </c>
      <c r="J82" s="38" t="str">
        <f t="shared" si="4"/>
        <v>lieky</v>
      </c>
      <c r="K82" s="16">
        <f t="shared" si="4"/>
        <v>1051.93</v>
      </c>
      <c r="L82" s="7">
        <v>44524</v>
      </c>
      <c r="M82" s="39" t="str">
        <f t="shared" si="5"/>
        <v>ATONA s.r.o.</v>
      </c>
      <c r="N82" s="39" t="str">
        <f t="shared" si="5"/>
        <v>Okružná 30, 048 01 Rožňava</v>
      </c>
      <c r="O82" s="8">
        <f t="shared" si="5"/>
        <v>47925914</v>
      </c>
      <c r="P82" s="9" t="s">
        <v>25</v>
      </c>
      <c r="Q82" s="9" t="s">
        <v>26</v>
      </c>
      <c r="R82" s="106"/>
    </row>
    <row r="83" spans="1:18" ht="36" customHeight="1">
      <c r="A83" s="10">
        <v>2021111080</v>
      </c>
      <c r="B83" s="38" t="s">
        <v>39</v>
      </c>
      <c r="C83" s="16">
        <v>1083.54</v>
      </c>
      <c r="D83" s="56" t="s">
        <v>127</v>
      </c>
      <c r="E83" s="69">
        <v>44529</v>
      </c>
      <c r="F83" s="42" t="s">
        <v>3</v>
      </c>
      <c r="G83" s="42" t="s">
        <v>4</v>
      </c>
      <c r="H83" s="13">
        <v>47925914</v>
      </c>
      <c r="I83" s="20" t="s">
        <v>1366</v>
      </c>
      <c r="J83" s="38" t="str">
        <f t="shared" si="4"/>
        <v>lieky</v>
      </c>
      <c r="K83" s="16">
        <f t="shared" si="4"/>
        <v>1083.54</v>
      </c>
      <c r="L83" s="7">
        <v>44525</v>
      </c>
      <c r="M83" s="39" t="str">
        <f t="shared" si="5"/>
        <v>ATONA s.r.o.</v>
      </c>
      <c r="N83" s="39" t="str">
        <f t="shared" si="5"/>
        <v>Okružná 30, 048 01 Rožňava</v>
      </c>
      <c r="O83" s="8">
        <f t="shared" si="5"/>
        <v>47925914</v>
      </c>
      <c r="P83" s="9" t="s">
        <v>25</v>
      </c>
      <c r="Q83" s="9" t="s">
        <v>26</v>
      </c>
      <c r="R83" s="106"/>
    </row>
    <row r="84" spans="1:17" ht="36" customHeight="1">
      <c r="A84" s="10">
        <v>2021111081</v>
      </c>
      <c r="B84" s="38" t="s">
        <v>64</v>
      </c>
      <c r="C84" s="16">
        <v>53.81</v>
      </c>
      <c r="D84" s="10">
        <v>4020004007</v>
      </c>
      <c r="E84" s="7">
        <v>44526</v>
      </c>
      <c r="F84" s="42" t="s">
        <v>436</v>
      </c>
      <c r="G84" s="42" t="s">
        <v>437</v>
      </c>
      <c r="H84" s="13">
        <v>36570460</v>
      </c>
      <c r="I84" s="20"/>
      <c r="J84" s="38"/>
      <c r="K84" s="16"/>
      <c r="L84" s="7"/>
      <c r="M84" s="39"/>
      <c r="N84" s="39"/>
      <c r="O84" s="8"/>
      <c r="P84" s="9"/>
      <c r="Q84" s="9"/>
    </row>
    <row r="85" spans="1:17" ht="36" customHeight="1">
      <c r="A85" s="10">
        <v>2021111082</v>
      </c>
      <c r="B85" s="34" t="s">
        <v>68</v>
      </c>
      <c r="C85" s="16">
        <v>260</v>
      </c>
      <c r="D85" s="6" t="s">
        <v>52</v>
      </c>
      <c r="E85" s="7">
        <v>44530</v>
      </c>
      <c r="F85" s="42" t="s">
        <v>53</v>
      </c>
      <c r="G85" s="42" t="s">
        <v>54</v>
      </c>
      <c r="H85" s="13">
        <v>37522272</v>
      </c>
      <c r="I85" s="5"/>
      <c r="J85" s="38"/>
      <c r="K85" s="16"/>
      <c r="L85" s="7"/>
      <c r="M85" s="39"/>
      <c r="N85" s="39"/>
      <c r="O85" s="8"/>
      <c r="P85" s="9"/>
      <c r="Q85" s="9"/>
    </row>
    <row r="86" spans="1:18" ht="36" customHeight="1">
      <c r="A86" s="10">
        <v>2021111083</v>
      </c>
      <c r="B86" s="38" t="s">
        <v>28</v>
      </c>
      <c r="C86" s="16">
        <v>430.14</v>
      </c>
      <c r="D86" s="6" t="s">
        <v>632</v>
      </c>
      <c r="E86" s="7">
        <v>44528</v>
      </c>
      <c r="F86" s="38" t="s">
        <v>110</v>
      </c>
      <c r="G86" s="39" t="s">
        <v>111</v>
      </c>
      <c r="H86" s="8">
        <v>17260752</v>
      </c>
      <c r="I86" s="20" t="s">
        <v>1367</v>
      </c>
      <c r="J86" s="38" t="str">
        <f t="shared" si="4"/>
        <v>potraviny</v>
      </c>
      <c r="K86" s="16">
        <f t="shared" si="4"/>
        <v>430.14</v>
      </c>
      <c r="L86" s="7">
        <v>44526</v>
      </c>
      <c r="M86" s="39" t="str">
        <f t="shared" si="5"/>
        <v>Zoltán Jánosdeák - Jánosdeák</v>
      </c>
      <c r="N86" s="39" t="str">
        <f t="shared" si="5"/>
        <v>Vinohradná 101, 049 11 Plešivec</v>
      </c>
      <c r="O86" s="8">
        <f t="shared" si="5"/>
        <v>17260752</v>
      </c>
      <c r="P86" s="9" t="s">
        <v>2</v>
      </c>
      <c r="Q86" s="9" t="s">
        <v>27</v>
      </c>
      <c r="R86" s="106"/>
    </row>
    <row r="87" spans="1:17" ht="36" customHeight="1">
      <c r="A87" s="10">
        <v>2021111084</v>
      </c>
      <c r="B87" s="38" t="s">
        <v>69</v>
      </c>
      <c r="C87" s="16">
        <v>200</v>
      </c>
      <c r="D87" s="6" t="s">
        <v>89</v>
      </c>
      <c r="E87" s="22">
        <v>44530</v>
      </c>
      <c r="F87" s="5" t="s">
        <v>70</v>
      </c>
      <c r="G87" s="5" t="s">
        <v>71</v>
      </c>
      <c r="H87" s="8">
        <v>45354081</v>
      </c>
      <c r="I87" s="5"/>
      <c r="J87" s="38"/>
      <c r="K87" s="16"/>
      <c r="L87" s="7"/>
      <c r="M87" s="39"/>
      <c r="N87" s="39"/>
      <c r="O87" s="8"/>
      <c r="P87" s="9"/>
      <c r="Q87" s="9"/>
    </row>
    <row r="88" spans="1:17" ht="36" customHeight="1">
      <c r="A88" s="10">
        <v>2021111085</v>
      </c>
      <c r="B88" s="38" t="s">
        <v>943</v>
      </c>
      <c r="C88" s="16">
        <v>198</v>
      </c>
      <c r="D88" s="6"/>
      <c r="E88" s="7">
        <v>44530</v>
      </c>
      <c r="F88" s="38" t="s">
        <v>1368</v>
      </c>
      <c r="G88" s="39" t="s">
        <v>1369</v>
      </c>
      <c r="H88" s="31">
        <v>51904446</v>
      </c>
      <c r="I88" s="20"/>
      <c r="J88" s="38"/>
      <c r="K88" s="16"/>
      <c r="L88" s="7"/>
      <c r="M88" s="39"/>
      <c r="N88" s="39"/>
      <c r="O88" s="8"/>
      <c r="P88" s="9"/>
      <c r="Q88" s="9"/>
    </row>
    <row r="89" spans="1:18" ht="36" customHeight="1">
      <c r="A89" s="10">
        <v>2021111086</v>
      </c>
      <c r="B89" s="38" t="s">
        <v>30</v>
      </c>
      <c r="C89" s="16">
        <v>247.18</v>
      </c>
      <c r="D89" s="10" t="s">
        <v>120</v>
      </c>
      <c r="E89" s="7">
        <v>44530</v>
      </c>
      <c r="F89" s="42" t="s">
        <v>31</v>
      </c>
      <c r="G89" s="42" t="s">
        <v>32</v>
      </c>
      <c r="H89" s="13">
        <v>35763469</v>
      </c>
      <c r="I89" s="5"/>
      <c r="J89" s="38"/>
      <c r="K89" s="16"/>
      <c r="L89" s="7"/>
      <c r="M89" s="39"/>
      <c r="N89" s="39"/>
      <c r="O89" s="8"/>
      <c r="P89" s="9"/>
      <c r="Q89" s="9"/>
      <c r="R89" s="106"/>
    </row>
    <row r="90" spans="1:18" ht="36" customHeight="1">
      <c r="A90" s="10">
        <v>2021111087</v>
      </c>
      <c r="B90" s="38" t="s">
        <v>0</v>
      </c>
      <c r="C90" s="16">
        <v>77.4</v>
      </c>
      <c r="D90" s="10">
        <v>162700</v>
      </c>
      <c r="E90" s="61">
        <v>44530</v>
      </c>
      <c r="F90" s="42" t="s">
        <v>65</v>
      </c>
      <c r="G90" s="42" t="s">
        <v>66</v>
      </c>
      <c r="H90" s="13">
        <v>17335949</v>
      </c>
      <c r="I90" s="20"/>
      <c r="J90" s="38"/>
      <c r="K90" s="16"/>
      <c r="L90" s="7"/>
      <c r="M90" s="39"/>
      <c r="N90" s="39"/>
      <c r="O90" s="8"/>
      <c r="P90" s="9"/>
      <c r="Q90" s="9"/>
      <c r="R90" s="106"/>
    </row>
    <row r="91" spans="1:18" ht="36" customHeight="1">
      <c r="A91" s="10">
        <v>2021111088</v>
      </c>
      <c r="B91" s="38" t="s">
        <v>1370</v>
      </c>
      <c r="C91" s="16">
        <v>129</v>
      </c>
      <c r="D91" s="6"/>
      <c r="E91" s="7">
        <v>44529</v>
      </c>
      <c r="F91" s="38" t="s">
        <v>1345</v>
      </c>
      <c r="G91" s="39" t="s">
        <v>1346</v>
      </c>
      <c r="H91" s="31">
        <v>31348262</v>
      </c>
      <c r="I91" s="5"/>
      <c r="J91" s="38"/>
      <c r="K91" s="16"/>
      <c r="L91" s="7"/>
      <c r="M91" s="39"/>
      <c r="N91" s="39"/>
      <c r="O91" s="8"/>
      <c r="P91" s="9"/>
      <c r="Q91" s="9"/>
      <c r="R91" s="106"/>
    </row>
    <row r="92" spans="1:18" ht="36" customHeight="1">
      <c r="A92" s="10">
        <v>2021111089</v>
      </c>
      <c r="B92" s="38" t="s">
        <v>1371</v>
      </c>
      <c r="C92" s="16">
        <v>940.18</v>
      </c>
      <c r="D92" s="6"/>
      <c r="E92" s="7">
        <v>44529</v>
      </c>
      <c r="F92" s="38" t="s">
        <v>1372</v>
      </c>
      <c r="G92" s="39" t="s">
        <v>1373</v>
      </c>
      <c r="H92" s="31">
        <v>31714030</v>
      </c>
      <c r="I92" s="20" t="s">
        <v>1374</v>
      </c>
      <c r="J92" s="38" t="str">
        <f t="shared" si="4"/>
        <v>zhodnotenie stavu ČOV</v>
      </c>
      <c r="K92" s="16">
        <f t="shared" si="4"/>
        <v>940.18</v>
      </c>
      <c r="L92" s="7">
        <v>44404</v>
      </c>
      <c r="M92" s="39" t="str">
        <f t="shared" si="5"/>
        <v>EKOSERVIS SLOVENSKO s.r.o.</v>
      </c>
      <c r="N92" s="39" t="str">
        <f t="shared" si="5"/>
        <v>Stredná 126, 059 91 Veľký Slavkov</v>
      </c>
      <c r="O92" s="8">
        <f t="shared" si="5"/>
        <v>31714030</v>
      </c>
      <c r="P92" s="9" t="s">
        <v>25</v>
      </c>
      <c r="Q92" s="9" t="s">
        <v>26</v>
      </c>
      <c r="R92" s="55"/>
    </row>
    <row r="93" spans="1:18" ht="36" customHeight="1">
      <c r="A93" s="10">
        <v>2021111090</v>
      </c>
      <c r="B93" s="38" t="s">
        <v>43</v>
      </c>
      <c r="C93" s="16">
        <v>6511.36</v>
      </c>
      <c r="D93" s="62" t="s">
        <v>226</v>
      </c>
      <c r="E93" s="22">
        <v>44530</v>
      </c>
      <c r="F93" s="12" t="s">
        <v>33</v>
      </c>
      <c r="G93" s="12" t="s">
        <v>34</v>
      </c>
      <c r="H93" s="13">
        <v>686395</v>
      </c>
      <c r="I93" s="5"/>
      <c r="J93" s="38"/>
      <c r="K93" s="16"/>
      <c r="L93" s="7"/>
      <c r="M93" s="39"/>
      <c r="N93" s="39"/>
      <c r="O93" s="8"/>
      <c r="P93" s="9"/>
      <c r="Q93" s="9"/>
      <c r="R93" s="106"/>
    </row>
    <row r="94" spans="1:17" ht="36" customHeight="1">
      <c r="A94" s="10">
        <v>2021111091</v>
      </c>
      <c r="B94" s="38" t="s">
        <v>372</v>
      </c>
      <c r="C94" s="16">
        <v>76.8</v>
      </c>
      <c r="D94" s="58" t="s">
        <v>373</v>
      </c>
      <c r="E94" s="7">
        <v>44530</v>
      </c>
      <c r="F94" s="39" t="s">
        <v>374</v>
      </c>
      <c r="G94" s="39" t="s">
        <v>375</v>
      </c>
      <c r="H94" s="8">
        <v>46754768</v>
      </c>
      <c r="I94" s="20"/>
      <c r="J94" s="38"/>
      <c r="K94" s="16"/>
      <c r="L94" s="7"/>
      <c r="M94" s="39"/>
      <c r="N94" s="39"/>
      <c r="O94" s="8"/>
      <c r="P94" s="9"/>
      <c r="Q94" s="9"/>
    </row>
    <row r="95" spans="1:18" ht="36" customHeight="1">
      <c r="A95" s="10">
        <v>2021111092</v>
      </c>
      <c r="B95" s="38" t="s">
        <v>28</v>
      </c>
      <c r="C95" s="16">
        <v>93.68</v>
      </c>
      <c r="D95" s="6" t="s">
        <v>632</v>
      </c>
      <c r="E95" s="7">
        <v>44530</v>
      </c>
      <c r="F95" s="38" t="s">
        <v>110</v>
      </c>
      <c r="G95" s="39" t="s">
        <v>111</v>
      </c>
      <c r="H95" s="8">
        <v>17260752</v>
      </c>
      <c r="I95" s="5" t="s">
        <v>1375</v>
      </c>
      <c r="J95" s="38" t="str">
        <f t="shared" si="4"/>
        <v>potraviny</v>
      </c>
      <c r="K95" s="16">
        <f t="shared" si="4"/>
        <v>93.68</v>
      </c>
      <c r="L95" s="7">
        <v>44522</v>
      </c>
      <c r="M95" s="39" t="str">
        <f t="shared" si="5"/>
        <v>Zoltán Jánosdeák - Jánosdeák</v>
      </c>
      <c r="N95" s="39" t="str">
        <f t="shared" si="5"/>
        <v>Vinohradná 101, 049 11 Plešivec</v>
      </c>
      <c r="O95" s="8">
        <f t="shared" si="5"/>
        <v>17260752</v>
      </c>
      <c r="P95" s="9" t="s">
        <v>2</v>
      </c>
      <c r="Q95" s="9" t="s">
        <v>27</v>
      </c>
      <c r="R95" s="106"/>
    </row>
    <row r="96" spans="1:18" ht="36" customHeight="1">
      <c r="A96" s="10">
        <v>2021111093</v>
      </c>
      <c r="B96" s="38" t="s">
        <v>28</v>
      </c>
      <c r="C96" s="16">
        <v>280.46</v>
      </c>
      <c r="D96" s="16"/>
      <c r="E96" s="7">
        <v>44522</v>
      </c>
      <c r="F96" s="15" t="s">
        <v>29</v>
      </c>
      <c r="G96" s="12" t="s">
        <v>67</v>
      </c>
      <c r="H96" s="13">
        <v>40731715</v>
      </c>
      <c r="I96" s="20" t="s">
        <v>1376</v>
      </c>
      <c r="J96" s="38" t="str">
        <f t="shared" si="4"/>
        <v>potraviny</v>
      </c>
      <c r="K96" s="16">
        <f t="shared" si="4"/>
        <v>280.46</v>
      </c>
      <c r="L96" s="7">
        <v>44522</v>
      </c>
      <c r="M96" s="39" t="str">
        <f t="shared" si="5"/>
        <v>Norbert Balázs - NM-ZEL</v>
      </c>
      <c r="N96" s="39" t="str">
        <f t="shared" si="5"/>
        <v>980 50 Včelince 66</v>
      </c>
      <c r="O96" s="8">
        <f t="shared" si="5"/>
        <v>40731715</v>
      </c>
      <c r="P96" s="9" t="s">
        <v>2</v>
      </c>
      <c r="Q96" s="9" t="s">
        <v>27</v>
      </c>
      <c r="R96" s="106"/>
    </row>
    <row r="97" spans="1:18" ht="36" customHeight="1">
      <c r="A97" s="10">
        <v>2021111094</v>
      </c>
      <c r="B97" s="38" t="s">
        <v>1381</v>
      </c>
      <c r="C97" s="16">
        <v>7300.07</v>
      </c>
      <c r="D97" s="10"/>
      <c r="E97" s="22">
        <v>44530</v>
      </c>
      <c r="F97" s="38" t="s">
        <v>1324</v>
      </c>
      <c r="G97" s="39" t="s">
        <v>1325</v>
      </c>
      <c r="H97" s="8">
        <v>44483767</v>
      </c>
      <c r="I97" s="20"/>
      <c r="J97" s="38"/>
      <c r="K97" s="16"/>
      <c r="L97" s="7"/>
      <c r="M97" s="39"/>
      <c r="N97" s="39"/>
      <c r="O97" s="8"/>
      <c r="P97" s="9"/>
      <c r="Q97" s="9"/>
      <c r="R97" s="106"/>
    </row>
    <row r="98" spans="1:18" ht="36" customHeight="1">
      <c r="A98" s="10"/>
      <c r="B98" s="38"/>
      <c r="C98" s="16"/>
      <c r="D98" s="6"/>
      <c r="E98" s="61"/>
      <c r="F98" s="42"/>
      <c r="G98" s="42"/>
      <c r="H98" s="13"/>
      <c r="I98" s="5"/>
      <c r="J98" s="38"/>
      <c r="K98" s="16"/>
      <c r="L98" s="7"/>
      <c r="M98" s="39"/>
      <c r="N98" s="39"/>
      <c r="O98" s="8"/>
      <c r="P98" s="9"/>
      <c r="Q98" s="9"/>
      <c r="R98" s="106"/>
    </row>
    <row r="99" spans="1:17" ht="36" customHeight="1">
      <c r="A99" s="10">
        <v>2021119001</v>
      </c>
      <c r="B99" s="38" t="s">
        <v>1377</v>
      </c>
      <c r="C99" s="16">
        <v>44721.95</v>
      </c>
      <c r="D99" s="6" t="s">
        <v>1378</v>
      </c>
      <c r="E99" s="7">
        <v>44530</v>
      </c>
      <c r="F99" s="38" t="s">
        <v>1379</v>
      </c>
      <c r="G99" s="39" t="s">
        <v>1380</v>
      </c>
      <c r="H99" s="31">
        <v>36294781</v>
      </c>
      <c r="I99" s="20"/>
      <c r="J99" s="38"/>
      <c r="K99" s="16"/>
      <c r="L99" s="7"/>
      <c r="M99" s="39"/>
      <c r="N99" s="39"/>
      <c r="O99" s="8"/>
      <c r="P99" s="9"/>
      <c r="Q99" s="9"/>
    </row>
    <row r="100" spans="2:15" ht="11.25">
      <c r="B100" s="35"/>
      <c r="C100" s="24"/>
      <c r="D100" s="25"/>
      <c r="E100" s="92"/>
      <c r="F100" s="44"/>
      <c r="G100" s="44"/>
      <c r="H100" s="26"/>
      <c r="I100" s="109"/>
      <c r="J100" s="35"/>
      <c r="K100" s="24"/>
      <c r="L100" s="92"/>
      <c r="M100" s="43"/>
      <c r="N100" s="44"/>
      <c r="O100" s="26"/>
    </row>
    <row r="101" spans="2:15" ht="11.25">
      <c r="B101" s="35"/>
      <c r="C101" s="24"/>
      <c r="D101" s="25"/>
      <c r="E101" s="92"/>
      <c r="F101" s="44"/>
      <c r="G101" s="44"/>
      <c r="H101" s="26"/>
      <c r="I101" s="109"/>
      <c r="J101" s="35"/>
      <c r="K101" s="24"/>
      <c r="L101" s="92"/>
      <c r="M101" s="44"/>
      <c r="N101" s="44"/>
      <c r="O101" s="26"/>
    </row>
    <row r="102" spans="2:15" ht="11.25">
      <c r="B102" s="35"/>
      <c r="C102" s="24"/>
      <c r="D102" s="25"/>
      <c r="E102" s="92"/>
      <c r="F102" s="44"/>
      <c r="G102" s="44"/>
      <c r="H102" s="26"/>
      <c r="I102" s="109"/>
      <c r="J102" s="35"/>
      <c r="K102" s="24"/>
      <c r="L102" s="92"/>
      <c r="M102" s="44"/>
      <c r="N102" s="44"/>
      <c r="O102" s="26"/>
    </row>
    <row r="103" spans="2:15" ht="11.25">
      <c r="B103" s="35"/>
      <c r="C103" s="24"/>
      <c r="D103" s="25"/>
      <c r="E103" s="92"/>
      <c r="F103" s="44"/>
      <c r="G103" s="44"/>
      <c r="H103" s="26"/>
      <c r="I103" s="109"/>
      <c r="J103" s="35"/>
      <c r="K103" s="24"/>
      <c r="L103" s="92"/>
      <c r="M103" s="44"/>
      <c r="N103" s="44"/>
      <c r="O103" s="26"/>
    </row>
    <row r="104" spans="2:15" ht="11.25">
      <c r="B104" s="35"/>
      <c r="C104" s="24"/>
      <c r="D104" s="25"/>
      <c r="E104" s="92"/>
      <c r="F104" s="44"/>
      <c r="G104" s="44"/>
      <c r="H104" s="26"/>
      <c r="I104" s="109"/>
      <c r="J104" s="35"/>
      <c r="K104" s="24"/>
      <c r="L104" s="92"/>
      <c r="M104" s="44"/>
      <c r="N104" s="44"/>
      <c r="O104" s="26"/>
    </row>
    <row r="105" spans="2:15" ht="11.25">
      <c r="B105" s="35"/>
      <c r="C105" s="24"/>
      <c r="D105" s="25"/>
      <c r="E105" s="92"/>
      <c r="F105" s="44"/>
      <c r="G105" s="44"/>
      <c r="H105" s="26"/>
      <c r="I105" s="109"/>
      <c r="J105" s="35"/>
      <c r="K105" s="24"/>
      <c r="L105" s="92"/>
      <c r="M105" s="44"/>
      <c r="N105" s="44"/>
      <c r="O105" s="26"/>
    </row>
    <row r="106" spans="2:15" ht="11.25">
      <c r="B106" s="35"/>
      <c r="C106" s="24"/>
      <c r="D106" s="25"/>
      <c r="E106" s="92"/>
      <c r="F106" s="44"/>
      <c r="G106" s="44"/>
      <c r="H106" s="26"/>
      <c r="I106" s="109"/>
      <c r="J106" s="35"/>
      <c r="K106" s="24"/>
      <c r="L106" s="92"/>
      <c r="M106" s="44"/>
      <c r="N106" s="44"/>
      <c r="O106" s="26"/>
    </row>
    <row r="107" spans="2:15" ht="11.25">
      <c r="B107" s="36"/>
      <c r="C107" s="24"/>
      <c r="D107" s="25"/>
      <c r="E107" s="92"/>
      <c r="F107" s="43"/>
      <c r="G107" s="44"/>
      <c r="H107" s="26"/>
      <c r="I107" s="109"/>
      <c r="J107" s="36"/>
      <c r="K107" s="24"/>
      <c r="L107" s="92"/>
      <c r="M107" s="43"/>
      <c r="N107" s="44"/>
      <c r="O107" s="26"/>
    </row>
    <row r="108" spans="2:15" ht="11.25">
      <c r="B108" s="35"/>
      <c r="C108" s="24"/>
      <c r="D108" s="25"/>
      <c r="E108" s="92"/>
      <c r="F108" s="43"/>
      <c r="G108" s="44"/>
      <c r="H108" s="26"/>
      <c r="I108" s="109"/>
      <c r="J108" s="35"/>
      <c r="K108" s="24"/>
      <c r="L108" s="92"/>
      <c r="M108" s="43"/>
      <c r="N108" s="44"/>
      <c r="O108" s="26"/>
    </row>
    <row r="109" spans="2:15" ht="11.25">
      <c r="B109" s="35"/>
      <c r="C109" s="24"/>
      <c r="D109" s="25"/>
      <c r="E109" s="92"/>
      <c r="F109" s="35"/>
      <c r="G109" s="36"/>
      <c r="H109" s="28"/>
      <c r="I109" s="109"/>
      <c r="J109" s="35"/>
      <c r="K109" s="24"/>
      <c r="L109" s="92"/>
      <c r="M109" s="44"/>
      <c r="N109" s="44"/>
      <c r="O109" s="26"/>
    </row>
    <row r="110" spans="2:15" ht="11.25">
      <c r="B110" s="35"/>
      <c r="C110" s="24"/>
      <c r="D110" s="25"/>
      <c r="E110" s="92"/>
      <c r="F110" s="44"/>
      <c r="G110" s="44"/>
      <c r="H110" s="26"/>
      <c r="I110" s="109"/>
      <c r="J110" s="35"/>
      <c r="K110" s="24"/>
      <c r="L110" s="92"/>
      <c r="M110" s="44"/>
      <c r="N110" s="44"/>
      <c r="O110" s="26"/>
    </row>
    <row r="111" spans="2:15" ht="11.25">
      <c r="B111" s="35"/>
      <c r="C111" s="24"/>
      <c r="D111" s="25"/>
      <c r="E111" s="92"/>
      <c r="F111" s="44"/>
      <c r="G111" s="44"/>
      <c r="H111" s="26"/>
      <c r="I111" s="109"/>
      <c r="J111" s="35"/>
      <c r="K111" s="24"/>
      <c r="L111" s="92"/>
      <c r="M111" s="44"/>
      <c r="N111" s="44"/>
      <c r="O111" s="26"/>
    </row>
    <row r="112" spans="2:15" ht="11.25">
      <c r="B112" s="35"/>
      <c r="C112" s="24"/>
      <c r="D112" s="25"/>
      <c r="E112" s="92"/>
      <c r="F112" s="44"/>
      <c r="G112" s="44"/>
      <c r="H112" s="26"/>
      <c r="I112" s="109"/>
      <c r="J112" s="35"/>
      <c r="K112" s="24"/>
      <c r="L112" s="92"/>
      <c r="M112" s="44"/>
      <c r="N112" s="44"/>
      <c r="O112" s="26"/>
    </row>
    <row r="113" spans="2:15" ht="11.25">
      <c r="B113" s="35"/>
      <c r="C113" s="24"/>
      <c r="D113" s="25"/>
      <c r="E113" s="92"/>
      <c r="F113" s="44"/>
      <c r="G113" s="44"/>
      <c r="H113" s="26"/>
      <c r="I113" s="109"/>
      <c r="J113" s="35"/>
      <c r="K113" s="24"/>
      <c r="L113" s="92"/>
      <c r="M113" s="44"/>
      <c r="N113" s="44"/>
      <c r="O113" s="26"/>
    </row>
    <row r="114" spans="2:15" ht="11.25">
      <c r="B114" s="35"/>
      <c r="C114" s="24"/>
      <c r="D114" s="25"/>
      <c r="E114" s="92"/>
      <c r="F114" s="35"/>
      <c r="G114" s="36"/>
      <c r="H114" s="28"/>
      <c r="I114" s="109"/>
      <c r="J114" s="35"/>
      <c r="K114" s="24"/>
      <c r="L114" s="92"/>
      <c r="M114" s="35"/>
      <c r="N114" s="36"/>
      <c r="O114" s="28"/>
    </row>
    <row r="115" spans="2:15" ht="11.25">
      <c r="B115" s="35"/>
      <c r="C115" s="24"/>
      <c r="D115" s="25"/>
      <c r="E115" s="92"/>
      <c r="F115" s="35"/>
      <c r="G115" s="36"/>
      <c r="H115" s="28"/>
      <c r="I115" s="109"/>
      <c r="J115" s="35"/>
      <c r="K115" s="24"/>
      <c r="L115" s="92"/>
      <c r="M115" s="35"/>
      <c r="N115" s="36"/>
      <c r="O115" s="28"/>
    </row>
    <row r="116" spans="2:15" ht="11.25">
      <c r="B116" s="35"/>
      <c r="C116" s="24"/>
      <c r="D116" s="25"/>
      <c r="E116" s="92"/>
      <c r="F116" s="35"/>
      <c r="G116" s="36"/>
      <c r="H116" s="28"/>
      <c r="I116" s="109"/>
      <c r="J116" s="35"/>
      <c r="K116" s="24"/>
      <c r="L116" s="92"/>
      <c r="M116" s="35"/>
      <c r="N116" s="36"/>
      <c r="O116" s="28"/>
    </row>
    <row r="117" spans="2:15" ht="11.25">
      <c r="B117" s="35"/>
      <c r="C117" s="24"/>
      <c r="D117" s="25"/>
      <c r="E117" s="92"/>
      <c r="F117" s="44"/>
      <c r="G117" s="44"/>
      <c r="H117" s="26"/>
      <c r="I117" s="109"/>
      <c r="J117" s="35"/>
      <c r="K117" s="24"/>
      <c r="L117" s="92"/>
      <c r="M117" s="35"/>
      <c r="N117" s="36"/>
      <c r="O117" s="25"/>
    </row>
    <row r="118" spans="2:15" ht="11.25">
      <c r="B118" s="35"/>
      <c r="C118" s="24"/>
      <c r="D118" s="25"/>
      <c r="E118" s="92"/>
      <c r="F118" s="35"/>
      <c r="G118" s="36"/>
      <c r="H118" s="28"/>
      <c r="I118" s="109"/>
      <c r="J118" s="35"/>
      <c r="K118" s="24"/>
      <c r="L118" s="92"/>
      <c r="M118" s="35"/>
      <c r="N118" s="36"/>
      <c r="O118" s="28"/>
    </row>
    <row r="119" spans="2:15" ht="11.25">
      <c r="B119" s="35"/>
      <c r="C119" s="24"/>
      <c r="D119" s="25"/>
      <c r="E119" s="92"/>
      <c r="F119" s="44"/>
      <c r="G119" s="44"/>
      <c r="H119" s="26"/>
      <c r="I119" s="109"/>
      <c r="J119" s="35"/>
      <c r="K119" s="24"/>
      <c r="L119" s="92"/>
      <c r="M119" s="44"/>
      <c r="N119" s="44"/>
      <c r="O119" s="26"/>
    </row>
    <row r="120" spans="2:15" ht="11.25">
      <c r="B120" s="35"/>
      <c r="C120" s="24"/>
      <c r="D120" s="25"/>
      <c r="E120" s="92"/>
      <c r="F120" s="44"/>
      <c r="G120" s="44"/>
      <c r="H120" s="26"/>
      <c r="I120" s="109"/>
      <c r="J120" s="35"/>
      <c r="K120" s="24"/>
      <c r="L120" s="92"/>
      <c r="M120" s="44"/>
      <c r="N120" s="44"/>
      <c r="O120" s="26"/>
    </row>
    <row r="121" spans="2:15" ht="11.25">
      <c r="B121" s="35"/>
      <c r="C121" s="24"/>
      <c r="D121" s="25"/>
      <c r="E121" s="92"/>
      <c r="F121" s="44"/>
      <c r="G121" s="44"/>
      <c r="H121" s="26"/>
      <c r="I121" s="109"/>
      <c r="J121" s="35"/>
      <c r="K121" s="24"/>
      <c r="L121" s="92"/>
      <c r="M121" s="44"/>
      <c r="N121" s="44"/>
      <c r="O121" s="26"/>
    </row>
    <row r="122" spans="2:15" ht="11.25">
      <c r="B122" s="35"/>
      <c r="C122" s="24"/>
      <c r="D122" s="25"/>
      <c r="E122" s="92"/>
      <c r="F122" s="44"/>
      <c r="G122" s="44"/>
      <c r="H122" s="26"/>
      <c r="I122" s="109"/>
      <c r="J122" s="35"/>
      <c r="K122" s="24"/>
      <c r="L122" s="92"/>
      <c r="M122" s="44"/>
      <c r="N122" s="44"/>
      <c r="O122" s="26"/>
    </row>
    <row r="123" spans="2:15" ht="11.25">
      <c r="B123" s="35"/>
      <c r="C123" s="24"/>
      <c r="D123" s="25"/>
      <c r="E123" s="92"/>
      <c r="F123" s="44"/>
      <c r="G123" s="44"/>
      <c r="H123" s="26"/>
      <c r="I123" s="109"/>
      <c r="J123" s="35"/>
      <c r="K123" s="24"/>
      <c r="L123" s="92"/>
      <c r="M123" s="44"/>
      <c r="N123" s="44"/>
      <c r="O123" s="26"/>
    </row>
    <row r="124" spans="2:15" ht="11.25">
      <c r="B124" s="35"/>
      <c r="C124" s="24"/>
      <c r="D124" s="25"/>
      <c r="E124" s="92"/>
      <c r="F124" s="44"/>
      <c r="G124" s="44"/>
      <c r="H124" s="26"/>
      <c r="I124" s="109"/>
      <c r="J124" s="35"/>
      <c r="K124" s="24"/>
      <c r="L124" s="92"/>
      <c r="M124" s="44"/>
      <c r="N124" s="44"/>
      <c r="O124" s="26"/>
    </row>
    <row r="125" spans="2:15" ht="11.25">
      <c r="B125" s="35"/>
      <c r="C125" s="24"/>
      <c r="D125" s="25"/>
      <c r="E125" s="92"/>
      <c r="F125" s="43"/>
      <c r="G125" s="36"/>
      <c r="H125" s="25"/>
      <c r="I125" s="109"/>
      <c r="J125" s="35"/>
      <c r="K125" s="24"/>
      <c r="L125" s="92"/>
      <c r="M125" s="43"/>
      <c r="N125" s="36"/>
      <c r="O125" s="25"/>
    </row>
    <row r="126" spans="2:15" ht="11.25">
      <c r="B126" s="36"/>
      <c r="C126" s="24"/>
      <c r="D126" s="25"/>
      <c r="E126" s="92"/>
      <c r="F126" s="44"/>
      <c r="G126" s="44"/>
      <c r="H126" s="26"/>
      <c r="I126" s="109"/>
      <c r="J126" s="36"/>
      <c r="K126" s="24"/>
      <c r="L126" s="92"/>
      <c r="M126" s="44"/>
      <c r="N126" s="44"/>
      <c r="O126" s="26"/>
    </row>
    <row r="127" spans="2:15" ht="11.25">
      <c r="B127" s="35"/>
      <c r="C127" s="24"/>
      <c r="D127" s="25"/>
      <c r="E127" s="92"/>
      <c r="F127" s="44"/>
      <c r="G127" s="44"/>
      <c r="H127" s="26"/>
      <c r="I127" s="109"/>
      <c r="J127" s="35"/>
      <c r="K127" s="24"/>
      <c r="L127" s="92"/>
      <c r="M127" s="44"/>
      <c r="N127" s="44"/>
      <c r="O127" s="26"/>
    </row>
    <row r="128" spans="2:15" ht="11.25">
      <c r="B128" s="35"/>
      <c r="C128" s="24"/>
      <c r="D128" s="25"/>
      <c r="E128" s="92"/>
      <c r="F128" s="35"/>
      <c r="G128" s="44"/>
      <c r="H128" s="26"/>
      <c r="I128" s="109"/>
      <c r="J128" s="35"/>
      <c r="K128" s="24"/>
      <c r="L128" s="92"/>
      <c r="M128" s="35"/>
      <c r="N128" s="44"/>
      <c r="O128" s="26"/>
    </row>
    <row r="129" spans="2:15" ht="11.25">
      <c r="B129" s="35"/>
      <c r="C129" s="24"/>
      <c r="D129" s="25"/>
      <c r="E129" s="92"/>
      <c r="F129" s="35"/>
      <c r="G129" s="36"/>
      <c r="H129" s="27"/>
      <c r="I129" s="109"/>
      <c r="J129" s="35"/>
      <c r="K129" s="24"/>
      <c r="L129" s="92"/>
      <c r="M129" s="35"/>
      <c r="N129" s="36"/>
      <c r="O129" s="27"/>
    </row>
    <row r="130" spans="2:15" ht="11.25">
      <c r="B130" s="35"/>
      <c r="C130" s="24"/>
      <c r="D130" s="25"/>
      <c r="E130" s="92"/>
      <c r="F130" s="35"/>
      <c r="G130" s="36"/>
      <c r="H130" s="28"/>
      <c r="I130" s="109"/>
      <c r="J130" s="35"/>
      <c r="K130" s="24"/>
      <c r="L130" s="92"/>
      <c r="M130" s="35"/>
      <c r="N130" s="36"/>
      <c r="O130" s="28"/>
    </row>
    <row r="131" spans="2:15" ht="11.25">
      <c r="B131" s="35"/>
      <c r="C131" s="24"/>
      <c r="D131" s="25"/>
      <c r="E131" s="92"/>
      <c r="F131" s="44"/>
      <c r="G131" s="36"/>
      <c r="H131" s="28"/>
      <c r="I131" s="109"/>
      <c r="J131" s="35"/>
      <c r="K131" s="24"/>
      <c r="L131" s="92"/>
      <c r="M131" s="35"/>
      <c r="N131" s="36"/>
      <c r="O131" s="28"/>
    </row>
    <row r="132" spans="2:15" ht="11.25">
      <c r="B132" s="35"/>
      <c r="C132" s="24"/>
      <c r="D132" s="25"/>
      <c r="E132" s="92"/>
      <c r="F132" s="35"/>
      <c r="G132" s="36"/>
      <c r="H132" s="28"/>
      <c r="I132" s="109"/>
      <c r="J132" s="35"/>
      <c r="K132" s="24"/>
      <c r="L132" s="92"/>
      <c r="M132" s="35"/>
      <c r="N132" s="36"/>
      <c r="O132" s="28"/>
    </row>
    <row r="133" spans="2:15" ht="11.25">
      <c r="B133" s="35"/>
      <c r="C133" s="24"/>
      <c r="D133" s="25"/>
      <c r="E133" s="92"/>
      <c r="F133" s="36"/>
      <c r="G133" s="36"/>
      <c r="H133" s="28"/>
      <c r="I133" s="109"/>
      <c r="J133" s="35"/>
      <c r="K133" s="24"/>
      <c r="L133" s="92"/>
      <c r="M133" s="36"/>
      <c r="N133" s="36"/>
      <c r="O133" s="28"/>
    </row>
    <row r="134" spans="2:15" ht="11.25">
      <c r="B134" s="35"/>
      <c r="C134" s="24"/>
      <c r="D134" s="25"/>
      <c r="E134" s="92"/>
      <c r="F134" s="36"/>
      <c r="G134" s="36"/>
      <c r="H134" s="26"/>
      <c r="I134" s="109"/>
      <c r="J134" s="35"/>
      <c r="K134" s="24"/>
      <c r="L134" s="92"/>
      <c r="M134" s="36"/>
      <c r="N134" s="36"/>
      <c r="O134" s="26"/>
    </row>
    <row r="135" spans="2:15" ht="11.25">
      <c r="B135" s="35"/>
      <c r="C135" s="24"/>
      <c r="D135" s="25"/>
      <c r="E135" s="92"/>
      <c r="F135" s="35"/>
      <c r="G135" s="36"/>
      <c r="H135" s="28"/>
      <c r="I135" s="109"/>
      <c r="J135" s="35"/>
      <c r="K135" s="24"/>
      <c r="L135" s="92"/>
      <c r="M135" s="35"/>
      <c r="N135" s="36"/>
      <c r="O135" s="28"/>
    </row>
    <row r="136" spans="2:15" ht="11.25">
      <c r="B136" s="35"/>
      <c r="C136" s="24"/>
      <c r="D136" s="25"/>
      <c r="E136" s="92"/>
      <c r="F136" s="44"/>
      <c r="G136" s="44"/>
      <c r="H136" s="26"/>
      <c r="I136" s="109"/>
      <c r="J136" s="35"/>
      <c r="K136" s="24"/>
      <c r="L136" s="92"/>
      <c r="M136" s="44"/>
      <c r="N136" s="44"/>
      <c r="O136" s="26"/>
    </row>
    <row r="137" spans="2:15" ht="11.25">
      <c r="B137" s="35"/>
      <c r="C137" s="24"/>
      <c r="D137" s="29"/>
      <c r="E137" s="92"/>
      <c r="F137" s="44"/>
      <c r="G137" s="44"/>
      <c r="H137" s="26"/>
      <c r="I137" s="109"/>
      <c r="J137" s="35"/>
      <c r="K137" s="24"/>
      <c r="L137" s="92"/>
      <c r="M137" s="44"/>
      <c r="N137" s="44"/>
      <c r="O137" s="26"/>
    </row>
    <row r="138" spans="2:15" ht="11.25">
      <c r="B138" s="35"/>
      <c r="C138" s="24"/>
      <c r="D138" s="25"/>
      <c r="E138" s="92"/>
      <c r="F138" s="44"/>
      <c r="G138" s="44"/>
      <c r="H138" s="26"/>
      <c r="I138" s="109"/>
      <c r="J138" s="35"/>
      <c r="K138" s="24"/>
      <c r="L138" s="92"/>
      <c r="M138" s="44"/>
      <c r="N138" s="44"/>
      <c r="O138" s="26"/>
    </row>
    <row r="139" spans="2:15" ht="11.25">
      <c r="B139" s="35"/>
      <c r="C139" s="24"/>
      <c r="D139" s="25"/>
      <c r="E139" s="92"/>
      <c r="F139" s="44"/>
      <c r="G139" s="44"/>
      <c r="H139" s="26"/>
      <c r="I139" s="111"/>
      <c r="J139" s="35"/>
      <c r="K139" s="24"/>
      <c r="L139" s="92"/>
      <c r="M139" s="44"/>
      <c r="N139" s="44"/>
      <c r="O139" s="26"/>
    </row>
    <row r="140" spans="2:15" ht="11.25">
      <c r="B140" s="35"/>
      <c r="C140" s="24"/>
      <c r="D140" s="25"/>
      <c r="E140" s="92"/>
      <c r="F140" s="44"/>
      <c r="G140" s="44"/>
      <c r="H140" s="26"/>
      <c r="I140" s="109"/>
      <c r="J140" s="35"/>
      <c r="K140" s="24"/>
      <c r="L140" s="92"/>
      <c r="M140" s="44"/>
      <c r="N140" s="44"/>
      <c r="O140" s="26"/>
    </row>
    <row r="141" spans="2:15" ht="11.25">
      <c r="B141" s="35"/>
      <c r="C141" s="24"/>
      <c r="D141" s="25"/>
      <c r="E141" s="92"/>
      <c r="F141" s="44"/>
      <c r="G141" s="44"/>
      <c r="H141" s="26"/>
      <c r="I141" s="109"/>
      <c r="J141" s="35"/>
      <c r="K141" s="24"/>
      <c r="L141" s="92"/>
      <c r="M141" s="44"/>
      <c r="N141" s="44"/>
      <c r="O141" s="26"/>
    </row>
    <row r="142" spans="2:15" ht="11.25">
      <c r="B142" s="35"/>
      <c r="C142" s="24"/>
      <c r="D142" s="25"/>
      <c r="E142" s="92"/>
      <c r="F142" s="44"/>
      <c r="G142" s="44"/>
      <c r="H142" s="26"/>
      <c r="I142" s="109"/>
      <c r="J142" s="35"/>
      <c r="K142" s="24"/>
      <c r="L142" s="92"/>
      <c r="M142" s="44"/>
      <c r="N142" s="44"/>
      <c r="O142" s="26"/>
    </row>
    <row r="143" spans="2:15" ht="11.25">
      <c r="B143" s="35"/>
      <c r="C143" s="24"/>
      <c r="D143" s="25"/>
      <c r="E143" s="92"/>
      <c r="F143" s="44"/>
      <c r="G143" s="44"/>
      <c r="H143" s="26"/>
      <c r="I143" s="109"/>
      <c r="J143" s="35"/>
      <c r="K143" s="24"/>
      <c r="L143" s="92"/>
      <c r="M143" s="44"/>
      <c r="N143" s="44"/>
      <c r="O143" s="26"/>
    </row>
    <row r="144" spans="2:15" ht="11.25">
      <c r="B144" s="35"/>
      <c r="C144" s="24"/>
      <c r="D144" s="25"/>
      <c r="E144" s="92"/>
      <c r="F144" s="44"/>
      <c r="G144" s="44"/>
      <c r="H144" s="26"/>
      <c r="I144" s="109"/>
      <c r="J144" s="35"/>
      <c r="K144" s="24"/>
      <c r="L144" s="92"/>
      <c r="M144" s="44"/>
      <c r="N144" s="44"/>
      <c r="O144" s="26"/>
    </row>
    <row r="145" spans="2:15" ht="11.25">
      <c r="B145" s="35"/>
      <c r="C145" s="24"/>
      <c r="D145" s="25"/>
      <c r="E145" s="92"/>
      <c r="F145" s="44"/>
      <c r="G145" s="44"/>
      <c r="H145" s="26"/>
      <c r="I145" s="109"/>
      <c r="J145" s="35"/>
      <c r="K145" s="24"/>
      <c r="L145" s="92"/>
      <c r="M145" s="44"/>
      <c r="N145" s="44"/>
      <c r="O145" s="26"/>
    </row>
    <row r="146" spans="2:15" ht="11.25">
      <c r="B146" s="35"/>
      <c r="C146" s="24"/>
      <c r="D146" s="25"/>
      <c r="E146" s="92"/>
      <c r="F146" s="36"/>
      <c r="G146" s="36"/>
      <c r="H146" s="28"/>
      <c r="I146" s="109"/>
      <c r="J146" s="35"/>
      <c r="K146" s="24"/>
      <c r="L146" s="92"/>
      <c r="M146" s="36"/>
      <c r="N146" s="36"/>
      <c r="O146" s="28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185"/>
  <sheetViews>
    <sheetView tabSelected="1" workbookViewId="0" topLeftCell="A109">
      <selection activeCell="I139" sqref="I139"/>
    </sheetView>
  </sheetViews>
  <sheetFormatPr defaultColWidth="9.140625" defaultRowHeight="12.75"/>
  <cols>
    <col min="1" max="1" width="11.00390625" style="11" customWidth="1"/>
    <col min="2" max="2" width="11.28125" style="37" customWidth="1"/>
    <col min="3" max="3" width="10.140625" style="17" customWidth="1"/>
    <col min="4" max="4" width="10.57421875" style="1" customWidth="1"/>
    <col min="5" max="5" width="10.140625" style="93" bestFit="1" customWidth="1"/>
    <col min="6" max="6" width="12.421875" style="47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41" customWidth="1"/>
    <col min="11" max="11" width="10.140625" style="17" customWidth="1"/>
    <col min="12" max="12" width="10.421875" style="18" bestFit="1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20" width="10.140625" style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48" t="s">
        <v>19</v>
      </c>
      <c r="B1" s="153"/>
      <c r="C1" s="153"/>
      <c r="D1" s="153"/>
      <c r="E1" s="153"/>
      <c r="F1" s="153"/>
      <c r="G1" s="153"/>
      <c r="H1" s="154"/>
      <c r="I1" s="155" t="s">
        <v>20</v>
      </c>
      <c r="J1" s="153"/>
      <c r="K1" s="153"/>
      <c r="L1" s="153"/>
      <c r="M1" s="153"/>
      <c r="N1" s="153"/>
      <c r="O1" s="153"/>
      <c r="P1" s="153"/>
      <c r="Q1" s="154"/>
    </row>
    <row r="2" spans="1:17" ht="22.5" customHeight="1">
      <c r="A2" s="156" t="s">
        <v>11</v>
      </c>
      <c r="B2" s="158" t="s">
        <v>9</v>
      </c>
      <c r="C2" s="152" t="s">
        <v>10</v>
      </c>
      <c r="D2" s="160" t="s">
        <v>12</v>
      </c>
      <c r="E2" s="169" t="s">
        <v>13</v>
      </c>
      <c r="F2" s="148" t="s">
        <v>16</v>
      </c>
      <c r="G2" s="149"/>
      <c r="H2" s="150"/>
      <c r="I2" s="151" t="s">
        <v>21</v>
      </c>
      <c r="J2" s="152" t="s">
        <v>24</v>
      </c>
      <c r="K2" s="152" t="s">
        <v>23</v>
      </c>
      <c r="L2" s="166" t="s">
        <v>22</v>
      </c>
      <c r="M2" s="155" t="s">
        <v>16</v>
      </c>
      <c r="N2" s="162"/>
      <c r="O2" s="163"/>
      <c r="P2" s="164" t="s">
        <v>17</v>
      </c>
      <c r="Q2" s="165"/>
    </row>
    <row r="3" spans="1:25" ht="33.75" customHeight="1">
      <c r="A3" s="157"/>
      <c r="B3" s="159"/>
      <c r="C3" s="152"/>
      <c r="D3" s="160"/>
      <c r="E3" s="145"/>
      <c r="F3" s="46" t="s">
        <v>14</v>
      </c>
      <c r="G3" s="33" t="s">
        <v>15</v>
      </c>
      <c r="H3" s="2" t="s">
        <v>8</v>
      </c>
      <c r="I3" s="151"/>
      <c r="J3" s="152"/>
      <c r="K3" s="152"/>
      <c r="L3" s="166"/>
      <c r="M3" s="33" t="s">
        <v>14</v>
      </c>
      <c r="N3" s="33" t="s">
        <v>7</v>
      </c>
      <c r="O3" s="4" t="s">
        <v>8</v>
      </c>
      <c r="P3" s="3" t="s">
        <v>6</v>
      </c>
      <c r="Q3" s="3" t="s">
        <v>18</v>
      </c>
      <c r="T3" s="85"/>
      <c r="U3" s="81"/>
      <c r="W3" s="85"/>
      <c r="X3" s="81"/>
      <c r="Y3" s="81"/>
    </row>
    <row r="4" spans="1:25" ht="36" customHeight="1">
      <c r="A4" s="10">
        <v>2021121001</v>
      </c>
      <c r="B4" s="38" t="s">
        <v>1336</v>
      </c>
      <c r="C4" s="16">
        <v>37</v>
      </c>
      <c r="D4" s="58"/>
      <c r="E4" s="7">
        <v>44531</v>
      </c>
      <c r="F4" s="39" t="s">
        <v>1382</v>
      </c>
      <c r="G4" s="39" t="s">
        <v>1383</v>
      </c>
      <c r="H4" s="8">
        <v>31268650</v>
      </c>
      <c r="I4" s="20"/>
      <c r="J4" s="38"/>
      <c r="K4" s="16"/>
      <c r="L4" s="7"/>
      <c r="M4" s="39"/>
      <c r="N4" s="39"/>
      <c r="O4" s="8"/>
      <c r="P4" s="9"/>
      <c r="Q4" s="9"/>
      <c r="R4" s="55"/>
      <c r="S4" s="116"/>
      <c r="T4" s="85"/>
      <c r="U4" s="81"/>
      <c r="W4" s="85"/>
      <c r="X4" s="81"/>
      <c r="Y4" s="81"/>
    </row>
    <row r="5" spans="1:25" ht="36" customHeight="1">
      <c r="A5" s="10">
        <v>2021121002</v>
      </c>
      <c r="B5" s="38" t="s">
        <v>28</v>
      </c>
      <c r="C5" s="16">
        <v>504.51</v>
      </c>
      <c r="D5" s="58"/>
      <c r="E5" s="7">
        <v>44531</v>
      </c>
      <c r="F5" s="39" t="s">
        <v>36</v>
      </c>
      <c r="G5" s="39" t="s">
        <v>37</v>
      </c>
      <c r="H5" s="8">
        <v>35760532</v>
      </c>
      <c r="I5" s="5" t="s">
        <v>1384</v>
      </c>
      <c r="J5" s="38" t="str">
        <f>B5</f>
        <v>potraviny</v>
      </c>
      <c r="K5" s="16">
        <f>C5</f>
        <v>504.51</v>
      </c>
      <c r="L5" s="7">
        <v>44526</v>
      </c>
      <c r="M5" s="39" t="str">
        <f>F5</f>
        <v>ATC - JR, s.r.o.</v>
      </c>
      <c r="N5" s="39" t="str">
        <f>G5</f>
        <v>Vsetínska cesta 766,020 01 Púchov</v>
      </c>
      <c r="O5" s="8">
        <f>H5</f>
        <v>35760532</v>
      </c>
      <c r="P5" s="9" t="s">
        <v>2</v>
      </c>
      <c r="Q5" s="9" t="s">
        <v>27</v>
      </c>
      <c r="R5" s="55"/>
      <c r="S5" s="96"/>
      <c r="T5" s="85"/>
      <c r="U5" s="81"/>
      <c r="W5" s="85"/>
      <c r="X5" s="81"/>
      <c r="Y5" s="81"/>
    </row>
    <row r="6" spans="1:25" ht="36" customHeight="1">
      <c r="A6" s="10">
        <v>2021121003</v>
      </c>
      <c r="B6" s="38" t="s">
        <v>28</v>
      </c>
      <c r="C6" s="16">
        <v>814.81</v>
      </c>
      <c r="D6" s="58"/>
      <c r="E6" s="7">
        <v>44531</v>
      </c>
      <c r="F6" s="39" t="s">
        <v>36</v>
      </c>
      <c r="G6" s="39" t="s">
        <v>37</v>
      </c>
      <c r="H6" s="8">
        <v>35760532</v>
      </c>
      <c r="I6" s="20" t="s">
        <v>1385</v>
      </c>
      <c r="J6" s="38" t="str">
        <f aca="true" t="shared" si="0" ref="J6:K69">B6</f>
        <v>potraviny</v>
      </c>
      <c r="K6" s="16">
        <f t="shared" si="0"/>
        <v>814.81</v>
      </c>
      <c r="L6" s="7">
        <v>44522</v>
      </c>
      <c r="M6" s="39" t="str">
        <f aca="true" t="shared" si="1" ref="M6:O69">F6</f>
        <v>ATC - JR, s.r.o.</v>
      </c>
      <c r="N6" s="39" t="str">
        <f t="shared" si="1"/>
        <v>Vsetínska cesta 766,020 01 Púchov</v>
      </c>
      <c r="O6" s="8">
        <f t="shared" si="1"/>
        <v>35760532</v>
      </c>
      <c r="P6" s="9" t="s">
        <v>2</v>
      </c>
      <c r="Q6" s="9" t="s">
        <v>27</v>
      </c>
      <c r="R6" s="55"/>
      <c r="S6" s="119"/>
      <c r="T6" s="85"/>
      <c r="U6" s="81"/>
      <c r="V6" s="54"/>
      <c r="W6" s="85"/>
      <c r="X6" s="81"/>
      <c r="Y6" s="81"/>
    </row>
    <row r="7" spans="1:25" ht="36" customHeight="1">
      <c r="A7" s="10">
        <v>2021121004</v>
      </c>
      <c r="B7" s="38" t="s">
        <v>28</v>
      </c>
      <c r="C7" s="16">
        <v>928.32</v>
      </c>
      <c r="D7" s="58"/>
      <c r="E7" s="7">
        <v>44531</v>
      </c>
      <c r="F7" s="39" t="s">
        <v>36</v>
      </c>
      <c r="G7" s="39" t="s">
        <v>37</v>
      </c>
      <c r="H7" s="8">
        <v>35760532</v>
      </c>
      <c r="I7" s="5" t="s">
        <v>1386</v>
      </c>
      <c r="J7" s="38" t="str">
        <f t="shared" si="0"/>
        <v>potraviny</v>
      </c>
      <c r="K7" s="16">
        <f t="shared" si="0"/>
        <v>928.32</v>
      </c>
      <c r="L7" s="7">
        <v>44530</v>
      </c>
      <c r="M7" s="39" t="str">
        <f t="shared" si="1"/>
        <v>ATC - JR, s.r.o.</v>
      </c>
      <c r="N7" s="39" t="str">
        <f t="shared" si="1"/>
        <v>Vsetínska cesta 766,020 01 Púchov</v>
      </c>
      <c r="O7" s="8">
        <f t="shared" si="1"/>
        <v>35760532</v>
      </c>
      <c r="P7" s="9" t="s">
        <v>2</v>
      </c>
      <c r="Q7" s="9" t="s">
        <v>27</v>
      </c>
      <c r="R7" s="55"/>
      <c r="S7" s="119"/>
      <c r="T7" s="49"/>
      <c r="U7" s="81"/>
      <c r="V7" s="32"/>
      <c r="W7" s="49"/>
      <c r="X7" s="81"/>
      <c r="Y7" s="81"/>
    </row>
    <row r="8" spans="1:22" ht="36" customHeight="1">
      <c r="A8" s="10">
        <v>2021121005</v>
      </c>
      <c r="B8" s="38" t="s">
        <v>28</v>
      </c>
      <c r="C8" s="16">
        <v>858.36</v>
      </c>
      <c r="D8" s="6"/>
      <c r="E8" s="7">
        <v>44532</v>
      </c>
      <c r="F8" s="38" t="s">
        <v>50</v>
      </c>
      <c r="G8" s="39" t="s">
        <v>51</v>
      </c>
      <c r="H8" s="8">
        <v>44240104</v>
      </c>
      <c r="I8" s="20" t="s">
        <v>1387</v>
      </c>
      <c r="J8" s="38" t="str">
        <f t="shared" si="0"/>
        <v>potraviny</v>
      </c>
      <c r="K8" s="16">
        <f t="shared" si="0"/>
        <v>858.36</v>
      </c>
      <c r="L8" s="7">
        <v>44530</v>
      </c>
      <c r="M8" s="39" t="str">
        <f t="shared" si="1"/>
        <v>BOHUŠ ŠESTÁK s.r.o.</v>
      </c>
      <c r="N8" s="39" t="str">
        <f t="shared" si="1"/>
        <v>Vodárenská 343/2, 924 01 Galanta</v>
      </c>
      <c r="O8" s="8">
        <f t="shared" si="1"/>
        <v>44240104</v>
      </c>
      <c r="P8" s="9" t="s">
        <v>2</v>
      </c>
      <c r="Q8" s="9" t="s">
        <v>27</v>
      </c>
      <c r="R8" s="55"/>
      <c r="S8" s="119"/>
      <c r="T8" s="17"/>
      <c r="U8" s="32"/>
      <c r="V8" s="32"/>
    </row>
    <row r="9" spans="1:19" ht="36" customHeight="1">
      <c r="A9" s="10">
        <v>2021121006</v>
      </c>
      <c r="B9" s="38" t="s">
        <v>28</v>
      </c>
      <c r="C9" s="16">
        <v>2584.01</v>
      </c>
      <c r="D9" s="6"/>
      <c r="E9" s="7">
        <v>44532</v>
      </c>
      <c r="F9" s="38" t="s">
        <v>50</v>
      </c>
      <c r="G9" s="39" t="s">
        <v>51</v>
      </c>
      <c r="H9" s="8">
        <v>44240104</v>
      </c>
      <c r="I9" s="5" t="s">
        <v>1388</v>
      </c>
      <c r="J9" s="38" t="str">
        <f t="shared" si="0"/>
        <v>potraviny</v>
      </c>
      <c r="K9" s="16">
        <f t="shared" si="0"/>
        <v>2584.01</v>
      </c>
      <c r="L9" s="7">
        <v>44524</v>
      </c>
      <c r="M9" s="39" t="str">
        <f t="shared" si="1"/>
        <v>BOHUŠ ŠESTÁK s.r.o.</v>
      </c>
      <c r="N9" s="39" t="str">
        <f t="shared" si="1"/>
        <v>Vodárenská 343/2, 924 01 Galanta</v>
      </c>
      <c r="O9" s="8">
        <f t="shared" si="1"/>
        <v>44240104</v>
      </c>
      <c r="P9" s="9" t="s">
        <v>2</v>
      </c>
      <c r="Q9" s="9" t="s">
        <v>27</v>
      </c>
      <c r="S9" s="17"/>
    </row>
    <row r="10" spans="1:19" ht="36" customHeight="1">
      <c r="A10" s="10">
        <v>2021121007</v>
      </c>
      <c r="B10" s="38" t="s">
        <v>28</v>
      </c>
      <c r="C10" s="16">
        <v>1214.12</v>
      </c>
      <c r="D10" s="58" t="s">
        <v>604</v>
      </c>
      <c r="E10" s="7">
        <v>44532</v>
      </c>
      <c r="F10" s="39" t="s">
        <v>41</v>
      </c>
      <c r="G10" s="39" t="s">
        <v>42</v>
      </c>
      <c r="H10" s="8">
        <v>45952671</v>
      </c>
      <c r="I10" s="20"/>
      <c r="J10" s="38" t="str">
        <f t="shared" si="0"/>
        <v>potraviny</v>
      </c>
      <c r="K10" s="16">
        <f t="shared" si="0"/>
        <v>1214.12</v>
      </c>
      <c r="L10" s="7">
        <v>44529</v>
      </c>
      <c r="M10" s="39" t="str">
        <f t="shared" si="1"/>
        <v>METRO Cash and Carry SR s.r.o.</v>
      </c>
      <c r="N10" s="39" t="str">
        <f t="shared" si="1"/>
        <v>Senecká cesta 1881,900 28  Ivanka pri Dunaji</v>
      </c>
      <c r="O10" s="8">
        <f t="shared" si="1"/>
        <v>45952671</v>
      </c>
      <c r="P10" s="9" t="s">
        <v>25</v>
      </c>
      <c r="Q10" s="9" t="s">
        <v>26</v>
      </c>
      <c r="R10" s="55"/>
      <c r="S10" s="55"/>
    </row>
    <row r="11" spans="1:20" ht="36" customHeight="1">
      <c r="A11" s="10">
        <v>2021121008</v>
      </c>
      <c r="B11" s="38" t="s">
        <v>28</v>
      </c>
      <c r="C11" s="16">
        <v>688.24</v>
      </c>
      <c r="D11" s="58" t="s">
        <v>604</v>
      </c>
      <c r="E11" s="7">
        <v>44532</v>
      </c>
      <c r="F11" s="39" t="s">
        <v>41</v>
      </c>
      <c r="G11" s="39" t="s">
        <v>42</v>
      </c>
      <c r="H11" s="8">
        <v>45952671</v>
      </c>
      <c r="I11" s="5" t="s">
        <v>1389</v>
      </c>
      <c r="J11" s="38" t="str">
        <f t="shared" si="0"/>
        <v>potraviny</v>
      </c>
      <c r="K11" s="16">
        <f t="shared" si="0"/>
        <v>688.24</v>
      </c>
      <c r="L11" s="7">
        <v>44530</v>
      </c>
      <c r="M11" s="39" t="str">
        <f t="shared" si="1"/>
        <v>METRO Cash and Carry SR s.r.o.</v>
      </c>
      <c r="N11" s="39" t="str">
        <f t="shared" si="1"/>
        <v>Senecká cesta 1881,900 28  Ivanka pri Dunaji</v>
      </c>
      <c r="O11" s="8">
        <f t="shared" si="1"/>
        <v>45952671</v>
      </c>
      <c r="P11" s="9" t="s">
        <v>2</v>
      </c>
      <c r="Q11" s="9" t="s">
        <v>27</v>
      </c>
      <c r="R11" s="55"/>
      <c r="S11" s="55"/>
      <c r="T11" s="86"/>
    </row>
    <row r="12" spans="1:20" ht="36" customHeight="1">
      <c r="A12" s="10">
        <v>2021121009</v>
      </c>
      <c r="B12" s="38" t="s">
        <v>28</v>
      </c>
      <c r="C12" s="16">
        <v>153.76</v>
      </c>
      <c r="D12" s="58" t="s">
        <v>604</v>
      </c>
      <c r="E12" s="7">
        <v>44532</v>
      </c>
      <c r="F12" s="39" t="s">
        <v>41</v>
      </c>
      <c r="G12" s="39" t="s">
        <v>42</v>
      </c>
      <c r="H12" s="8">
        <v>45952671</v>
      </c>
      <c r="I12" s="20"/>
      <c r="J12" s="38" t="str">
        <f t="shared" si="0"/>
        <v>potraviny</v>
      </c>
      <c r="K12" s="16">
        <f t="shared" si="0"/>
        <v>153.76</v>
      </c>
      <c r="L12" s="7">
        <v>44531</v>
      </c>
      <c r="M12" s="39" t="str">
        <f t="shared" si="1"/>
        <v>METRO Cash and Carry SR s.r.o.</v>
      </c>
      <c r="N12" s="39" t="str">
        <f t="shared" si="1"/>
        <v>Senecká cesta 1881,900 28  Ivanka pri Dunaji</v>
      </c>
      <c r="O12" s="8">
        <f t="shared" si="1"/>
        <v>45952671</v>
      </c>
      <c r="P12" s="9" t="s">
        <v>25</v>
      </c>
      <c r="Q12" s="9" t="s">
        <v>26</v>
      </c>
      <c r="R12" s="55"/>
      <c r="S12" s="99"/>
      <c r="T12" s="86"/>
    </row>
    <row r="13" spans="1:20" ht="36" customHeight="1">
      <c r="A13" s="10">
        <v>2021121010</v>
      </c>
      <c r="B13" s="38" t="s">
        <v>98</v>
      </c>
      <c r="C13" s="16">
        <v>118.8</v>
      </c>
      <c r="D13" s="6" t="s">
        <v>121</v>
      </c>
      <c r="E13" s="7">
        <v>44532</v>
      </c>
      <c r="F13" s="42" t="s">
        <v>96</v>
      </c>
      <c r="G13" s="42" t="s">
        <v>97</v>
      </c>
      <c r="H13" s="13">
        <v>44031483</v>
      </c>
      <c r="I13" s="5"/>
      <c r="J13" s="38"/>
      <c r="K13" s="16"/>
      <c r="L13" s="7"/>
      <c r="M13" s="39"/>
      <c r="N13" s="39"/>
      <c r="O13" s="8"/>
      <c r="P13" s="9"/>
      <c r="Q13" s="9"/>
      <c r="R13" s="55"/>
      <c r="S13" s="109"/>
      <c r="T13" s="87"/>
    </row>
    <row r="14" spans="1:20" ht="36" customHeight="1">
      <c r="A14" s="10">
        <v>2021121011</v>
      </c>
      <c r="B14" s="38" t="s">
        <v>28</v>
      </c>
      <c r="C14" s="16">
        <v>2062.57</v>
      </c>
      <c r="D14" s="58" t="s">
        <v>608</v>
      </c>
      <c r="E14" s="7">
        <v>44533</v>
      </c>
      <c r="F14" s="39" t="s">
        <v>112</v>
      </c>
      <c r="G14" s="39" t="s">
        <v>38</v>
      </c>
      <c r="H14" s="8">
        <v>36019209</v>
      </c>
      <c r="I14" s="20" t="s">
        <v>1390</v>
      </c>
      <c r="J14" s="38" t="str">
        <f t="shared" si="0"/>
        <v>potraviny</v>
      </c>
      <c r="K14" s="16">
        <f t="shared" si="0"/>
        <v>2062.57</v>
      </c>
      <c r="L14" s="7">
        <v>44524</v>
      </c>
      <c r="M14" s="39" t="str">
        <f t="shared" si="1"/>
        <v>INMEDIA, spol.s.r.o.</v>
      </c>
      <c r="N14" s="39" t="str">
        <f t="shared" si="1"/>
        <v>Námestie SNP 11, 960,01 Zvolen</v>
      </c>
      <c r="O14" s="8">
        <f t="shared" si="1"/>
        <v>36019209</v>
      </c>
      <c r="P14" s="9" t="s">
        <v>2</v>
      </c>
      <c r="Q14" s="9" t="s">
        <v>27</v>
      </c>
      <c r="R14" s="55"/>
      <c r="S14" s="55"/>
      <c r="T14" s="87"/>
    </row>
    <row r="15" spans="1:20" ht="36" customHeight="1">
      <c r="A15" s="10">
        <v>2021121012</v>
      </c>
      <c r="B15" s="38" t="s">
        <v>28</v>
      </c>
      <c r="C15" s="16">
        <v>2019.25</v>
      </c>
      <c r="D15" s="58" t="s">
        <v>608</v>
      </c>
      <c r="E15" s="7">
        <v>44533</v>
      </c>
      <c r="F15" s="39" t="s">
        <v>112</v>
      </c>
      <c r="G15" s="39" t="s">
        <v>38</v>
      </c>
      <c r="H15" s="8">
        <v>36019209</v>
      </c>
      <c r="I15" s="5" t="s">
        <v>1391</v>
      </c>
      <c r="J15" s="38" t="str">
        <f t="shared" si="0"/>
        <v>potraviny</v>
      </c>
      <c r="K15" s="16">
        <f t="shared" si="0"/>
        <v>2019.25</v>
      </c>
      <c r="L15" s="7">
        <v>44526</v>
      </c>
      <c r="M15" s="39" t="str">
        <f t="shared" si="1"/>
        <v>INMEDIA, spol.s.r.o.</v>
      </c>
      <c r="N15" s="39" t="str">
        <f t="shared" si="1"/>
        <v>Námestie SNP 11, 960,01 Zvolen</v>
      </c>
      <c r="O15" s="8">
        <f t="shared" si="1"/>
        <v>36019209</v>
      </c>
      <c r="P15" s="9" t="s">
        <v>2</v>
      </c>
      <c r="Q15" s="9" t="s">
        <v>27</v>
      </c>
      <c r="R15" s="55"/>
      <c r="S15" s="55"/>
      <c r="T15" s="99"/>
    </row>
    <row r="16" spans="1:19" ht="36" customHeight="1">
      <c r="A16" s="10">
        <v>2021121013</v>
      </c>
      <c r="B16" s="38" t="s">
        <v>28</v>
      </c>
      <c r="C16" s="16">
        <v>326.51</v>
      </c>
      <c r="D16" s="58" t="s">
        <v>608</v>
      </c>
      <c r="E16" s="7">
        <v>44533</v>
      </c>
      <c r="F16" s="39" t="s">
        <v>112</v>
      </c>
      <c r="G16" s="39" t="s">
        <v>38</v>
      </c>
      <c r="H16" s="8">
        <v>36019209</v>
      </c>
      <c r="I16" s="20"/>
      <c r="J16" s="38" t="str">
        <f t="shared" si="0"/>
        <v>potraviny</v>
      </c>
      <c r="K16" s="16">
        <f t="shared" si="0"/>
        <v>326.51</v>
      </c>
      <c r="L16" s="7">
        <v>44529</v>
      </c>
      <c r="M16" s="39" t="str">
        <f t="shared" si="1"/>
        <v>INMEDIA, spol.s.r.o.</v>
      </c>
      <c r="N16" s="39" t="str">
        <f t="shared" si="1"/>
        <v>Námestie SNP 11, 960,01 Zvolen</v>
      </c>
      <c r="O16" s="8">
        <f t="shared" si="1"/>
        <v>36019209</v>
      </c>
      <c r="P16" s="9" t="s">
        <v>25</v>
      </c>
      <c r="Q16" s="9" t="s">
        <v>26</v>
      </c>
      <c r="R16" s="55"/>
      <c r="S16" s="55"/>
    </row>
    <row r="17" spans="1:19" ht="36" customHeight="1">
      <c r="A17" s="10">
        <v>2021121014</v>
      </c>
      <c r="B17" s="38" t="s">
        <v>28</v>
      </c>
      <c r="C17" s="16">
        <v>154.11</v>
      </c>
      <c r="D17" s="58" t="s">
        <v>608</v>
      </c>
      <c r="E17" s="7">
        <v>44533</v>
      </c>
      <c r="F17" s="39" t="s">
        <v>112</v>
      </c>
      <c r="G17" s="39" t="s">
        <v>38</v>
      </c>
      <c r="H17" s="8">
        <v>36019209</v>
      </c>
      <c r="I17" s="5"/>
      <c r="J17" s="38" t="str">
        <f t="shared" si="0"/>
        <v>potraviny</v>
      </c>
      <c r="K17" s="16">
        <f t="shared" si="0"/>
        <v>154.11</v>
      </c>
      <c r="L17" s="7">
        <v>44529</v>
      </c>
      <c r="M17" s="39" t="str">
        <f t="shared" si="1"/>
        <v>INMEDIA, spol.s.r.o.</v>
      </c>
      <c r="N17" s="39" t="str">
        <f t="shared" si="1"/>
        <v>Námestie SNP 11, 960,01 Zvolen</v>
      </c>
      <c r="O17" s="8">
        <f t="shared" si="1"/>
        <v>36019209</v>
      </c>
      <c r="P17" s="9" t="s">
        <v>25</v>
      </c>
      <c r="Q17" s="9" t="s">
        <v>26</v>
      </c>
      <c r="R17" s="55"/>
      <c r="S17" s="55"/>
    </row>
    <row r="18" spans="1:19" ht="36" customHeight="1">
      <c r="A18" s="10">
        <v>2021121015</v>
      </c>
      <c r="B18" s="38" t="s">
        <v>1392</v>
      </c>
      <c r="C18" s="16">
        <v>89</v>
      </c>
      <c r="D18" s="58"/>
      <c r="E18" s="7">
        <v>44533</v>
      </c>
      <c r="F18" s="39" t="s">
        <v>1393</v>
      </c>
      <c r="G18" s="39" t="s">
        <v>1394</v>
      </c>
      <c r="H18" s="8">
        <v>35900831</v>
      </c>
      <c r="I18" s="20"/>
      <c r="J18" s="38"/>
      <c r="K18" s="16"/>
      <c r="L18" s="7"/>
      <c r="M18" s="39"/>
      <c r="N18" s="39"/>
      <c r="O18" s="8"/>
      <c r="P18" s="9"/>
      <c r="Q18" s="9"/>
      <c r="R18" s="55"/>
      <c r="S18" s="55"/>
    </row>
    <row r="19" spans="1:19" ht="36" customHeight="1">
      <c r="A19" s="10">
        <v>2021121016</v>
      </c>
      <c r="B19" s="38" t="s">
        <v>1395</v>
      </c>
      <c r="C19" s="16">
        <v>36</v>
      </c>
      <c r="D19" s="6"/>
      <c r="E19" s="61">
        <v>44535</v>
      </c>
      <c r="F19" s="42" t="s">
        <v>1396</v>
      </c>
      <c r="G19" s="42" t="s">
        <v>1397</v>
      </c>
      <c r="H19" s="13">
        <v>52659941</v>
      </c>
      <c r="I19" s="5" t="s">
        <v>1398</v>
      </c>
      <c r="J19" s="38" t="str">
        <f t="shared" si="0"/>
        <v>oprava kolesa na vozík</v>
      </c>
      <c r="K19" s="16">
        <f t="shared" si="0"/>
        <v>36</v>
      </c>
      <c r="L19" s="7">
        <v>44535</v>
      </c>
      <c r="M19" s="39" t="str">
        <f t="shared" si="1"/>
        <v>Dominik Pál - kovoobrábanie</v>
      </c>
      <c r="N19" s="39" t="str">
        <f t="shared" si="1"/>
        <v>Domická 129, 049 11 Plešivec</v>
      </c>
      <c r="O19" s="8">
        <f t="shared" si="1"/>
        <v>52659941</v>
      </c>
      <c r="P19" s="9" t="s">
        <v>25</v>
      </c>
      <c r="Q19" s="9" t="s">
        <v>26</v>
      </c>
      <c r="R19" s="55"/>
      <c r="S19" s="55"/>
    </row>
    <row r="20" spans="1:20" ht="36" customHeight="1">
      <c r="A20" s="10">
        <v>2021121017</v>
      </c>
      <c r="B20" s="38" t="s">
        <v>28</v>
      </c>
      <c r="C20" s="16">
        <v>1752.55</v>
      </c>
      <c r="D20" s="6"/>
      <c r="E20" s="7">
        <v>44536</v>
      </c>
      <c r="F20" s="38" t="s">
        <v>646</v>
      </c>
      <c r="G20" s="39" t="s">
        <v>647</v>
      </c>
      <c r="H20" s="30">
        <v>45702942</v>
      </c>
      <c r="I20" s="20" t="s">
        <v>1399</v>
      </c>
      <c r="J20" s="38" t="str">
        <f t="shared" si="0"/>
        <v>potraviny</v>
      </c>
      <c r="K20" s="16">
        <f t="shared" si="0"/>
        <v>1752.55</v>
      </c>
      <c r="L20" s="7">
        <v>44524</v>
      </c>
      <c r="M20" s="39" t="str">
        <f t="shared" si="1"/>
        <v>EASTFOOD s.r.o.</v>
      </c>
      <c r="N20" s="39" t="str">
        <f t="shared" si="1"/>
        <v>Južná trieda 78, 040 01 Košice</v>
      </c>
      <c r="O20" s="8">
        <f t="shared" si="1"/>
        <v>45702942</v>
      </c>
      <c r="P20" s="9" t="s">
        <v>2</v>
      </c>
      <c r="Q20" s="9" t="s">
        <v>27</v>
      </c>
      <c r="R20" s="55"/>
      <c r="S20" s="55"/>
      <c r="T20" s="126"/>
    </row>
    <row r="21" spans="1:19" ht="36" customHeight="1">
      <c r="A21" s="10">
        <v>2021121018</v>
      </c>
      <c r="B21" s="91" t="s">
        <v>28</v>
      </c>
      <c r="C21" s="16">
        <v>345.11</v>
      </c>
      <c r="D21" s="6"/>
      <c r="E21" s="69">
        <v>44537</v>
      </c>
      <c r="F21" s="12" t="s">
        <v>300</v>
      </c>
      <c r="G21" s="12" t="s">
        <v>301</v>
      </c>
      <c r="H21" s="13">
        <v>34152199</v>
      </c>
      <c r="I21" s="5" t="s">
        <v>1400</v>
      </c>
      <c r="J21" s="38" t="str">
        <f t="shared" si="0"/>
        <v>potraviny</v>
      </c>
      <c r="K21" s="16">
        <f t="shared" si="0"/>
        <v>345.11</v>
      </c>
      <c r="L21" s="7">
        <v>44536</v>
      </c>
      <c r="M21" s="39" t="str">
        <f t="shared" si="1"/>
        <v>Bidfood Slovakia, s.r.o</v>
      </c>
      <c r="N21" s="39" t="str">
        <f t="shared" si="1"/>
        <v>Piešťanská 2321/71,  915 01 Nové Mesto nad Váhom</v>
      </c>
      <c r="O21" s="8">
        <f t="shared" si="1"/>
        <v>34152199</v>
      </c>
      <c r="P21" s="9" t="s">
        <v>2</v>
      </c>
      <c r="Q21" s="9" t="s">
        <v>27</v>
      </c>
      <c r="R21" s="55"/>
      <c r="S21" s="55"/>
    </row>
    <row r="22" spans="1:19" ht="36" customHeight="1">
      <c r="A22" s="10">
        <v>2021121019</v>
      </c>
      <c r="B22" s="38" t="s">
        <v>28</v>
      </c>
      <c r="C22" s="16">
        <v>643.13</v>
      </c>
      <c r="D22" s="58" t="s">
        <v>608</v>
      </c>
      <c r="E22" s="7">
        <v>44537</v>
      </c>
      <c r="F22" s="39" t="s">
        <v>112</v>
      </c>
      <c r="G22" s="39" t="s">
        <v>38</v>
      </c>
      <c r="H22" s="8">
        <v>36019209</v>
      </c>
      <c r="I22" s="20"/>
      <c r="J22" s="38" t="str">
        <f t="shared" si="0"/>
        <v>potraviny</v>
      </c>
      <c r="K22" s="16">
        <f t="shared" si="0"/>
        <v>643.13</v>
      </c>
      <c r="L22" s="7">
        <v>44533</v>
      </c>
      <c r="M22" s="39" t="str">
        <f t="shared" si="1"/>
        <v>INMEDIA, spol.s.r.o.</v>
      </c>
      <c r="N22" s="39" t="str">
        <f t="shared" si="1"/>
        <v>Námestie SNP 11, 960,01 Zvolen</v>
      </c>
      <c r="O22" s="8">
        <f t="shared" si="1"/>
        <v>36019209</v>
      </c>
      <c r="P22" s="9" t="s">
        <v>25</v>
      </c>
      <c r="Q22" s="9" t="s">
        <v>26</v>
      </c>
      <c r="R22" s="55"/>
      <c r="S22" s="55"/>
    </row>
    <row r="23" spans="1:19" ht="36" customHeight="1">
      <c r="A23" s="10">
        <v>2021121020</v>
      </c>
      <c r="B23" s="38" t="s">
        <v>39</v>
      </c>
      <c r="C23" s="16">
        <v>502.95</v>
      </c>
      <c r="D23" s="56" t="s">
        <v>127</v>
      </c>
      <c r="E23" s="69">
        <v>44534</v>
      </c>
      <c r="F23" s="42" t="s">
        <v>3</v>
      </c>
      <c r="G23" s="42" t="s">
        <v>4</v>
      </c>
      <c r="H23" s="13">
        <v>47925914</v>
      </c>
      <c r="I23" s="20" t="s">
        <v>1401</v>
      </c>
      <c r="J23" s="38" t="str">
        <f t="shared" si="0"/>
        <v>lieky</v>
      </c>
      <c r="K23" s="16">
        <f t="shared" si="0"/>
        <v>502.95</v>
      </c>
      <c r="L23" s="7">
        <v>44532</v>
      </c>
      <c r="M23" s="39" t="str">
        <f t="shared" si="1"/>
        <v>ATONA s.r.o.</v>
      </c>
      <c r="N23" s="39" t="str">
        <f t="shared" si="1"/>
        <v>Okružná 30, 048 01 Rožňava</v>
      </c>
      <c r="O23" s="8">
        <f t="shared" si="1"/>
        <v>47925914</v>
      </c>
      <c r="P23" s="9" t="s">
        <v>25</v>
      </c>
      <c r="Q23" s="9" t="s">
        <v>26</v>
      </c>
      <c r="R23" s="55"/>
      <c r="S23" s="55"/>
    </row>
    <row r="24" spans="1:19" ht="36" customHeight="1">
      <c r="A24" s="10">
        <v>2021121021</v>
      </c>
      <c r="B24" s="38" t="s">
        <v>39</v>
      </c>
      <c r="C24" s="16">
        <v>488.58</v>
      </c>
      <c r="D24" s="56" t="s">
        <v>127</v>
      </c>
      <c r="E24" s="69">
        <v>44534</v>
      </c>
      <c r="F24" s="42" t="s">
        <v>3</v>
      </c>
      <c r="G24" s="42" t="s">
        <v>4</v>
      </c>
      <c r="H24" s="13">
        <v>47925914</v>
      </c>
      <c r="I24" s="20" t="s">
        <v>1402</v>
      </c>
      <c r="J24" s="38" t="str">
        <f t="shared" si="0"/>
        <v>lieky</v>
      </c>
      <c r="K24" s="16">
        <f t="shared" si="0"/>
        <v>488.58</v>
      </c>
      <c r="L24" s="7">
        <v>44532</v>
      </c>
      <c r="M24" s="39" t="str">
        <f t="shared" si="1"/>
        <v>ATONA s.r.o.</v>
      </c>
      <c r="N24" s="39" t="str">
        <f t="shared" si="1"/>
        <v>Okružná 30, 048 01 Rožňava</v>
      </c>
      <c r="O24" s="8">
        <f t="shared" si="1"/>
        <v>47925914</v>
      </c>
      <c r="P24" s="9" t="s">
        <v>25</v>
      </c>
      <c r="Q24" s="9" t="s">
        <v>26</v>
      </c>
      <c r="R24" s="55"/>
      <c r="S24" s="55"/>
    </row>
    <row r="25" spans="1:22" ht="36" customHeight="1">
      <c r="A25" s="10">
        <v>2021121022</v>
      </c>
      <c r="B25" s="38" t="s">
        <v>39</v>
      </c>
      <c r="C25" s="16">
        <v>1580.95</v>
      </c>
      <c r="D25" s="56" t="s">
        <v>127</v>
      </c>
      <c r="E25" s="69">
        <v>44534</v>
      </c>
      <c r="F25" s="42" t="s">
        <v>3</v>
      </c>
      <c r="G25" s="42" t="s">
        <v>4</v>
      </c>
      <c r="H25" s="13">
        <v>47925914</v>
      </c>
      <c r="I25" s="20" t="s">
        <v>1403</v>
      </c>
      <c r="J25" s="38" t="str">
        <f t="shared" si="0"/>
        <v>lieky</v>
      </c>
      <c r="K25" s="16">
        <f t="shared" si="0"/>
        <v>1580.95</v>
      </c>
      <c r="L25" s="7">
        <v>44532</v>
      </c>
      <c r="M25" s="39" t="str">
        <f t="shared" si="1"/>
        <v>ATONA s.r.o.</v>
      </c>
      <c r="N25" s="39" t="str">
        <f t="shared" si="1"/>
        <v>Okružná 30, 048 01 Rožňava</v>
      </c>
      <c r="O25" s="8">
        <f t="shared" si="1"/>
        <v>47925914</v>
      </c>
      <c r="P25" s="9" t="s">
        <v>25</v>
      </c>
      <c r="Q25" s="9" t="s">
        <v>26</v>
      </c>
      <c r="R25" s="55"/>
      <c r="S25" s="55"/>
      <c r="U25" s="32"/>
      <c r="V25" s="54"/>
    </row>
    <row r="26" spans="1:22" ht="36" customHeight="1">
      <c r="A26" s="10">
        <v>2021121023</v>
      </c>
      <c r="B26" s="38" t="s">
        <v>39</v>
      </c>
      <c r="C26" s="16">
        <v>1583.6</v>
      </c>
      <c r="D26" s="56" t="s">
        <v>127</v>
      </c>
      <c r="E26" s="69">
        <v>44534</v>
      </c>
      <c r="F26" s="42" t="s">
        <v>3</v>
      </c>
      <c r="G26" s="42" t="s">
        <v>4</v>
      </c>
      <c r="H26" s="13">
        <v>47925914</v>
      </c>
      <c r="I26" s="20" t="s">
        <v>1404</v>
      </c>
      <c r="J26" s="38" t="str">
        <f t="shared" si="0"/>
        <v>lieky</v>
      </c>
      <c r="K26" s="16">
        <f t="shared" si="0"/>
        <v>1583.6</v>
      </c>
      <c r="L26" s="7">
        <v>44532</v>
      </c>
      <c r="M26" s="39" t="str">
        <f t="shared" si="1"/>
        <v>ATONA s.r.o.</v>
      </c>
      <c r="N26" s="39" t="str">
        <f t="shared" si="1"/>
        <v>Okružná 30, 048 01 Rožňava</v>
      </c>
      <c r="O26" s="8">
        <f t="shared" si="1"/>
        <v>47925914</v>
      </c>
      <c r="P26" s="9" t="s">
        <v>25</v>
      </c>
      <c r="Q26" s="9" t="s">
        <v>26</v>
      </c>
      <c r="R26" s="55"/>
      <c r="U26" s="32"/>
      <c r="V26" s="32"/>
    </row>
    <row r="27" spans="1:22" ht="36" customHeight="1">
      <c r="A27" s="10">
        <v>2021121024</v>
      </c>
      <c r="B27" s="38" t="s">
        <v>28</v>
      </c>
      <c r="C27" s="16">
        <v>368.5</v>
      </c>
      <c r="D27" s="6" t="s">
        <v>632</v>
      </c>
      <c r="E27" s="7">
        <v>44535</v>
      </c>
      <c r="F27" s="38" t="s">
        <v>110</v>
      </c>
      <c r="G27" s="39" t="s">
        <v>111</v>
      </c>
      <c r="H27" s="8">
        <v>17260752</v>
      </c>
      <c r="I27" s="5" t="s">
        <v>1405</v>
      </c>
      <c r="J27" s="38" t="str">
        <f t="shared" si="0"/>
        <v>potraviny</v>
      </c>
      <c r="K27" s="16">
        <f t="shared" si="0"/>
        <v>368.5</v>
      </c>
      <c r="L27" s="7">
        <v>44531</v>
      </c>
      <c r="M27" s="39" t="str">
        <f t="shared" si="1"/>
        <v>Zoltán Jánosdeák - Jánosdeák</v>
      </c>
      <c r="N27" s="39" t="str">
        <f t="shared" si="1"/>
        <v>Vinohradná 101, 049 11 Plešivec</v>
      </c>
      <c r="O27" s="8">
        <f t="shared" si="1"/>
        <v>17260752</v>
      </c>
      <c r="P27" s="9" t="s">
        <v>2</v>
      </c>
      <c r="Q27" s="9" t="s">
        <v>27</v>
      </c>
      <c r="U27" s="32"/>
      <c r="V27" s="32"/>
    </row>
    <row r="28" spans="1:17" ht="36" customHeight="1">
      <c r="A28" s="10">
        <v>2021121025</v>
      </c>
      <c r="B28" s="38" t="s">
        <v>1406</v>
      </c>
      <c r="C28" s="16">
        <v>496.32</v>
      </c>
      <c r="D28" s="6"/>
      <c r="E28" s="61">
        <v>44536</v>
      </c>
      <c r="F28" s="42" t="s">
        <v>614</v>
      </c>
      <c r="G28" s="42" t="s">
        <v>615</v>
      </c>
      <c r="H28" s="13">
        <v>37375890</v>
      </c>
      <c r="I28" s="20" t="s">
        <v>1407</v>
      </c>
      <c r="J28" s="38" t="str">
        <f t="shared" si="0"/>
        <v>oprava žehliča</v>
      </c>
      <c r="K28" s="16">
        <f t="shared" si="0"/>
        <v>496.32</v>
      </c>
      <c r="L28" s="7">
        <v>44536</v>
      </c>
      <c r="M28" s="39" t="str">
        <f t="shared" si="1"/>
        <v>EL. SERVIS Peter Jacko</v>
      </c>
      <c r="N28" s="39" t="str">
        <f t="shared" si="1"/>
        <v>Dr. Mašurku 923, 032 61 Važec</v>
      </c>
      <c r="O28" s="8">
        <f t="shared" si="1"/>
        <v>37375890</v>
      </c>
      <c r="P28" s="9" t="s">
        <v>25</v>
      </c>
      <c r="Q28" s="9" t="s">
        <v>26</v>
      </c>
    </row>
    <row r="29" spans="1:17" ht="36" customHeight="1">
      <c r="A29" s="10">
        <v>2021121026</v>
      </c>
      <c r="B29" s="38" t="s">
        <v>1336</v>
      </c>
      <c r="C29" s="16">
        <v>37</v>
      </c>
      <c r="D29" s="58"/>
      <c r="E29" s="7">
        <v>44538</v>
      </c>
      <c r="F29" s="39" t="s">
        <v>1382</v>
      </c>
      <c r="G29" s="39" t="s">
        <v>1383</v>
      </c>
      <c r="H29" s="8">
        <v>31268650</v>
      </c>
      <c r="I29" s="5"/>
      <c r="J29" s="38"/>
      <c r="K29" s="16"/>
      <c r="L29" s="7"/>
      <c r="M29" s="39"/>
      <c r="N29" s="39"/>
      <c r="O29" s="8"/>
      <c r="P29" s="9"/>
      <c r="Q29" s="9"/>
    </row>
    <row r="30" spans="1:17" ht="36" customHeight="1">
      <c r="A30" s="10">
        <v>2021121027</v>
      </c>
      <c r="B30" s="38" t="s">
        <v>287</v>
      </c>
      <c r="C30" s="16">
        <v>322.5</v>
      </c>
      <c r="D30" s="6"/>
      <c r="E30" s="7">
        <v>44538</v>
      </c>
      <c r="F30" s="12" t="s">
        <v>288</v>
      </c>
      <c r="G30" s="12" t="s">
        <v>289</v>
      </c>
      <c r="H30" s="13">
        <v>31342213</v>
      </c>
      <c r="I30" s="20" t="s">
        <v>1408</v>
      </c>
      <c r="J30" s="38" t="str">
        <f t="shared" si="0"/>
        <v>prac. prostriedky</v>
      </c>
      <c r="K30" s="16">
        <f t="shared" si="0"/>
        <v>322.5</v>
      </c>
      <c r="L30" s="7">
        <v>44536</v>
      </c>
      <c r="M30" s="39" t="str">
        <f t="shared" si="1"/>
        <v>ECOLAB s.r.o.</v>
      </c>
      <c r="N30" s="39" t="str">
        <f t="shared" si="1"/>
        <v>Čajakova 18, 811 05 Bratislava</v>
      </c>
      <c r="O30" s="8">
        <f t="shared" si="1"/>
        <v>31342213</v>
      </c>
      <c r="P30" s="9" t="s">
        <v>25</v>
      </c>
      <c r="Q30" s="9" t="s">
        <v>26</v>
      </c>
    </row>
    <row r="31" spans="1:17" ht="36" customHeight="1">
      <c r="A31" s="10">
        <v>2021121028</v>
      </c>
      <c r="B31" s="38" t="s">
        <v>28</v>
      </c>
      <c r="C31" s="16">
        <v>1929.55</v>
      </c>
      <c r="D31" s="6"/>
      <c r="E31" s="7">
        <v>44538</v>
      </c>
      <c r="F31" s="42" t="s">
        <v>55</v>
      </c>
      <c r="G31" s="42" t="s">
        <v>56</v>
      </c>
      <c r="H31" s="13">
        <v>36397164</v>
      </c>
      <c r="I31" s="5" t="s">
        <v>1409</v>
      </c>
      <c r="J31" s="38" t="str">
        <f t="shared" si="0"/>
        <v>potraviny</v>
      </c>
      <c r="K31" s="16">
        <f t="shared" si="0"/>
        <v>1929.55</v>
      </c>
      <c r="L31" s="7">
        <v>44536</v>
      </c>
      <c r="M31" s="39" t="str">
        <f t="shared" si="1"/>
        <v>PICADO , s.r.o</v>
      </c>
      <c r="N31" s="39" t="str">
        <f t="shared" si="1"/>
        <v>Vysokoškolákov 6, 010 08 Žilina</v>
      </c>
      <c r="O31" s="8">
        <f t="shared" si="1"/>
        <v>36397164</v>
      </c>
      <c r="P31" s="9" t="s">
        <v>2</v>
      </c>
      <c r="Q31" s="9" t="s">
        <v>27</v>
      </c>
    </row>
    <row r="32" spans="1:22" ht="36" customHeight="1">
      <c r="A32" s="10">
        <v>2021121029</v>
      </c>
      <c r="B32" s="38" t="s">
        <v>28</v>
      </c>
      <c r="C32" s="16">
        <v>234</v>
      </c>
      <c r="D32" s="6"/>
      <c r="E32" s="7">
        <v>44538</v>
      </c>
      <c r="F32" s="42" t="s">
        <v>55</v>
      </c>
      <c r="G32" s="42" t="s">
        <v>56</v>
      </c>
      <c r="H32" s="13">
        <v>36397164</v>
      </c>
      <c r="I32" s="20" t="s">
        <v>1410</v>
      </c>
      <c r="J32" s="38" t="str">
        <f t="shared" si="0"/>
        <v>potraviny</v>
      </c>
      <c r="K32" s="16">
        <f t="shared" si="0"/>
        <v>234</v>
      </c>
      <c r="L32" s="7">
        <v>44536</v>
      </c>
      <c r="M32" s="39" t="str">
        <f t="shared" si="1"/>
        <v>PICADO , s.r.o</v>
      </c>
      <c r="N32" s="39" t="str">
        <f t="shared" si="1"/>
        <v>Vysokoškolákov 6, 010 08 Žilina</v>
      </c>
      <c r="O32" s="8">
        <f t="shared" si="1"/>
        <v>36397164</v>
      </c>
      <c r="P32" s="9" t="s">
        <v>2</v>
      </c>
      <c r="Q32" s="9" t="s">
        <v>27</v>
      </c>
      <c r="U32" s="32"/>
      <c r="V32" s="54"/>
    </row>
    <row r="33" spans="1:22" ht="36" customHeight="1">
      <c r="A33" s="10">
        <v>2021121030</v>
      </c>
      <c r="B33" s="38" t="s">
        <v>28</v>
      </c>
      <c r="C33" s="16">
        <v>172.22</v>
      </c>
      <c r="D33" s="6"/>
      <c r="E33" s="7">
        <v>44538</v>
      </c>
      <c r="F33" s="42" t="s">
        <v>55</v>
      </c>
      <c r="G33" s="42" t="s">
        <v>56</v>
      </c>
      <c r="H33" s="13">
        <v>36397164</v>
      </c>
      <c r="I33" s="5" t="s">
        <v>1411</v>
      </c>
      <c r="J33" s="38" t="str">
        <f t="shared" si="0"/>
        <v>potraviny</v>
      </c>
      <c r="K33" s="16">
        <f t="shared" si="0"/>
        <v>172.22</v>
      </c>
      <c r="L33" s="7">
        <v>44536</v>
      </c>
      <c r="M33" s="39" t="str">
        <f t="shared" si="1"/>
        <v>PICADO , s.r.o</v>
      </c>
      <c r="N33" s="39" t="str">
        <f t="shared" si="1"/>
        <v>Vysokoškolákov 6, 010 08 Žilina</v>
      </c>
      <c r="O33" s="8">
        <f t="shared" si="1"/>
        <v>36397164</v>
      </c>
      <c r="P33" s="9" t="s">
        <v>2</v>
      </c>
      <c r="Q33" s="9" t="s">
        <v>27</v>
      </c>
      <c r="S33" s="109"/>
      <c r="U33" s="32"/>
      <c r="V33" s="32"/>
    </row>
    <row r="34" spans="1:22" ht="36" customHeight="1">
      <c r="A34" s="10">
        <v>2021121031</v>
      </c>
      <c r="B34" s="14" t="s">
        <v>63</v>
      </c>
      <c r="C34" s="16">
        <v>447.37</v>
      </c>
      <c r="D34" s="6"/>
      <c r="E34" s="7">
        <v>44538</v>
      </c>
      <c r="F34" s="12" t="s">
        <v>82</v>
      </c>
      <c r="G34" s="12" t="s">
        <v>85</v>
      </c>
      <c r="H34" s="13">
        <v>31320911</v>
      </c>
      <c r="I34" s="20" t="s">
        <v>1412</v>
      </c>
      <c r="J34" s="38" t="str">
        <f t="shared" si="0"/>
        <v>špec. zdrav. materiál</v>
      </c>
      <c r="K34" s="16">
        <f t="shared" si="0"/>
        <v>447.37</v>
      </c>
      <c r="L34" s="60">
        <v>44538</v>
      </c>
      <c r="M34" s="39" t="str">
        <f t="shared" si="1"/>
        <v>Pharma Group, a.s. </v>
      </c>
      <c r="N34" s="39" t="str">
        <f t="shared" si="1"/>
        <v>SNP 150, 908 73 Veľké Leváre</v>
      </c>
      <c r="O34" s="8">
        <f t="shared" si="1"/>
        <v>31320911</v>
      </c>
      <c r="P34" s="9" t="s">
        <v>25</v>
      </c>
      <c r="Q34" s="9" t="s">
        <v>26</v>
      </c>
      <c r="S34" s="109"/>
      <c r="U34" s="32"/>
      <c r="V34" s="32"/>
    </row>
    <row r="35" spans="1:19" ht="36" customHeight="1">
      <c r="A35" s="10">
        <v>2021121032</v>
      </c>
      <c r="B35" s="14" t="s">
        <v>63</v>
      </c>
      <c r="C35" s="16">
        <v>13.44</v>
      </c>
      <c r="D35" s="6"/>
      <c r="E35" s="7">
        <v>44538</v>
      </c>
      <c r="F35" s="12" t="s">
        <v>82</v>
      </c>
      <c r="G35" s="12" t="s">
        <v>85</v>
      </c>
      <c r="H35" s="13">
        <v>31320911</v>
      </c>
      <c r="I35" s="20" t="s">
        <v>1412</v>
      </c>
      <c r="J35" s="38" t="str">
        <f t="shared" si="0"/>
        <v>špec. zdrav. materiál</v>
      </c>
      <c r="K35" s="16">
        <f t="shared" si="0"/>
        <v>13.44</v>
      </c>
      <c r="L35" s="60">
        <v>44538</v>
      </c>
      <c r="M35" s="39" t="str">
        <f t="shared" si="1"/>
        <v>Pharma Group, a.s. </v>
      </c>
      <c r="N35" s="39" t="str">
        <f t="shared" si="1"/>
        <v>SNP 150, 908 73 Veľké Leváre</v>
      </c>
      <c r="O35" s="8">
        <f t="shared" si="1"/>
        <v>31320911</v>
      </c>
      <c r="P35" s="9" t="s">
        <v>25</v>
      </c>
      <c r="Q35" s="9" t="s">
        <v>26</v>
      </c>
      <c r="S35" s="109"/>
    </row>
    <row r="36" spans="1:38" ht="36" customHeight="1">
      <c r="A36" s="10">
        <v>2021121033</v>
      </c>
      <c r="B36" s="38" t="s">
        <v>1413</v>
      </c>
      <c r="C36" s="16">
        <v>359.77</v>
      </c>
      <c r="D36" s="58" t="s">
        <v>604</v>
      </c>
      <c r="E36" s="7">
        <v>44539</v>
      </c>
      <c r="F36" s="39" t="s">
        <v>41</v>
      </c>
      <c r="G36" s="39" t="s">
        <v>42</v>
      </c>
      <c r="H36" s="8">
        <v>45952671</v>
      </c>
      <c r="I36" s="20"/>
      <c r="J36" s="38" t="str">
        <f t="shared" si="0"/>
        <v>konvica, čist. prostriedky</v>
      </c>
      <c r="K36" s="16">
        <f t="shared" si="0"/>
        <v>359.77</v>
      </c>
      <c r="L36" s="7">
        <v>44533</v>
      </c>
      <c r="M36" s="39" t="str">
        <f t="shared" si="1"/>
        <v>METRO Cash and Carry SR s.r.o.</v>
      </c>
      <c r="N36" s="39" t="str">
        <f t="shared" si="1"/>
        <v>Senecká cesta 1881,900 28  Ivanka pri Dunaji</v>
      </c>
      <c r="O36" s="8">
        <f t="shared" si="1"/>
        <v>45952671</v>
      </c>
      <c r="P36" s="9" t="s">
        <v>25</v>
      </c>
      <c r="Q36" s="9" t="s">
        <v>26</v>
      </c>
      <c r="AL36" s="1" t="s">
        <v>1319</v>
      </c>
    </row>
    <row r="37" spans="1:17" ht="36" customHeight="1">
      <c r="A37" s="10">
        <v>2021121034</v>
      </c>
      <c r="B37" s="38" t="s">
        <v>28</v>
      </c>
      <c r="C37" s="16">
        <v>1033.4</v>
      </c>
      <c r="D37" s="58" t="s">
        <v>604</v>
      </c>
      <c r="E37" s="7">
        <v>44539</v>
      </c>
      <c r="F37" s="39" t="s">
        <v>41</v>
      </c>
      <c r="G37" s="39" t="s">
        <v>42</v>
      </c>
      <c r="H37" s="8">
        <v>45952671</v>
      </c>
      <c r="I37" s="20"/>
      <c r="J37" s="38" t="str">
        <f t="shared" si="0"/>
        <v>potraviny</v>
      </c>
      <c r="K37" s="16">
        <f t="shared" si="0"/>
        <v>1033.4</v>
      </c>
      <c r="L37" s="7">
        <v>44533</v>
      </c>
      <c r="M37" s="39" t="str">
        <f t="shared" si="1"/>
        <v>METRO Cash and Carry SR s.r.o.</v>
      </c>
      <c r="N37" s="39" t="str">
        <f t="shared" si="1"/>
        <v>Senecká cesta 1881,900 28  Ivanka pri Dunaji</v>
      </c>
      <c r="O37" s="8">
        <f t="shared" si="1"/>
        <v>45952671</v>
      </c>
      <c r="P37" s="9" t="s">
        <v>25</v>
      </c>
      <c r="Q37" s="9" t="s">
        <v>26</v>
      </c>
    </row>
    <row r="38" spans="1:17" ht="36" customHeight="1">
      <c r="A38" s="10">
        <v>2021121035</v>
      </c>
      <c r="B38" s="38" t="s">
        <v>28</v>
      </c>
      <c r="C38" s="16">
        <v>103.44</v>
      </c>
      <c r="D38" s="58" t="s">
        <v>604</v>
      </c>
      <c r="E38" s="7">
        <v>44539</v>
      </c>
      <c r="F38" s="39" t="s">
        <v>41</v>
      </c>
      <c r="G38" s="39" t="s">
        <v>42</v>
      </c>
      <c r="H38" s="8">
        <v>45952671</v>
      </c>
      <c r="I38" s="20"/>
      <c r="J38" s="38" t="str">
        <f t="shared" si="0"/>
        <v>potraviny</v>
      </c>
      <c r="K38" s="16">
        <f t="shared" si="0"/>
        <v>103.44</v>
      </c>
      <c r="L38" s="7">
        <v>44537</v>
      </c>
      <c r="M38" s="39" t="str">
        <f t="shared" si="1"/>
        <v>METRO Cash and Carry SR s.r.o.</v>
      </c>
      <c r="N38" s="39" t="str">
        <f t="shared" si="1"/>
        <v>Senecká cesta 1881,900 28  Ivanka pri Dunaji</v>
      </c>
      <c r="O38" s="8">
        <f t="shared" si="1"/>
        <v>45952671</v>
      </c>
      <c r="P38" s="9" t="s">
        <v>2</v>
      </c>
      <c r="Q38" s="9" t="s">
        <v>27</v>
      </c>
    </row>
    <row r="39" spans="1:17" ht="36" customHeight="1">
      <c r="A39" s="10">
        <v>2021121036</v>
      </c>
      <c r="B39" s="38" t="s">
        <v>28</v>
      </c>
      <c r="C39" s="16">
        <v>11.66</v>
      </c>
      <c r="D39" s="58" t="s">
        <v>604</v>
      </c>
      <c r="E39" s="7">
        <v>44539</v>
      </c>
      <c r="F39" s="39" t="s">
        <v>41</v>
      </c>
      <c r="G39" s="39" t="s">
        <v>42</v>
      </c>
      <c r="H39" s="8">
        <v>45952671</v>
      </c>
      <c r="I39" s="20" t="s">
        <v>1414</v>
      </c>
      <c r="J39" s="38" t="str">
        <f t="shared" si="0"/>
        <v>potraviny</v>
      </c>
      <c r="K39" s="16">
        <f t="shared" si="0"/>
        <v>11.66</v>
      </c>
      <c r="L39" s="7">
        <v>44538</v>
      </c>
      <c r="M39" s="39" t="str">
        <f t="shared" si="1"/>
        <v>METRO Cash and Carry SR s.r.o.</v>
      </c>
      <c r="N39" s="39" t="str">
        <f t="shared" si="1"/>
        <v>Senecká cesta 1881,900 28  Ivanka pri Dunaji</v>
      </c>
      <c r="O39" s="8">
        <f t="shared" si="1"/>
        <v>45952671</v>
      </c>
      <c r="P39" s="9" t="s">
        <v>2</v>
      </c>
      <c r="Q39" s="9" t="s">
        <v>27</v>
      </c>
    </row>
    <row r="40" spans="1:19" ht="36" customHeight="1">
      <c r="A40" s="10">
        <v>2021121037</v>
      </c>
      <c r="B40" s="38" t="s">
        <v>28</v>
      </c>
      <c r="C40" s="16">
        <v>40.75</v>
      </c>
      <c r="D40" s="58" t="s">
        <v>604</v>
      </c>
      <c r="E40" s="7">
        <v>44539</v>
      </c>
      <c r="F40" s="39" t="s">
        <v>41</v>
      </c>
      <c r="G40" s="39" t="s">
        <v>42</v>
      </c>
      <c r="H40" s="8">
        <v>45952671</v>
      </c>
      <c r="I40" s="20" t="s">
        <v>1415</v>
      </c>
      <c r="J40" s="38" t="str">
        <f t="shared" si="0"/>
        <v>potraviny</v>
      </c>
      <c r="K40" s="16">
        <f t="shared" si="0"/>
        <v>40.75</v>
      </c>
      <c r="L40" s="7">
        <v>44538</v>
      </c>
      <c r="M40" s="39" t="str">
        <f t="shared" si="1"/>
        <v>METRO Cash and Carry SR s.r.o.</v>
      </c>
      <c r="N40" s="39" t="str">
        <f t="shared" si="1"/>
        <v>Senecká cesta 1881,900 28  Ivanka pri Dunaji</v>
      </c>
      <c r="O40" s="8">
        <f t="shared" si="1"/>
        <v>45952671</v>
      </c>
      <c r="P40" s="9" t="s">
        <v>2</v>
      </c>
      <c r="Q40" s="9" t="s">
        <v>27</v>
      </c>
      <c r="S40" s="109"/>
    </row>
    <row r="41" spans="1:20" ht="36" customHeight="1">
      <c r="A41" s="10">
        <v>2021121038</v>
      </c>
      <c r="B41" s="38" t="s">
        <v>1416</v>
      </c>
      <c r="C41" s="16">
        <v>48</v>
      </c>
      <c r="D41" s="6"/>
      <c r="E41" s="61">
        <v>44539</v>
      </c>
      <c r="F41" s="42" t="s">
        <v>1417</v>
      </c>
      <c r="G41" s="42" t="s">
        <v>1418</v>
      </c>
      <c r="H41" s="13">
        <v>43955134</v>
      </c>
      <c r="I41" s="5"/>
      <c r="J41" s="38"/>
      <c r="K41" s="16"/>
      <c r="L41" s="7"/>
      <c r="M41" s="39"/>
      <c r="N41" s="39"/>
      <c r="O41" s="8"/>
      <c r="P41" s="9"/>
      <c r="Q41" s="9"/>
      <c r="S41" s="109"/>
      <c r="T41" s="109"/>
    </row>
    <row r="42" spans="1:19" ht="36" customHeight="1">
      <c r="A42" s="10">
        <v>2021121039</v>
      </c>
      <c r="B42" s="38" t="s">
        <v>558</v>
      </c>
      <c r="C42" s="16">
        <v>112.8</v>
      </c>
      <c r="D42" s="6"/>
      <c r="E42" s="7">
        <v>44538</v>
      </c>
      <c r="F42" s="42" t="s">
        <v>559</v>
      </c>
      <c r="G42" s="42" t="s">
        <v>560</v>
      </c>
      <c r="H42" s="13">
        <v>36188301</v>
      </c>
      <c r="I42" s="20" t="s">
        <v>1419</v>
      </c>
      <c r="J42" s="38" t="str">
        <f t="shared" si="0"/>
        <v>tlačivá</v>
      </c>
      <c r="K42" s="16">
        <f t="shared" si="0"/>
        <v>112.8</v>
      </c>
      <c r="L42" s="7">
        <v>44538</v>
      </c>
      <c r="M42" s="39" t="str">
        <f t="shared" si="1"/>
        <v>ROVEN Rožňava, s.r.o.</v>
      </c>
      <c r="N42" s="39" t="str">
        <f t="shared" si="1"/>
        <v>Betliarska cesta 4, 048 01 Rožňava</v>
      </c>
      <c r="O42" s="8">
        <f t="shared" si="1"/>
        <v>36188301</v>
      </c>
      <c r="P42" s="9" t="s">
        <v>2</v>
      </c>
      <c r="Q42" s="9" t="s">
        <v>27</v>
      </c>
      <c r="S42" s="109"/>
    </row>
    <row r="43" spans="1:38" ht="36" customHeight="1">
      <c r="A43" s="10">
        <v>2021121040</v>
      </c>
      <c r="B43" s="38" t="s">
        <v>30</v>
      </c>
      <c r="C43" s="16">
        <v>5.99</v>
      </c>
      <c r="D43" s="10" t="s">
        <v>120</v>
      </c>
      <c r="E43" s="7">
        <v>44537</v>
      </c>
      <c r="F43" s="42" t="s">
        <v>31</v>
      </c>
      <c r="G43" s="42" t="s">
        <v>32</v>
      </c>
      <c r="H43" s="13">
        <v>35763469</v>
      </c>
      <c r="I43" s="5"/>
      <c r="J43" s="38"/>
      <c r="K43" s="16"/>
      <c r="L43" s="7"/>
      <c r="M43" s="39"/>
      <c r="N43" s="39"/>
      <c r="O43" s="8"/>
      <c r="P43" s="9"/>
      <c r="Q43" s="9"/>
      <c r="S43" s="109"/>
      <c r="AL43" s="1" t="s">
        <v>1326</v>
      </c>
    </row>
    <row r="44" spans="1:17" ht="36" customHeight="1">
      <c r="A44" s="10">
        <v>2021121041</v>
      </c>
      <c r="B44" s="38" t="s">
        <v>28</v>
      </c>
      <c r="C44" s="16">
        <v>260.92</v>
      </c>
      <c r="D44" s="58" t="s">
        <v>608</v>
      </c>
      <c r="E44" s="7">
        <v>44543</v>
      </c>
      <c r="F44" s="39" t="s">
        <v>112</v>
      </c>
      <c r="G44" s="39" t="s">
        <v>38</v>
      </c>
      <c r="H44" s="8">
        <v>36019209</v>
      </c>
      <c r="I44" s="20"/>
      <c r="J44" s="38" t="str">
        <f>B44</f>
        <v>potraviny</v>
      </c>
      <c r="K44" s="16">
        <f>C44</f>
        <v>260.92</v>
      </c>
      <c r="L44" s="7">
        <v>44540</v>
      </c>
      <c r="M44" s="39" t="str">
        <f aca="true" t="shared" si="2" ref="M44:O45">F44</f>
        <v>INMEDIA, spol.s.r.o.</v>
      </c>
      <c r="N44" s="39" t="str">
        <f t="shared" si="2"/>
        <v>Námestie SNP 11, 960,01 Zvolen</v>
      </c>
      <c r="O44" s="8">
        <f t="shared" si="2"/>
        <v>36019209</v>
      </c>
      <c r="P44" s="9" t="s">
        <v>25</v>
      </c>
      <c r="Q44" s="9" t="s">
        <v>26</v>
      </c>
    </row>
    <row r="45" spans="1:17" ht="36" customHeight="1">
      <c r="A45" s="10">
        <v>2021121042</v>
      </c>
      <c r="B45" s="38" t="s">
        <v>28</v>
      </c>
      <c r="C45" s="16">
        <v>14.32</v>
      </c>
      <c r="D45" s="58" t="s">
        <v>608</v>
      </c>
      <c r="E45" s="7">
        <v>44543</v>
      </c>
      <c r="F45" s="39" t="s">
        <v>112</v>
      </c>
      <c r="G45" s="39" t="s">
        <v>38</v>
      </c>
      <c r="H45" s="8">
        <v>36019209</v>
      </c>
      <c r="I45" s="20"/>
      <c r="J45" s="38" t="str">
        <f>B45</f>
        <v>potraviny</v>
      </c>
      <c r="K45" s="16">
        <f>C45</f>
        <v>14.32</v>
      </c>
      <c r="L45" s="7">
        <v>44540</v>
      </c>
      <c r="M45" s="39" t="str">
        <f t="shared" si="2"/>
        <v>INMEDIA, spol.s.r.o.</v>
      </c>
      <c r="N45" s="39" t="str">
        <f t="shared" si="2"/>
        <v>Námestie SNP 11, 960,01 Zvolen</v>
      </c>
      <c r="O45" s="8">
        <f t="shared" si="2"/>
        <v>36019209</v>
      </c>
      <c r="P45" s="9" t="s">
        <v>25</v>
      </c>
      <c r="Q45" s="9" t="s">
        <v>26</v>
      </c>
    </row>
    <row r="46" spans="1:17" ht="36" customHeight="1">
      <c r="A46" s="10">
        <v>2021121043</v>
      </c>
      <c r="B46" s="38" t="s">
        <v>28</v>
      </c>
      <c r="C46" s="16">
        <v>1404.77</v>
      </c>
      <c r="D46" s="6"/>
      <c r="E46" s="7">
        <v>44543</v>
      </c>
      <c r="F46" s="38" t="s">
        <v>50</v>
      </c>
      <c r="G46" s="39" t="s">
        <v>51</v>
      </c>
      <c r="H46" s="8">
        <v>44240104</v>
      </c>
      <c r="I46" s="20" t="s">
        <v>1420</v>
      </c>
      <c r="J46" s="38" t="str">
        <f t="shared" si="0"/>
        <v>potraviny</v>
      </c>
      <c r="K46" s="16">
        <f t="shared" si="0"/>
        <v>1404.77</v>
      </c>
      <c r="L46" s="7">
        <v>44538</v>
      </c>
      <c r="M46" s="39" t="str">
        <f t="shared" si="1"/>
        <v>BOHUŠ ŠESTÁK s.r.o.</v>
      </c>
      <c r="N46" s="39" t="str">
        <f t="shared" si="1"/>
        <v>Vodárenská 343/2, 924 01 Galanta</v>
      </c>
      <c r="O46" s="8">
        <f t="shared" si="1"/>
        <v>44240104</v>
      </c>
      <c r="P46" s="9" t="s">
        <v>2</v>
      </c>
      <c r="Q46" s="9" t="s">
        <v>27</v>
      </c>
    </row>
    <row r="47" spans="1:17" ht="36" customHeight="1">
      <c r="A47" s="10">
        <v>2021121044</v>
      </c>
      <c r="B47" s="38" t="s">
        <v>28</v>
      </c>
      <c r="C47" s="16">
        <v>1033.4</v>
      </c>
      <c r="D47" s="6"/>
      <c r="E47" s="7">
        <v>44543</v>
      </c>
      <c r="F47" s="38" t="s">
        <v>50</v>
      </c>
      <c r="G47" s="39" t="s">
        <v>51</v>
      </c>
      <c r="H47" s="8">
        <v>44240104</v>
      </c>
      <c r="I47" s="5" t="s">
        <v>1421</v>
      </c>
      <c r="J47" s="38" t="str">
        <f t="shared" si="0"/>
        <v>potraviny</v>
      </c>
      <c r="K47" s="16">
        <f t="shared" si="0"/>
        <v>1033.4</v>
      </c>
      <c r="L47" s="7">
        <v>44540</v>
      </c>
      <c r="M47" s="39" t="str">
        <f t="shared" si="1"/>
        <v>BOHUŠ ŠESTÁK s.r.o.</v>
      </c>
      <c r="N47" s="39" t="str">
        <f t="shared" si="1"/>
        <v>Vodárenská 343/2, 924 01 Galanta</v>
      </c>
      <c r="O47" s="8">
        <f t="shared" si="1"/>
        <v>44240104</v>
      </c>
      <c r="P47" s="9" t="s">
        <v>2</v>
      </c>
      <c r="Q47" s="9" t="s">
        <v>27</v>
      </c>
    </row>
    <row r="48" spans="1:17" ht="36" customHeight="1">
      <c r="A48" s="10">
        <v>2021121045</v>
      </c>
      <c r="B48" s="38" t="s">
        <v>1370</v>
      </c>
      <c r="C48" s="16">
        <v>198</v>
      </c>
      <c r="D48" s="6"/>
      <c r="E48" s="7">
        <v>44536</v>
      </c>
      <c r="F48" s="38" t="s">
        <v>1368</v>
      </c>
      <c r="G48" s="39" t="s">
        <v>1369</v>
      </c>
      <c r="H48" s="31">
        <v>51904446</v>
      </c>
      <c r="I48" s="20"/>
      <c r="J48" s="38"/>
      <c r="K48" s="16"/>
      <c r="L48" s="7"/>
      <c r="M48" s="39"/>
      <c r="N48" s="39"/>
      <c r="O48" s="8"/>
      <c r="P48" s="9"/>
      <c r="Q48" s="9"/>
    </row>
    <row r="49" spans="1:23" ht="36" customHeight="1">
      <c r="A49" s="10">
        <v>2021121046</v>
      </c>
      <c r="B49" s="14" t="s">
        <v>63</v>
      </c>
      <c r="C49" s="16">
        <v>663.05</v>
      </c>
      <c r="D49" s="6"/>
      <c r="E49" s="7">
        <v>44539</v>
      </c>
      <c r="F49" s="42" t="s">
        <v>433</v>
      </c>
      <c r="G49" s="42" t="s">
        <v>434</v>
      </c>
      <c r="H49" s="13">
        <v>31589561</v>
      </c>
      <c r="I49" s="5" t="s">
        <v>1422</v>
      </c>
      <c r="J49" s="38" t="str">
        <f t="shared" si="0"/>
        <v>špec. zdrav. materiál</v>
      </c>
      <c r="K49" s="16">
        <f t="shared" si="0"/>
        <v>663.05</v>
      </c>
      <c r="L49" s="7">
        <v>44537</v>
      </c>
      <c r="M49" s="39" t="str">
        <f t="shared" si="1"/>
        <v>VIDRA A SPOL. s.r.o.</v>
      </c>
      <c r="N49" s="39" t="str">
        <f t="shared" si="1"/>
        <v>Štrková 8, 011 96 Žilina</v>
      </c>
      <c r="O49" s="8">
        <f t="shared" si="1"/>
        <v>31589561</v>
      </c>
      <c r="P49" s="9" t="s">
        <v>25</v>
      </c>
      <c r="Q49" s="9" t="s">
        <v>26</v>
      </c>
      <c r="R49" s="109"/>
      <c r="S49" s="109"/>
      <c r="W49" s="87"/>
    </row>
    <row r="50" spans="1:20" ht="36" customHeight="1">
      <c r="A50" s="10">
        <v>2021121047</v>
      </c>
      <c r="B50" s="38" t="s">
        <v>483</v>
      </c>
      <c r="C50" s="16">
        <v>150.2</v>
      </c>
      <c r="D50" s="6" t="s">
        <v>484</v>
      </c>
      <c r="E50" s="7">
        <v>44537</v>
      </c>
      <c r="F50" s="42" t="s">
        <v>485</v>
      </c>
      <c r="G50" s="42" t="s">
        <v>486</v>
      </c>
      <c r="H50" s="13">
        <v>35709332</v>
      </c>
      <c r="I50" s="20"/>
      <c r="J50" s="38"/>
      <c r="K50" s="16"/>
      <c r="L50" s="7"/>
      <c r="M50" s="39"/>
      <c r="N50" s="39"/>
      <c r="O50" s="8"/>
      <c r="P50" s="9"/>
      <c r="Q50" s="9"/>
      <c r="R50" s="106"/>
      <c r="T50" s="122"/>
    </row>
    <row r="51" spans="1:18" ht="36" customHeight="1">
      <c r="A51" s="10">
        <v>2021121048</v>
      </c>
      <c r="B51" s="38" t="s">
        <v>39</v>
      </c>
      <c r="C51" s="16">
        <v>307.58</v>
      </c>
      <c r="D51" s="56" t="s">
        <v>127</v>
      </c>
      <c r="E51" s="69">
        <v>44544</v>
      </c>
      <c r="F51" s="42" t="s">
        <v>3</v>
      </c>
      <c r="G51" s="42" t="s">
        <v>4</v>
      </c>
      <c r="H51" s="13">
        <v>47925914</v>
      </c>
      <c r="I51" s="7" t="s">
        <v>1423</v>
      </c>
      <c r="J51" s="38" t="str">
        <f t="shared" si="0"/>
        <v>lieky</v>
      </c>
      <c r="K51" s="16">
        <f t="shared" si="0"/>
        <v>307.58</v>
      </c>
      <c r="L51" s="7">
        <v>44539</v>
      </c>
      <c r="M51" s="39" t="str">
        <f t="shared" si="1"/>
        <v>ATONA s.r.o.</v>
      </c>
      <c r="N51" s="39" t="str">
        <f t="shared" si="1"/>
        <v>Okružná 30, 048 01 Rožňava</v>
      </c>
      <c r="O51" s="8">
        <f t="shared" si="1"/>
        <v>47925914</v>
      </c>
      <c r="P51" s="9" t="s">
        <v>25</v>
      </c>
      <c r="Q51" s="9" t="s">
        <v>26</v>
      </c>
      <c r="R51" s="106"/>
    </row>
    <row r="52" spans="1:18" ht="36" customHeight="1">
      <c r="A52" s="10">
        <v>2021121049</v>
      </c>
      <c r="B52" s="38" t="s">
        <v>39</v>
      </c>
      <c r="C52" s="16">
        <v>378.49</v>
      </c>
      <c r="D52" s="56" t="s">
        <v>127</v>
      </c>
      <c r="E52" s="69">
        <v>44544</v>
      </c>
      <c r="F52" s="42" t="s">
        <v>3</v>
      </c>
      <c r="G52" s="42" t="s">
        <v>4</v>
      </c>
      <c r="H52" s="13">
        <v>47925914</v>
      </c>
      <c r="I52" s="7" t="s">
        <v>1424</v>
      </c>
      <c r="J52" s="38" t="str">
        <f t="shared" si="0"/>
        <v>lieky</v>
      </c>
      <c r="K52" s="16">
        <f t="shared" si="0"/>
        <v>378.49</v>
      </c>
      <c r="L52" s="7">
        <v>44539</v>
      </c>
      <c r="M52" s="39" t="str">
        <f t="shared" si="1"/>
        <v>ATONA s.r.o.</v>
      </c>
      <c r="N52" s="39" t="str">
        <f t="shared" si="1"/>
        <v>Okružná 30, 048 01 Rožňava</v>
      </c>
      <c r="O52" s="8">
        <f t="shared" si="1"/>
        <v>47925914</v>
      </c>
      <c r="P52" s="9" t="s">
        <v>25</v>
      </c>
      <c r="Q52" s="9" t="s">
        <v>26</v>
      </c>
      <c r="R52" s="106"/>
    </row>
    <row r="53" spans="1:18" ht="36" customHeight="1">
      <c r="A53" s="10">
        <v>2021121050</v>
      </c>
      <c r="B53" s="38" t="s">
        <v>39</v>
      </c>
      <c r="C53" s="16">
        <v>1636.48</v>
      </c>
      <c r="D53" s="56" t="s">
        <v>127</v>
      </c>
      <c r="E53" s="69">
        <v>44544</v>
      </c>
      <c r="F53" s="42" t="s">
        <v>3</v>
      </c>
      <c r="G53" s="42" t="s">
        <v>4</v>
      </c>
      <c r="H53" s="13">
        <v>47925914</v>
      </c>
      <c r="I53" s="7" t="s">
        <v>1425</v>
      </c>
      <c r="J53" s="38" t="str">
        <f t="shared" si="0"/>
        <v>lieky</v>
      </c>
      <c r="K53" s="16">
        <f t="shared" si="0"/>
        <v>1636.48</v>
      </c>
      <c r="L53" s="7">
        <v>44538</v>
      </c>
      <c r="M53" s="39" t="str">
        <f t="shared" si="1"/>
        <v>ATONA s.r.o.</v>
      </c>
      <c r="N53" s="39" t="str">
        <f t="shared" si="1"/>
        <v>Okružná 30, 048 01 Rožňava</v>
      </c>
      <c r="O53" s="8">
        <f t="shared" si="1"/>
        <v>47925914</v>
      </c>
      <c r="P53" s="9" t="s">
        <v>25</v>
      </c>
      <c r="Q53" s="9" t="s">
        <v>26</v>
      </c>
      <c r="R53" s="106"/>
    </row>
    <row r="54" spans="1:23" ht="36" customHeight="1">
      <c r="A54" s="10">
        <v>2021121051</v>
      </c>
      <c r="B54" s="38" t="s">
        <v>39</v>
      </c>
      <c r="C54" s="16">
        <v>1435.44</v>
      </c>
      <c r="D54" s="56" t="s">
        <v>127</v>
      </c>
      <c r="E54" s="69">
        <v>44544</v>
      </c>
      <c r="F54" s="42" t="s">
        <v>3</v>
      </c>
      <c r="G54" s="42" t="s">
        <v>4</v>
      </c>
      <c r="H54" s="13">
        <v>47925914</v>
      </c>
      <c r="I54" s="7" t="s">
        <v>1426</v>
      </c>
      <c r="J54" s="38" t="str">
        <f t="shared" si="0"/>
        <v>lieky</v>
      </c>
      <c r="K54" s="16">
        <f t="shared" si="0"/>
        <v>1435.44</v>
      </c>
      <c r="L54" s="7">
        <v>44539</v>
      </c>
      <c r="M54" s="39" t="str">
        <f t="shared" si="1"/>
        <v>ATONA s.r.o.</v>
      </c>
      <c r="N54" s="39" t="str">
        <f t="shared" si="1"/>
        <v>Okružná 30, 048 01 Rožňava</v>
      </c>
      <c r="O54" s="8">
        <f t="shared" si="1"/>
        <v>47925914</v>
      </c>
      <c r="P54" s="9" t="s">
        <v>25</v>
      </c>
      <c r="Q54" s="9" t="s">
        <v>26</v>
      </c>
      <c r="R54" s="106"/>
      <c r="T54" s="85"/>
      <c r="U54" s="81"/>
      <c r="W54" s="85"/>
    </row>
    <row r="55" spans="1:23" ht="36" customHeight="1">
      <c r="A55" s="10">
        <v>2021121052</v>
      </c>
      <c r="B55" s="38" t="s">
        <v>28</v>
      </c>
      <c r="C55" s="16">
        <v>465.3</v>
      </c>
      <c r="D55" s="6" t="s">
        <v>632</v>
      </c>
      <c r="E55" s="7">
        <v>44542</v>
      </c>
      <c r="F55" s="38" t="s">
        <v>110</v>
      </c>
      <c r="G55" s="39" t="s">
        <v>111</v>
      </c>
      <c r="H55" s="8">
        <v>17260752</v>
      </c>
      <c r="I55" s="5" t="s">
        <v>1427</v>
      </c>
      <c r="J55" s="38" t="str">
        <f t="shared" si="0"/>
        <v>potraviny</v>
      </c>
      <c r="K55" s="16">
        <f t="shared" si="0"/>
        <v>465.3</v>
      </c>
      <c r="L55" s="7">
        <v>44540</v>
      </c>
      <c r="M55" s="39" t="str">
        <f t="shared" si="1"/>
        <v>Zoltán Jánosdeák - Jánosdeák</v>
      </c>
      <c r="N55" s="39" t="str">
        <f t="shared" si="1"/>
        <v>Vinohradná 101, 049 11 Plešivec</v>
      </c>
      <c r="O55" s="8">
        <f t="shared" si="1"/>
        <v>17260752</v>
      </c>
      <c r="P55" s="9" t="s">
        <v>2</v>
      </c>
      <c r="Q55" s="9" t="s">
        <v>27</v>
      </c>
      <c r="R55" s="106"/>
      <c r="T55" s="85"/>
      <c r="U55" s="81"/>
      <c r="W55" s="85"/>
    </row>
    <row r="56" spans="1:23" ht="36" customHeight="1">
      <c r="A56" s="10">
        <v>2021121053</v>
      </c>
      <c r="B56" s="38" t="s">
        <v>950</v>
      </c>
      <c r="C56" s="16">
        <v>89</v>
      </c>
      <c r="D56" s="58"/>
      <c r="E56" s="7">
        <v>44536</v>
      </c>
      <c r="F56" s="39" t="s">
        <v>1393</v>
      </c>
      <c r="G56" s="39" t="s">
        <v>1394</v>
      </c>
      <c r="H56" s="8">
        <v>35900831</v>
      </c>
      <c r="I56" s="20"/>
      <c r="J56" s="38"/>
      <c r="K56" s="16"/>
      <c r="L56" s="7"/>
      <c r="M56" s="39"/>
      <c r="N56" s="39"/>
      <c r="O56" s="8"/>
      <c r="P56" s="9"/>
      <c r="Q56" s="9"/>
      <c r="T56" s="85"/>
      <c r="U56" s="81"/>
      <c r="W56" s="85"/>
    </row>
    <row r="57" spans="1:23" ht="36" customHeight="1">
      <c r="A57" s="10">
        <v>2021121054</v>
      </c>
      <c r="B57" s="38" t="s">
        <v>28</v>
      </c>
      <c r="C57" s="16">
        <v>840.94</v>
      </c>
      <c r="D57" s="58"/>
      <c r="E57" s="69">
        <v>44544</v>
      </c>
      <c r="F57" s="39" t="s">
        <v>79</v>
      </c>
      <c r="G57" s="39" t="s">
        <v>80</v>
      </c>
      <c r="H57" s="8">
        <v>34144579</v>
      </c>
      <c r="I57" s="5" t="s">
        <v>1428</v>
      </c>
      <c r="J57" s="38" t="str">
        <f t="shared" si="0"/>
        <v>potraviny</v>
      </c>
      <c r="K57" s="16">
        <f t="shared" si="0"/>
        <v>840.94</v>
      </c>
      <c r="L57" s="7">
        <v>44538</v>
      </c>
      <c r="M57" s="39" t="str">
        <f t="shared" si="1"/>
        <v>AG FOODS SK s.r.o.</v>
      </c>
      <c r="N57" s="39" t="str">
        <f t="shared" si="1"/>
        <v>Moyzesova 10, 902 01 Pezinok</v>
      </c>
      <c r="O57" s="8">
        <f t="shared" si="1"/>
        <v>34144579</v>
      </c>
      <c r="P57" s="9" t="s">
        <v>2</v>
      </c>
      <c r="Q57" s="9" t="s">
        <v>27</v>
      </c>
      <c r="T57" s="85"/>
      <c r="U57" s="81"/>
      <c r="V57" s="54"/>
      <c r="W57" s="85"/>
    </row>
    <row r="58" spans="1:23" ht="36" customHeight="1">
      <c r="A58" s="10">
        <v>2021121055</v>
      </c>
      <c r="B58" s="38" t="s">
        <v>28</v>
      </c>
      <c r="C58" s="16">
        <v>1202.35</v>
      </c>
      <c r="D58" s="58" t="s">
        <v>604</v>
      </c>
      <c r="E58" s="7">
        <v>44546</v>
      </c>
      <c r="F58" s="39" t="s">
        <v>41</v>
      </c>
      <c r="G58" s="39" t="s">
        <v>42</v>
      </c>
      <c r="H58" s="8">
        <v>45952671</v>
      </c>
      <c r="I58" s="20"/>
      <c r="J58" s="38" t="str">
        <f t="shared" si="0"/>
        <v>potraviny</v>
      </c>
      <c r="K58" s="16">
        <f t="shared" si="0"/>
        <v>1202.35</v>
      </c>
      <c r="L58" s="7">
        <v>44540</v>
      </c>
      <c r="M58" s="39" t="str">
        <f t="shared" si="1"/>
        <v>METRO Cash and Carry SR s.r.o.</v>
      </c>
      <c r="N58" s="39" t="str">
        <f t="shared" si="1"/>
        <v>Senecká cesta 1881,900 28  Ivanka pri Dunaji</v>
      </c>
      <c r="O58" s="8">
        <f t="shared" si="1"/>
        <v>45952671</v>
      </c>
      <c r="P58" s="9" t="s">
        <v>25</v>
      </c>
      <c r="Q58" s="9" t="s">
        <v>26</v>
      </c>
      <c r="T58" s="49"/>
      <c r="U58" s="81"/>
      <c r="V58" s="32"/>
      <c r="W58" s="49"/>
    </row>
    <row r="59" spans="1:17" ht="36" customHeight="1">
      <c r="A59" s="10">
        <v>2021121056</v>
      </c>
      <c r="B59" s="38" t="s">
        <v>28</v>
      </c>
      <c r="C59" s="16">
        <v>420.61</v>
      </c>
      <c r="D59" s="58" t="s">
        <v>604</v>
      </c>
      <c r="E59" s="7">
        <v>44546</v>
      </c>
      <c r="F59" s="39" t="s">
        <v>41</v>
      </c>
      <c r="G59" s="39" t="s">
        <v>42</v>
      </c>
      <c r="H59" s="8">
        <v>45952671</v>
      </c>
      <c r="I59" s="20"/>
      <c r="J59" s="38" t="str">
        <f t="shared" si="0"/>
        <v>potraviny</v>
      </c>
      <c r="K59" s="16">
        <f t="shared" si="0"/>
        <v>420.61</v>
      </c>
      <c r="L59" s="7">
        <v>44544</v>
      </c>
      <c r="M59" s="39" t="str">
        <f t="shared" si="1"/>
        <v>METRO Cash and Carry SR s.r.o.</v>
      </c>
      <c r="N59" s="39" t="str">
        <f t="shared" si="1"/>
        <v>Senecká cesta 1881,900 28  Ivanka pri Dunaji</v>
      </c>
      <c r="O59" s="8">
        <f t="shared" si="1"/>
        <v>45952671</v>
      </c>
      <c r="P59" s="9" t="s">
        <v>25</v>
      </c>
      <c r="Q59" s="9" t="s">
        <v>26</v>
      </c>
    </row>
    <row r="60" spans="1:17" ht="36" customHeight="1">
      <c r="A60" s="10">
        <v>2021121057</v>
      </c>
      <c r="B60" s="38" t="s">
        <v>81</v>
      </c>
      <c r="C60" s="16">
        <v>72.82</v>
      </c>
      <c r="D60" s="6" t="s">
        <v>47</v>
      </c>
      <c r="E60" s="7">
        <v>44537</v>
      </c>
      <c r="F60" s="38" t="s">
        <v>48</v>
      </c>
      <c r="G60" s="39" t="s">
        <v>49</v>
      </c>
      <c r="H60" s="8">
        <v>31692656</v>
      </c>
      <c r="I60" s="20"/>
      <c r="J60" s="38"/>
      <c r="K60" s="16"/>
      <c r="L60" s="7"/>
      <c r="M60" s="39"/>
      <c r="N60" s="39"/>
      <c r="O60" s="8"/>
      <c r="P60" s="9"/>
      <c r="Q60" s="9"/>
    </row>
    <row r="61" spans="1:17" ht="36" customHeight="1">
      <c r="A61" s="10">
        <v>2021121058</v>
      </c>
      <c r="B61" s="38" t="s">
        <v>28</v>
      </c>
      <c r="C61" s="16">
        <v>598.84</v>
      </c>
      <c r="D61" s="6"/>
      <c r="E61" s="7">
        <v>44546</v>
      </c>
      <c r="F61" s="38" t="s">
        <v>646</v>
      </c>
      <c r="G61" s="39" t="s">
        <v>647</v>
      </c>
      <c r="H61" s="30">
        <v>45702942</v>
      </c>
      <c r="I61" s="5" t="s">
        <v>1429</v>
      </c>
      <c r="J61" s="38" t="str">
        <f t="shared" si="0"/>
        <v>potraviny</v>
      </c>
      <c r="K61" s="16">
        <f t="shared" si="0"/>
        <v>598.84</v>
      </c>
      <c r="L61" s="7">
        <v>44540</v>
      </c>
      <c r="M61" s="39" t="str">
        <f t="shared" si="1"/>
        <v>EASTFOOD s.r.o.</v>
      </c>
      <c r="N61" s="39" t="str">
        <f t="shared" si="1"/>
        <v>Južná trieda 78, 040 01 Košice</v>
      </c>
      <c r="O61" s="8">
        <f t="shared" si="1"/>
        <v>45702942</v>
      </c>
      <c r="P61" s="9" t="s">
        <v>2</v>
      </c>
      <c r="Q61" s="9" t="s">
        <v>27</v>
      </c>
    </row>
    <row r="62" spans="1:17" ht="36" customHeight="1">
      <c r="A62" s="10">
        <v>2021121059</v>
      </c>
      <c r="B62" s="38" t="s">
        <v>218</v>
      </c>
      <c r="C62" s="16">
        <v>42</v>
      </c>
      <c r="D62" s="6"/>
      <c r="E62" s="69">
        <v>44546</v>
      </c>
      <c r="F62" s="38" t="s">
        <v>219</v>
      </c>
      <c r="G62" s="39" t="s">
        <v>5</v>
      </c>
      <c r="H62" s="8">
        <v>36237337</v>
      </c>
      <c r="I62" s="20"/>
      <c r="J62" s="38"/>
      <c r="K62" s="16"/>
      <c r="L62" s="7"/>
      <c r="M62" s="39"/>
      <c r="N62" s="39"/>
      <c r="O62" s="8"/>
      <c r="P62" s="9"/>
      <c r="Q62" s="9"/>
    </row>
    <row r="63" spans="1:17" ht="36" customHeight="1">
      <c r="A63" s="10">
        <v>2021121060</v>
      </c>
      <c r="B63" s="38" t="s">
        <v>1430</v>
      </c>
      <c r="C63" s="16">
        <v>153.94</v>
      </c>
      <c r="D63" s="6"/>
      <c r="E63" s="61">
        <v>44546</v>
      </c>
      <c r="F63" s="42" t="s">
        <v>1431</v>
      </c>
      <c r="G63" s="42" t="s">
        <v>1432</v>
      </c>
      <c r="H63" s="13">
        <v>10746811</v>
      </c>
      <c r="I63" s="5" t="s">
        <v>1433</v>
      </c>
      <c r="J63" s="38" t="str">
        <f t="shared" si="0"/>
        <v>kalendáre, zošity</v>
      </c>
      <c r="K63" s="16">
        <f t="shared" si="0"/>
        <v>153.94</v>
      </c>
      <c r="L63" s="7">
        <v>44546</v>
      </c>
      <c r="M63" s="39" t="str">
        <f t="shared" si="1"/>
        <v>LAAX - Ladislav Mihalik</v>
      </c>
      <c r="N63" s="39" t="str">
        <f t="shared" si="1"/>
        <v>Šafárikova 104, 048 01 Rožňava</v>
      </c>
      <c r="O63" s="8">
        <f t="shared" si="1"/>
        <v>10746811</v>
      </c>
      <c r="P63" s="9" t="s">
        <v>25</v>
      </c>
      <c r="Q63" s="9" t="s">
        <v>26</v>
      </c>
    </row>
    <row r="64" spans="1:17" ht="36" customHeight="1">
      <c r="A64" s="10">
        <v>2021121061</v>
      </c>
      <c r="B64" s="38" t="s">
        <v>28</v>
      </c>
      <c r="C64" s="16">
        <v>310.38</v>
      </c>
      <c r="D64" s="58" t="s">
        <v>608</v>
      </c>
      <c r="E64" s="7">
        <v>44547</v>
      </c>
      <c r="F64" s="39" t="s">
        <v>112</v>
      </c>
      <c r="G64" s="39" t="s">
        <v>38</v>
      </c>
      <c r="H64" s="8">
        <v>36019209</v>
      </c>
      <c r="I64" s="20"/>
      <c r="J64" s="38" t="str">
        <f t="shared" si="0"/>
        <v>potraviny</v>
      </c>
      <c r="K64" s="16">
        <f t="shared" si="0"/>
        <v>310.38</v>
      </c>
      <c r="L64" s="7">
        <v>44540</v>
      </c>
      <c r="M64" s="39" t="str">
        <f t="shared" si="1"/>
        <v>INMEDIA, spol.s.r.o.</v>
      </c>
      <c r="N64" s="39" t="str">
        <f t="shared" si="1"/>
        <v>Námestie SNP 11, 960,01 Zvolen</v>
      </c>
      <c r="O64" s="8">
        <f t="shared" si="1"/>
        <v>36019209</v>
      </c>
      <c r="P64" s="9" t="s">
        <v>25</v>
      </c>
      <c r="Q64" s="9" t="s">
        <v>26</v>
      </c>
    </row>
    <row r="65" spans="1:19" ht="36" customHeight="1">
      <c r="A65" s="10">
        <v>2021121062</v>
      </c>
      <c r="B65" s="38" t="s">
        <v>28</v>
      </c>
      <c r="C65" s="16">
        <v>1689.43</v>
      </c>
      <c r="D65" s="58" t="s">
        <v>608</v>
      </c>
      <c r="E65" s="7">
        <v>44547</v>
      </c>
      <c r="F65" s="39" t="s">
        <v>112</v>
      </c>
      <c r="G65" s="39" t="s">
        <v>38</v>
      </c>
      <c r="H65" s="8">
        <v>36019209</v>
      </c>
      <c r="I65" s="5" t="s">
        <v>1434</v>
      </c>
      <c r="J65" s="38" t="str">
        <f t="shared" si="0"/>
        <v>potraviny</v>
      </c>
      <c r="K65" s="16">
        <f t="shared" si="0"/>
        <v>1689.43</v>
      </c>
      <c r="L65" s="7">
        <v>44540</v>
      </c>
      <c r="M65" s="39" t="str">
        <f t="shared" si="1"/>
        <v>INMEDIA, spol.s.r.o.</v>
      </c>
      <c r="N65" s="39" t="str">
        <f t="shared" si="1"/>
        <v>Námestie SNP 11, 960,01 Zvolen</v>
      </c>
      <c r="O65" s="8">
        <f t="shared" si="1"/>
        <v>36019209</v>
      </c>
      <c r="P65" s="9" t="s">
        <v>2</v>
      </c>
      <c r="Q65" s="9" t="s">
        <v>27</v>
      </c>
      <c r="R65" s="55"/>
      <c r="S65" s="55"/>
    </row>
    <row r="66" spans="1:19" ht="36" customHeight="1">
      <c r="A66" s="10">
        <v>2021121063</v>
      </c>
      <c r="B66" s="38" t="s">
        <v>44</v>
      </c>
      <c r="C66" s="16">
        <v>153.53</v>
      </c>
      <c r="D66" s="6" t="s">
        <v>1342</v>
      </c>
      <c r="E66" s="7">
        <v>44545</v>
      </c>
      <c r="F66" s="38" t="s">
        <v>45</v>
      </c>
      <c r="G66" s="39" t="s">
        <v>46</v>
      </c>
      <c r="H66" s="31">
        <v>31322832</v>
      </c>
      <c r="I66" s="20"/>
      <c r="J66" s="38" t="str">
        <f t="shared" si="0"/>
        <v>phm</v>
      </c>
      <c r="K66" s="16">
        <f t="shared" si="0"/>
        <v>153.53</v>
      </c>
      <c r="L66" s="7"/>
      <c r="M66" s="39" t="str">
        <f t="shared" si="1"/>
        <v>SLOVNAFT, a.s. </v>
      </c>
      <c r="N66" s="39" t="str">
        <f t="shared" si="1"/>
        <v>Vlčie hrdlo1 824 12 Bratislava</v>
      </c>
      <c r="O66" s="8">
        <f t="shared" si="1"/>
        <v>31322832</v>
      </c>
      <c r="P66" s="9"/>
      <c r="Q66" s="9"/>
      <c r="R66" s="55"/>
      <c r="S66" s="55"/>
    </row>
    <row r="67" spans="1:19" ht="36" customHeight="1">
      <c r="A67" s="10">
        <v>2021121064</v>
      </c>
      <c r="B67" s="38" t="s">
        <v>0</v>
      </c>
      <c r="C67" s="16">
        <v>77.4</v>
      </c>
      <c r="D67" s="10">
        <v>162700</v>
      </c>
      <c r="E67" s="61">
        <v>44545</v>
      </c>
      <c r="F67" s="42" t="s">
        <v>65</v>
      </c>
      <c r="G67" s="42" t="s">
        <v>66</v>
      </c>
      <c r="H67" s="13">
        <v>17335949</v>
      </c>
      <c r="I67" s="5"/>
      <c r="J67" s="38" t="str">
        <f t="shared" si="0"/>
        <v>nájomné za ocel. fľaše</v>
      </c>
      <c r="K67" s="16">
        <f t="shared" si="0"/>
        <v>77.4</v>
      </c>
      <c r="L67" s="7"/>
      <c r="M67" s="39" t="str">
        <f t="shared" si="1"/>
        <v>MesserTatragas spol. s r.o.</v>
      </c>
      <c r="N67" s="39" t="str">
        <f t="shared" si="1"/>
        <v>Chalupkova 9, 819 44 Bratislava</v>
      </c>
      <c r="O67" s="8">
        <f t="shared" si="1"/>
        <v>17335949</v>
      </c>
      <c r="P67" s="9"/>
      <c r="Q67" s="9"/>
      <c r="R67" s="55"/>
      <c r="S67" s="55"/>
    </row>
    <row r="68" spans="1:19" ht="36" customHeight="1">
      <c r="A68" s="10">
        <v>2021121065</v>
      </c>
      <c r="B68" s="38" t="s">
        <v>1435</v>
      </c>
      <c r="C68" s="16">
        <v>132.9</v>
      </c>
      <c r="D68" s="58"/>
      <c r="E68" s="7">
        <v>44544</v>
      </c>
      <c r="F68" s="39" t="s">
        <v>1436</v>
      </c>
      <c r="G68" s="39" t="s">
        <v>1437</v>
      </c>
      <c r="H68" s="8">
        <v>109295712</v>
      </c>
      <c r="I68" s="20" t="s">
        <v>1438</v>
      </c>
      <c r="J68" s="38" t="str">
        <f t="shared" si="0"/>
        <v>kancelárska stolička</v>
      </c>
      <c r="K68" s="16">
        <f t="shared" si="0"/>
        <v>132.9</v>
      </c>
      <c r="L68" s="7">
        <v>44544</v>
      </c>
      <c r="M68" s="39" t="str">
        <f t="shared" si="1"/>
        <v>Mao Direkt Import Kft.</v>
      </c>
      <c r="N68" s="39" t="str">
        <f t="shared" si="1"/>
        <v>Városmajor u 19/A, 11 22 Budapest</v>
      </c>
      <c r="O68" s="8">
        <f t="shared" si="1"/>
        <v>109295712</v>
      </c>
      <c r="P68" s="9" t="s">
        <v>25</v>
      </c>
      <c r="Q68" s="9" t="s">
        <v>26</v>
      </c>
      <c r="R68" s="55"/>
      <c r="S68" s="55"/>
    </row>
    <row r="69" spans="1:18" ht="36" customHeight="1">
      <c r="A69" s="10">
        <v>2021121066</v>
      </c>
      <c r="B69" s="38" t="s">
        <v>701</v>
      </c>
      <c r="C69" s="16">
        <v>240</v>
      </c>
      <c r="D69" s="6"/>
      <c r="E69" s="7">
        <v>44547</v>
      </c>
      <c r="F69" s="42" t="s">
        <v>702</v>
      </c>
      <c r="G69" s="42" t="s">
        <v>703</v>
      </c>
      <c r="H69" s="13">
        <v>69639485</v>
      </c>
      <c r="I69" s="5" t="s">
        <v>1439</v>
      </c>
      <c r="J69" s="38" t="str">
        <f t="shared" si="0"/>
        <v>Bio - P2+P3 roztok</v>
      </c>
      <c r="K69" s="16">
        <f t="shared" si="0"/>
        <v>240</v>
      </c>
      <c r="L69" s="7">
        <v>44547</v>
      </c>
      <c r="M69" s="39" t="str">
        <f t="shared" si="1"/>
        <v>Petr Mrázek</v>
      </c>
      <c r="N69" s="39" t="str">
        <f t="shared" si="1"/>
        <v>Nádrazní 527, 281 44, Zásmuky, ČR</v>
      </c>
      <c r="O69" s="8">
        <f t="shared" si="1"/>
        <v>69639485</v>
      </c>
      <c r="P69" s="9" t="s">
        <v>25</v>
      </c>
      <c r="Q69" s="9" t="s">
        <v>26</v>
      </c>
      <c r="R69" s="55"/>
    </row>
    <row r="70" spans="1:18" ht="36" customHeight="1">
      <c r="A70" s="10">
        <v>2021121067</v>
      </c>
      <c r="B70" s="38" t="s">
        <v>69</v>
      </c>
      <c r="C70" s="16">
        <v>200</v>
      </c>
      <c r="D70" s="6" t="s">
        <v>89</v>
      </c>
      <c r="E70" s="22">
        <v>44561</v>
      </c>
      <c r="F70" s="5" t="s">
        <v>70</v>
      </c>
      <c r="G70" s="5" t="s">
        <v>71</v>
      </c>
      <c r="H70" s="8">
        <v>45354081</v>
      </c>
      <c r="I70" s="20"/>
      <c r="J70" s="38"/>
      <c r="K70" s="16"/>
      <c r="L70" s="7"/>
      <c r="M70" s="39"/>
      <c r="N70" s="39"/>
      <c r="O70" s="8"/>
      <c r="P70" s="9"/>
      <c r="Q70" s="9"/>
      <c r="R70" s="106"/>
    </row>
    <row r="71" spans="1:18" ht="36" customHeight="1">
      <c r="A71" s="10">
        <v>2021121068</v>
      </c>
      <c r="B71" s="38" t="s">
        <v>156</v>
      </c>
      <c r="C71" s="16">
        <v>1825.2</v>
      </c>
      <c r="D71" s="6"/>
      <c r="E71" s="7">
        <v>44546</v>
      </c>
      <c r="F71" s="38" t="s">
        <v>114</v>
      </c>
      <c r="G71" s="39" t="s">
        <v>115</v>
      </c>
      <c r="H71" s="30">
        <v>10755462</v>
      </c>
      <c r="I71" s="23" t="s">
        <v>1440</v>
      </c>
      <c r="J71" s="38" t="str">
        <f>B71</f>
        <v>servis kotlov</v>
      </c>
      <c r="K71" s="16">
        <f>C71</f>
        <v>1825.2</v>
      </c>
      <c r="L71" s="78">
        <v>44411</v>
      </c>
      <c r="M71" s="39" t="str">
        <f aca="true" t="shared" si="3" ref="M71:O114">F71</f>
        <v>GEKOS Juraj Rochfaluši</v>
      </c>
      <c r="N71" s="39" t="str">
        <f t="shared" si="3"/>
        <v>Edelényska 18, 048 01 Rožňava</v>
      </c>
      <c r="O71" s="8">
        <f t="shared" si="3"/>
        <v>10755462</v>
      </c>
      <c r="P71" s="9" t="s">
        <v>25</v>
      </c>
      <c r="Q71" s="9" t="s">
        <v>26</v>
      </c>
      <c r="R71" s="106"/>
    </row>
    <row r="72" spans="1:20" ht="36" customHeight="1">
      <c r="A72" s="10">
        <v>2021121069</v>
      </c>
      <c r="B72" s="38" t="s">
        <v>28</v>
      </c>
      <c r="C72" s="16">
        <v>399.35</v>
      </c>
      <c r="D72" s="58" t="s">
        <v>608</v>
      </c>
      <c r="E72" s="7">
        <v>44547</v>
      </c>
      <c r="F72" s="39" t="s">
        <v>112</v>
      </c>
      <c r="G72" s="39" t="s">
        <v>38</v>
      </c>
      <c r="H72" s="8">
        <v>36019209</v>
      </c>
      <c r="I72" s="20"/>
      <c r="J72" s="38" t="str">
        <f aca="true" t="shared" si="4" ref="J72:K114">B72</f>
        <v>potraviny</v>
      </c>
      <c r="K72" s="16">
        <f t="shared" si="4"/>
        <v>399.35</v>
      </c>
      <c r="L72" s="7">
        <v>44540</v>
      </c>
      <c r="M72" s="39" t="str">
        <f t="shared" si="3"/>
        <v>INMEDIA, spol.s.r.o.</v>
      </c>
      <c r="N72" s="39" t="str">
        <f t="shared" si="3"/>
        <v>Námestie SNP 11, 960,01 Zvolen</v>
      </c>
      <c r="O72" s="8">
        <f t="shared" si="3"/>
        <v>36019209</v>
      </c>
      <c r="P72" s="9" t="s">
        <v>25</v>
      </c>
      <c r="Q72" s="9" t="s">
        <v>26</v>
      </c>
      <c r="R72" s="106"/>
      <c r="S72" s="109"/>
      <c r="T72" s="108"/>
    </row>
    <row r="73" spans="1:20" ht="36" customHeight="1">
      <c r="A73" s="10">
        <v>2021121070</v>
      </c>
      <c r="B73" s="38" t="s">
        <v>28</v>
      </c>
      <c r="C73" s="16">
        <v>406.85</v>
      </c>
      <c r="D73" s="6" t="s">
        <v>632</v>
      </c>
      <c r="E73" s="7">
        <v>44549</v>
      </c>
      <c r="F73" s="38" t="s">
        <v>110</v>
      </c>
      <c r="G73" s="39" t="s">
        <v>111</v>
      </c>
      <c r="H73" s="8">
        <v>17260752</v>
      </c>
      <c r="I73" s="5" t="s">
        <v>1441</v>
      </c>
      <c r="J73" s="38" t="str">
        <f t="shared" si="4"/>
        <v>potraviny</v>
      </c>
      <c r="K73" s="16">
        <f t="shared" si="4"/>
        <v>406.85</v>
      </c>
      <c r="L73" s="7">
        <v>44546</v>
      </c>
      <c r="M73" s="39" t="str">
        <f t="shared" si="3"/>
        <v>Zoltán Jánosdeák - Jánosdeák</v>
      </c>
      <c r="N73" s="39" t="str">
        <f t="shared" si="3"/>
        <v>Vinohradná 101, 049 11 Plešivec</v>
      </c>
      <c r="O73" s="8">
        <f t="shared" si="3"/>
        <v>17260752</v>
      </c>
      <c r="P73" s="9" t="s">
        <v>2</v>
      </c>
      <c r="Q73" s="9" t="s">
        <v>27</v>
      </c>
      <c r="R73" s="55"/>
      <c r="S73" s="109"/>
      <c r="T73" s="108"/>
    </row>
    <row r="74" spans="1:20" ht="36" customHeight="1">
      <c r="A74" s="10">
        <v>2021121071</v>
      </c>
      <c r="B74" s="38" t="s">
        <v>28</v>
      </c>
      <c r="C74" s="16">
        <v>926.46</v>
      </c>
      <c r="D74" s="58" t="s">
        <v>604</v>
      </c>
      <c r="E74" s="7">
        <v>44551</v>
      </c>
      <c r="F74" s="39" t="s">
        <v>41</v>
      </c>
      <c r="G74" s="39" t="s">
        <v>42</v>
      </c>
      <c r="H74" s="8">
        <v>45952671</v>
      </c>
      <c r="I74" s="20"/>
      <c r="J74" s="38" t="str">
        <f t="shared" si="4"/>
        <v>potraviny</v>
      </c>
      <c r="K74" s="16">
        <f t="shared" si="4"/>
        <v>926.46</v>
      </c>
      <c r="L74" s="7">
        <v>44546</v>
      </c>
      <c r="M74" s="39" t="str">
        <f t="shared" si="3"/>
        <v>METRO Cash and Carry SR s.r.o.</v>
      </c>
      <c r="N74" s="39" t="str">
        <f t="shared" si="3"/>
        <v>Senecká cesta 1881,900 28  Ivanka pri Dunaji</v>
      </c>
      <c r="O74" s="8">
        <f t="shared" si="3"/>
        <v>45952671</v>
      </c>
      <c r="P74" s="9" t="s">
        <v>25</v>
      </c>
      <c r="Q74" s="9" t="s">
        <v>26</v>
      </c>
      <c r="R74" s="55"/>
      <c r="S74" s="109"/>
      <c r="T74" s="108"/>
    </row>
    <row r="75" spans="1:20" ht="36" customHeight="1">
      <c r="A75" s="10">
        <v>2021121072</v>
      </c>
      <c r="B75" s="38" t="s">
        <v>28</v>
      </c>
      <c r="C75" s="16">
        <v>239.34</v>
      </c>
      <c r="D75" s="58" t="s">
        <v>604</v>
      </c>
      <c r="E75" s="7">
        <v>44551</v>
      </c>
      <c r="F75" s="39" t="s">
        <v>41</v>
      </c>
      <c r="G75" s="39" t="s">
        <v>42</v>
      </c>
      <c r="H75" s="8">
        <v>45952671</v>
      </c>
      <c r="I75" s="5"/>
      <c r="J75" s="38" t="str">
        <f t="shared" si="4"/>
        <v>potraviny</v>
      </c>
      <c r="K75" s="16">
        <f t="shared" si="4"/>
        <v>239.34</v>
      </c>
      <c r="L75" s="7">
        <v>44550</v>
      </c>
      <c r="M75" s="39" t="str">
        <f t="shared" si="3"/>
        <v>METRO Cash and Carry SR s.r.o.</v>
      </c>
      <c r="N75" s="39" t="str">
        <f t="shared" si="3"/>
        <v>Senecká cesta 1881,900 28  Ivanka pri Dunaji</v>
      </c>
      <c r="O75" s="8">
        <f t="shared" si="3"/>
        <v>45952671</v>
      </c>
      <c r="P75" s="9" t="s">
        <v>25</v>
      </c>
      <c r="Q75" s="9" t="s">
        <v>26</v>
      </c>
      <c r="R75" s="55"/>
      <c r="S75" s="109"/>
      <c r="T75" s="108"/>
    </row>
    <row r="76" spans="1:18" ht="36" customHeight="1">
      <c r="A76" s="10">
        <v>2021121073</v>
      </c>
      <c r="B76" s="38" t="s">
        <v>28</v>
      </c>
      <c r="C76" s="16">
        <v>148.24</v>
      </c>
      <c r="D76" s="58" t="s">
        <v>604</v>
      </c>
      <c r="E76" s="7">
        <v>44551</v>
      </c>
      <c r="F76" s="39" t="s">
        <v>41</v>
      </c>
      <c r="G76" s="39" t="s">
        <v>42</v>
      </c>
      <c r="H76" s="8">
        <v>45952671</v>
      </c>
      <c r="I76" s="20" t="s">
        <v>1442</v>
      </c>
      <c r="J76" s="38" t="str">
        <f t="shared" si="4"/>
        <v>potraviny</v>
      </c>
      <c r="K76" s="16">
        <f t="shared" si="4"/>
        <v>148.24</v>
      </c>
      <c r="L76" s="7">
        <v>44546</v>
      </c>
      <c r="M76" s="39" t="str">
        <f t="shared" si="3"/>
        <v>METRO Cash and Carry SR s.r.o.</v>
      </c>
      <c r="N76" s="39" t="str">
        <f t="shared" si="3"/>
        <v>Senecká cesta 1881,900 28  Ivanka pri Dunaji</v>
      </c>
      <c r="O76" s="8">
        <f t="shared" si="3"/>
        <v>45952671</v>
      </c>
      <c r="P76" s="9" t="s">
        <v>2</v>
      </c>
      <c r="Q76" s="9" t="s">
        <v>27</v>
      </c>
      <c r="R76" s="55"/>
    </row>
    <row r="77" spans="1:18" ht="36" customHeight="1">
      <c r="A77" s="10">
        <v>2021121074</v>
      </c>
      <c r="B77" s="38" t="s">
        <v>28</v>
      </c>
      <c r="C77" s="16">
        <v>140.24</v>
      </c>
      <c r="D77" s="58" t="s">
        <v>604</v>
      </c>
      <c r="E77" s="7">
        <v>44551</v>
      </c>
      <c r="F77" s="39" t="s">
        <v>41</v>
      </c>
      <c r="G77" s="39" t="s">
        <v>42</v>
      </c>
      <c r="H77" s="8">
        <v>45952671</v>
      </c>
      <c r="I77" s="5" t="s">
        <v>1443</v>
      </c>
      <c r="J77" s="38" t="str">
        <f t="shared" si="4"/>
        <v>potraviny</v>
      </c>
      <c r="K77" s="16">
        <f t="shared" si="4"/>
        <v>140.24</v>
      </c>
      <c r="L77" s="7">
        <v>44550</v>
      </c>
      <c r="M77" s="39" t="str">
        <f t="shared" si="3"/>
        <v>METRO Cash and Carry SR s.r.o.</v>
      </c>
      <c r="N77" s="39" t="str">
        <f t="shared" si="3"/>
        <v>Senecká cesta 1881,900 28  Ivanka pri Dunaji</v>
      </c>
      <c r="O77" s="8">
        <f t="shared" si="3"/>
        <v>45952671</v>
      </c>
      <c r="P77" s="9" t="s">
        <v>2</v>
      </c>
      <c r="Q77" s="9" t="s">
        <v>27</v>
      </c>
      <c r="R77" s="55"/>
    </row>
    <row r="78" spans="1:19" ht="36" customHeight="1">
      <c r="A78" s="10">
        <v>2021121075</v>
      </c>
      <c r="B78" s="38" t="s">
        <v>1444</v>
      </c>
      <c r="C78" s="16">
        <v>268.48</v>
      </c>
      <c r="D78" s="58" t="s">
        <v>1445</v>
      </c>
      <c r="E78" s="7">
        <v>44561</v>
      </c>
      <c r="F78" s="39" t="s">
        <v>1446</v>
      </c>
      <c r="G78" s="39" t="s">
        <v>1447</v>
      </c>
      <c r="H78" s="8">
        <v>31666540</v>
      </c>
      <c r="I78" s="20"/>
      <c r="J78" s="38"/>
      <c r="K78" s="16"/>
      <c r="L78" s="7"/>
      <c r="M78" s="39"/>
      <c r="N78" s="39"/>
      <c r="O78" s="8"/>
      <c r="P78" s="9"/>
      <c r="Q78" s="9"/>
      <c r="R78" s="55"/>
      <c r="S78" s="108"/>
    </row>
    <row r="79" spans="1:18" ht="36" customHeight="1">
      <c r="A79" s="10">
        <v>2021121076</v>
      </c>
      <c r="B79" s="38" t="s">
        <v>435</v>
      </c>
      <c r="C79" s="16">
        <v>573.05</v>
      </c>
      <c r="D79" s="10">
        <v>4020004007</v>
      </c>
      <c r="E79" s="7">
        <v>44544</v>
      </c>
      <c r="F79" s="42" t="s">
        <v>436</v>
      </c>
      <c r="G79" s="42" t="s">
        <v>437</v>
      </c>
      <c r="H79" s="13">
        <v>36570460</v>
      </c>
      <c r="I79" s="5"/>
      <c r="J79" s="38"/>
      <c r="K79" s="16"/>
      <c r="L79" s="7"/>
      <c r="M79" s="39"/>
      <c r="N79" s="39"/>
      <c r="O79" s="8"/>
      <c r="P79" s="9"/>
      <c r="Q79" s="9"/>
      <c r="R79" s="55"/>
    </row>
    <row r="80" spans="1:18" ht="36" customHeight="1">
      <c r="A80" s="10">
        <v>2021121077</v>
      </c>
      <c r="B80" s="38" t="s">
        <v>74</v>
      </c>
      <c r="C80" s="16">
        <v>110.39</v>
      </c>
      <c r="D80" s="10">
        <v>6577885234</v>
      </c>
      <c r="E80" s="61">
        <v>44543</v>
      </c>
      <c r="F80" s="12" t="s">
        <v>75</v>
      </c>
      <c r="G80" s="12" t="s">
        <v>76</v>
      </c>
      <c r="H80" s="13">
        <v>17335949</v>
      </c>
      <c r="I80" s="20"/>
      <c r="J80" s="38"/>
      <c r="K80" s="16"/>
      <c r="L80" s="7"/>
      <c r="M80" s="39"/>
      <c r="N80" s="39"/>
      <c r="O80" s="8"/>
      <c r="P80" s="9"/>
      <c r="Q80" s="9"/>
      <c r="R80" s="55"/>
    </row>
    <row r="81" spans="1:18" ht="36" customHeight="1">
      <c r="A81" s="10">
        <v>2021121078</v>
      </c>
      <c r="B81" s="34" t="s">
        <v>1</v>
      </c>
      <c r="C81" s="16">
        <v>81.7</v>
      </c>
      <c r="D81" s="6" t="s">
        <v>90</v>
      </c>
      <c r="E81" s="7">
        <v>44544</v>
      </c>
      <c r="F81" s="12" t="s">
        <v>77</v>
      </c>
      <c r="G81" s="12" t="s">
        <v>78</v>
      </c>
      <c r="H81" s="13">
        <v>35908718</v>
      </c>
      <c r="I81" s="5"/>
      <c r="J81" s="38"/>
      <c r="K81" s="16"/>
      <c r="L81" s="7"/>
      <c r="M81" s="39"/>
      <c r="N81" s="39"/>
      <c r="O81" s="8"/>
      <c r="P81" s="9"/>
      <c r="Q81" s="9"/>
      <c r="R81" s="55"/>
    </row>
    <row r="82" spans="1:18" ht="36" customHeight="1">
      <c r="A82" s="10">
        <v>2021121079</v>
      </c>
      <c r="B82" s="34" t="s">
        <v>1</v>
      </c>
      <c r="C82" s="16">
        <v>41.85</v>
      </c>
      <c r="D82" s="6" t="s">
        <v>90</v>
      </c>
      <c r="E82" s="7">
        <v>44547</v>
      </c>
      <c r="F82" s="12" t="s">
        <v>77</v>
      </c>
      <c r="G82" s="12" t="s">
        <v>78</v>
      </c>
      <c r="H82" s="13">
        <v>35908718</v>
      </c>
      <c r="I82" s="20"/>
      <c r="J82" s="38"/>
      <c r="K82" s="16"/>
      <c r="L82" s="7"/>
      <c r="M82" s="39"/>
      <c r="N82" s="39"/>
      <c r="O82" s="8"/>
      <c r="P82" s="9"/>
      <c r="Q82" s="9"/>
      <c r="R82" s="55"/>
    </row>
    <row r="83" spans="1:17" ht="36" customHeight="1">
      <c r="A83" s="10">
        <v>2021121080</v>
      </c>
      <c r="B83" s="38" t="s">
        <v>39</v>
      </c>
      <c r="C83" s="16">
        <v>524.79</v>
      </c>
      <c r="D83" s="56" t="s">
        <v>127</v>
      </c>
      <c r="E83" s="69">
        <v>44547</v>
      </c>
      <c r="F83" s="42" t="s">
        <v>3</v>
      </c>
      <c r="G83" s="42" t="s">
        <v>4</v>
      </c>
      <c r="H83" s="13">
        <v>47925914</v>
      </c>
      <c r="I83" s="7" t="s">
        <v>1448</v>
      </c>
      <c r="J83" s="38" t="str">
        <f t="shared" si="4"/>
        <v>lieky</v>
      </c>
      <c r="K83" s="16">
        <f t="shared" si="4"/>
        <v>524.79</v>
      </c>
      <c r="L83" s="7">
        <v>44546</v>
      </c>
      <c r="M83" s="39" t="str">
        <f t="shared" si="3"/>
        <v>ATONA s.r.o.</v>
      </c>
      <c r="N83" s="39" t="str">
        <f t="shared" si="3"/>
        <v>Okružná 30, 048 01 Rožňava</v>
      </c>
      <c r="O83" s="8">
        <f t="shared" si="3"/>
        <v>47925914</v>
      </c>
      <c r="P83" s="9" t="s">
        <v>25</v>
      </c>
      <c r="Q83" s="9" t="s">
        <v>26</v>
      </c>
    </row>
    <row r="84" spans="1:17" ht="36" customHeight="1">
      <c r="A84" s="10">
        <v>2021121081</v>
      </c>
      <c r="B84" s="38" t="s">
        <v>39</v>
      </c>
      <c r="C84" s="16">
        <v>505.72</v>
      </c>
      <c r="D84" s="56" t="s">
        <v>127</v>
      </c>
      <c r="E84" s="69">
        <v>44547</v>
      </c>
      <c r="F84" s="42" t="s">
        <v>3</v>
      </c>
      <c r="G84" s="42" t="s">
        <v>4</v>
      </c>
      <c r="H84" s="13">
        <v>47925914</v>
      </c>
      <c r="I84" s="7" t="s">
        <v>1449</v>
      </c>
      <c r="J84" s="38" t="str">
        <f t="shared" si="4"/>
        <v>lieky</v>
      </c>
      <c r="K84" s="16">
        <f t="shared" si="4"/>
        <v>505.72</v>
      </c>
      <c r="L84" s="7">
        <v>44547</v>
      </c>
      <c r="M84" s="39" t="str">
        <f t="shared" si="3"/>
        <v>ATONA s.r.o.</v>
      </c>
      <c r="N84" s="39" t="str">
        <f t="shared" si="3"/>
        <v>Okružná 30, 048 01 Rožňava</v>
      </c>
      <c r="O84" s="8">
        <f t="shared" si="3"/>
        <v>47925914</v>
      </c>
      <c r="P84" s="9" t="s">
        <v>25</v>
      </c>
      <c r="Q84" s="9" t="s">
        <v>26</v>
      </c>
    </row>
    <row r="85" spans="1:17" ht="36" customHeight="1">
      <c r="A85" s="10">
        <v>2021121082</v>
      </c>
      <c r="B85" s="38" t="s">
        <v>39</v>
      </c>
      <c r="C85" s="16">
        <v>1784.79</v>
      </c>
      <c r="D85" s="56" t="s">
        <v>127</v>
      </c>
      <c r="E85" s="69">
        <v>44547</v>
      </c>
      <c r="F85" s="42" t="s">
        <v>3</v>
      </c>
      <c r="G85" s="42" t="s">
        <v>4</v>
      </c>
      <c r="H85" s="13">
        <v>47925914</v>
      </c>
      <c r="I85" s="7" t="s">
        <v>1450</v>
      </c>
      <c r="J85" s="38" t="str">
        <f t="shared" si="4"/>
        <v>lieky</v>
      </c>
      <c r="K85" s="16">
        <f t="shared" si="4"/>
        <v>1784.79</v>
      </c>
      <c r="L85" s="7">
        <v>44545</v>
      </c>
      <c r="M85" s="39" t="str">
        <f t="shared" si="3"/>
        <v>ATONA s.r.o.</v>
      </c>
      <c r="N85" s="39" t="str">
        <f t="shared" si="3"/>
        <v>Okružná 30, 048 01 Rožňava</v>
      </c>
      <c r="O85" s="8">
        <f t="shared" si="3"/>
        <v>47925914</v>
      </c>
      <c r="P85" s="9" t="s">
        <v>25</v>
      </c>
      <c r="Q85" s="9" t="s">
        <v>26</v>
      </c>
    </row>
    <row r="86" spans="1:18" ht="36" customHeight="1">
      <c r="A86" s="10">
        <v>2021121083</v>
      </c>
      <c r="B86" s="38" t="s">
        <v>39</v>
      </c>
      <c r="C86" s="16">
        <v>1476.13</v>
      </c>
      <c r="D86" s="56" t="s">
        <v>127</v>
      </c>
      <c r="E86" s="69">
        <v>44547</v>
      </c>
      <c r="F86" s="42" t="s">
        <v>3</v>
      </c>
      <c r="G86" s="42" t="s">
        <v>4</v>
      </c>
      <c r="H86" s="13">
        <v>47925914</v>
      </c>
      <c r="I86" s="7" t="s">
        <v>1451</v>
      </c>
      <c r="J86" s="38" t="str">
        <f t="shared" si="4"/>
        <v>lieky</v>
      </c>
      <c r="K86" s="16">
        <f t="shared" si="4"/>
        <v>1476.13</v>
      </c>
      <c r="L86" s="7">
        <v>44547</v>
      </c>
      <c r="M86" s="39" t="str">
        <f t="shared" si="3"/>
        <v>ATONA s.r.o.</v>
      </c>
      <c r="N86" s="39" t="str">
        <f t="shared" si="3"/>
        <v>Okružná 30, 048 01 Rožňava</v>
      </c>
      <c r="O86" s="8">
        <f t="shared" si="3"/>
        <v>47925914</v>
      </c>
      <c r="P86" s="9" t="s">
        <v>25</v>
      </c>
      <c r="Q86" s="9" t="s">
        <v>26</v>
      </c>
      <c r="R86" s="55"/>
    </row>
    <row r="87" spans="1:17" ht="36" customHeight="1">
      <c r="A87" s="10">
        <v>2021121084</v>
      </c>
      <c r="B87" s="38" t="s">
        <v>63</v>
      </c>
      <c r="C87" s="16">
        <v>43.54</v>
      </c>
      <c r="D87" s="56" t="s">
        <v>127</v>
      </c>
      <c r="E87" s="69">
        <v>44550</v>
      </c>
      <c r="F87" s="42" t="s">
        <v>3</v>
      </c>
      <c r="G87" s="42" t="s">
        <v>4</v>
      </c>
      <c r="H87" s="13">
        <v>47925914</v>
      </c>
      <c r="I87" s="7"/>
      <c r="J87" s="38" t="str">
        <f t="shared" si="4"/>
        <v>špec. zdrav. materiál</v>
      </c>
      <c r="K87" s="16">
        <f t="shared" si="4"/>
        <v>43.54</v>
      </c>
      <c r="L87" s="7">
        <v>44540</v>
      </c>
      <c r="M87" s="39" t="str">
        <f t="shared" si="3"/>
        <v>ATONA s.r.o.</v>
      </c>
      <c r="N87" s="39" t="str">
        <f t="shared" si="3"/>
        <v>Okružná 30, 048 01 Rožňava</v>
      </c>
      <c r="O87" s="8">
        <f t="shared" si="3"/>
        <v>47925914</v>
      </c>
      <c r="P87" s="9" t="s">
        <v>25</v>
      </c>
      <c r="Q87" s="9" t="s">
        <v>26</v>
      </c>
    </row>
    <row r="88" spans="1:17" ht="36" customHeight="1">
      <c r="A88" s="10">
        <v>2021121085</v>
      </c>
      <c r="B88" s="14" t="s">
        <v>63</v>
      </c>
      <c r="C88" s="16">
        <v>723.24</v>
      </c>
      <c r="D88" s="6"/>
      <c r="E88" s="7">
        <v>44551</v>
      </c>
      <c r="F88" s="12" t="s">
        <v>82</v>
      </c>
      <c r="G88" s="12" t="s">
        <v>85</v>
      </c>
      <c r="H88" s="13">
        <v>31320911</v>
      </c>
      <c r="I88" s="20" t="s">
        <v>1452</v>
      </c>
      <c r="J88" s="38" t="str">
        <f t="shared" si="4"/>
        <v>špec. zdrav. materiál</v>
      </c>
      <c r="K88" s="16">
        <f t="shared" si="4"/>
        <v>723.24</v>
      </c>
      <c r="L88" s="7">
        <v>44550</v>
      </c>
      <c r="M88" s="39" t="str">
        <f t="shared" si="3"/>
        <v>Pharma Group, a.s. </v>
      </c>
      <c r="N88" s="39" t="str">
        <f t="shared" si="3"/>
        <v>SNP 150, 908 73 Veľké Leváre</v>
      </c>
      <c r="O88" s="8">
        <f t="shared" si="3"/>
        <v>31320911</v>
      </c>
      <c r="P88" s="9" t="s">
        <v>25</v>
      </c>
      <c r="Q88" s="9" t="s">
        <v>26</v>
      </c>
    </row>
    <row r="89" spans="1:17" ht="36" customHeight="1">
      <c r="A89" s="10">
        <v>2021121086</v>
      </c>
      <c r="B89" s="38" t="s">
        <v>30</v>
      </c>
      <c r="C89" s="16">
        <v>471.89</v>
      </c>
      <c r="D89" s="19">
        <v>11899846</v>
      </c>
      <c r="E89" s="7">
        <v>44557</v>
      </c>
      <c r="F89" s="38" t="s">
        <v>35</v>
      </c>
      <c r="G89" s="39" t="s">
        <v>62</v>
      </c>
      <c r="H89" s="30">
        <v>35697270</v>
      </c>
      <c r="I89" s="5"/>
      <c r="J89" s="38"/>
      <c r="K89" s="16"/>
      <c r="L89" s="7"/>
      <c r="M89" s="39"/>
      <c r="N89" s="39"/>
      <c r="O89" s="8"/>
      <c r="P89" s="9"/>
      <c r="Q89" s="9"/>
    </row>
    <row r="90" spans="1:17" ht="36" customHeight="1">
      <c r="A90" s="10">
        <v>2021121087</v>
      </c>
      <c r="B90" s="38" t="s">
        <v>104</v>
      </c>
      <c r="C90" s="16">
        <v>15.9</v>
      </c>
      <c r="D90" s="32">
        <v>30882084</v>
      </c>
      <c r="E90" s="7">
        <v>44551</v>
      </c>
      <c r="F90" s="42" t="s">
        <v>102</v>
      </c>
      <c r="G90" s="42" t="s">
        <v>103</v>
      </c>
      <c r="H90" s="13">
        <v>35701722</v>
      </c>
      <c r="I90" s="20"/>
      <c r="J90" s="38"/>
      <c r="K90" s="16"/>
      <c r="L90" s="7"/>
      <c r="M90" s="39"/>
      <c r="N90" s="39"/>
      <c r="O90" s="8"/>
      <c r="P90" s="9"/>
      <c r="Q90" s="9"/>
    </row>
    <row r="91" spans="1:17" ht="36" customHeight="1">
      <c r="A91" s="10">
        <v>2021121088</v>
      </c>
      <c r="B91" s="38" t="s">
        <v>1453</v>
      </c>
      <c r="C91" s="16">
        <v>135</v>
      </c>
      <c r="D91" s="6"/>
      <c r="E91" s="7">
        <v>44547</v>
      </c>
      <c r="F91" s="38" t="s">
        <v>40</v>
      </c>
      <c r="G91" s="39" t="s">
        <v>91</v>
      </c>
      <c r="H91" s="31">
        <v>17081173</v>
      </c>
      <c r="I91" s="23" t="s">
        <v>1454</v>
      </c>
      <c r="J91" s="38" t="str">
        <f t="shared" si="4"/>
        <v>tonery, batéria</v>
      </c>
      <c r="K91" s="16">
        <f t="shared" si="4"/>
        <v>135</v>
      </c>
      <c r="L91" s="7">
        <v>44546</v>
      </c>
      <c r="M91" s="39" t="str">
        <f t="shared" si="3"/>
        <v>CompAct-spoločnosť s ručením obmedzeným Rožňava</v>
      </c>
      <c r="N91" s="39" t="str">
        <f t="shared" si="3"/>
        <v>Šafárikova 17, 048 01 Rožňava</v>
      </c>
      <c r="O91" s="8">
        <f t="shared" si="3"/>
        <v>17081173</v>
      </c>
      <c r="P91" s="9" t="s">
        <v>25</v>
      </c>
      <c r="Q91" s="9" t="s">
        <v>26</v>
      </c>
    </row>
    <row r="92" spans="1:18" ht="36" customHeight="1">
      <c r="A92" s="10">
        <v>2021121089</v>
      </c>
      <c r="B92" s="38" t="s">
        <v>28</v>
      </c>
      <c r="C92" s="16">
        <v>408.16</v>
      </c>
      <c r="D92" s="58" t="s">
        <v>608</v>
      </c>
      <c r="E92" s="7">
        <v>44558</v>
      </c>
      <c r="F92" s="39" t="s">
        <v>112</v>
      </c>
      <c r="G92" s="39" t="s">
        <v>38</v>
      </c>
      <c r="H92" s="8">
        <v>36019209</v>
      </c>
      <c r="I92" s="20"/>
      <c r="J92" s="38" t="str">
        <f t="shared" si="4"/>
        <v>potraviny</v>
      </c>
      <c r="K92" s="16">
        <f t="shared" si="4"/>
        <v>408.16</v>
      </c>
      <c r="L92" s="7">
        <v>44547</v>
      </c>
      <c r="M92" s="39" t="str">
        <f t="shared" si="3"/>
        <v>INMEDIA, spol.s.r.o.</v>
      </c>
      <c r="N92" s="39" t="str">
        <f t="shared" si="3"/>
        <v>Námestie SNP 11, 960,01 Zvolen</v>
      </c>
      <c r="O92" s="8">
        <f t="shared" si="3"/>
        <v>36019209</v>
      </c>
      <c r="P92" s="9" t="s">
        <v>25</v>
      </c>
      <c r="Q92" s="9" t="s">
        <v>26</v>
      </c>
      <c r="R92" s="106"/>
    </row>
    <row r="93" spans="1:18" ht="36" customHeight="1">
      <c r="A93" s="10">
        <v>2021121090</v>
      </c>
      <c r="B93" s="38" t="s">
        <v>28</v>
      </c>
      <c r="C93" s="16">
        <v>96.36</v>
      </c>
      <c r="D93" s="58" t="s">
        <v>608</v>
      </c>
      <c r="E93" s="7">
        <v>44558</v>
      </c>
      <c r="F93" s="39" t="s">
        <v>112</v>
      </c>
      <c r="G93" s="39" t="s">
        <v>38</v>
      </c>
      <c r="H93" s="8">
        <v>36019209</v>
      </c>
      <c r="I93" s="5"/>
      <c r="J93" s="38" t="str">
        <f t="shared" si="4"/>
        <v>potraviny</v>
      </c>
      <c r="K93" s="16">
        <f t="shared" si="4"/>
        <v>96.36</v>
      </c>
      <c r="L93" s="7">
        <v>44547</v>
      </c>
      <c r="M93" s="39" t="str">
        <f t="shared" si="3"/>
        <v>INMEDIA, spol.s.r.o.</v>
      </c>
      <c r="N93" s="39" t="str">
        <f t="shared" si="3"/>
        <v>Námestie SNP 11, 960,01 Zvolen</v>
      </c>
      <c r="O93" s="8">
        <f t="shared" si="3"/>
        <v>36019209</v>
      </c>
      <c r="P93" s="9" t="s">
        <v>25</v>
      </c>
      <c r="Q93" s="9" t="s">
        <v>26</v>
      </c>
      <c r="R93" s="55"/>
    </row>
    <row r="94" spans="1:18" ht="36" customHeight="1">
      <c r="A94" s="10">
        <v>2021121091</v>
      </c>
      <c r="B94" s="38" t="s">
        <v>580</v>
      </c>
      <c r="C94" s="16">
        <v>171.6</v>
      </c>
      <c r="D94" s="56"/>
      <c r="E94" s="7">
        <v>44558</v>
      </c>
      <c r="F94" s="42" t="s">
        <v>581</v>
      </c>
      <c r="G94" s="42" t="s">
        <v>582</v>
      </c>
      <c r="H94" s="13">
        <v>50370294</v>
      </c>
      <c r="I94" s="20"/>
      <c r="J94" s="38"/>
      <c r="K94" s="16"/>
      <c r="L94" s="7"/>
      <c r="M94" s="39"/>
      <c r="N94" s="39"/>
      <c r="O94" s="8"/>
      <c r="P94" s="9"/>
      <c r="Q94" s="9"/>
      <c r="R94" s="55"/>
    </row>
    <row r="95" spans="1:18" ht="36" customHeight="1">
      <c r="A95" s="10">
        <v>2021121092</v>
      </c>
      <c r="B95" s="38" t="s">
        <v>28</v>
      </c>
      <c r="C95" s="16">
        <v>466.91</v>
      </c>
      <c r="D95" s="6" t="s">
        <v>632</v>
      </c>
      <c r="E95" s="7">
        <v>44556</v>
      </c>
      <c r="F95" s="38" t="s">
        <v>110</v>
      </c>
      <c r="G95" s="39" t="s">
        <v>111</v>
      </c>
      <c r="H95" s="8">
        <v>17260752</v>
      </c>
      <c r="I95" s="5" t="s">
        <v>1455</v>
      </c>
      <c r="J95" s="38" t="str">
        <f t="shared" si="4"/>
        <v>potraviny</v>
      </c>
      <c r="K95" s="16">
        <f t="shared" si="4"/>
        <v>466.91</v>
      </c>
      <c r="L95" s="7">
        <v>44550</v>
      </c>
      <c r="M95" s="39" t="str">
        <f t="shared" si="3"/>
        <v>Zoltán Jánosdeák - Jánosdeák</v>
      </c>
      <c r="N95" s="39" t="str">
        <f t="shared" si="3"/>
        <v>Vinohradná 101, 049 11 Plešivec</v>
      </c>
      <c r="O95" s="8">
        <f t="shared" si="3"/>
        <v>17260752</v>
      </c>
      <c r="P95" s="9" t="s">
        <v>2</v>
      </c>
      <c r="Q95" s="9" t="s">
        <v>27</v>
      </c>
      <c r="R95" s="55"/>
    </row>
    <row r="96" spans="1:17" ht="36" customHeight="1">
      <c r="A96" s="10">
        <v>2021121093</v>
      </c>
      <c r="B96" s="38" t="s">
        <v>39</v>
      </c>
      <c r="C96" s="16">
        <v>624.64</v>
      </c>
      <c r="D96" s="56" t="s">
        <v>127</v>
      </c>
      <c r="E96" s="69">
        <v>44557</v>
      </c>
      <c r="F96" s="42" t="s">
        <v>3</v>
      </c>
      <c r="G96" s="42" t="s">
        <v>4</v>
      </c>
      <c r="H96" s="13">
        <v>47925914</v>
      </c>
      <c r="I96" s="7" t="s">
        <v>1456</v>
      </c>
      <c r="J96" s="38" t="str">
        <f t="shared" si="4"/>
        <v>lieky</v>
      </c>
      <c r="K96" s="16">
        <f t="shared" si="4"/>
        <v>624.64</v>
      </c>
      <c r="L96" s="7">
        <v>44553</v>
      </c>
      <c r="M96" s="39" t="str">
        <f t="shared" si="3"/>
        <v>ATONA s.r.o.</v>
      </c>
      <c r="N96" s="39" t="str">
        <f t="shared" si="3"/>
        <v>Okružná 30, 048 01 Rožňava</v>
      </c>
      <c r="O96" s="8">
        <f t="shared" si="3"/>
        <v>47925914</v>
      </c>
      <c r="P96" s="9" t="s">
        <v>25</v>
      </c>
      <c r="Q96" s="9" t="s">
        <v>26</v>
      </c>
    </row>
    <row r="97" spans="1:17" ht="36" customHeight="1">
      <c r="A97" s="10">
        <v>2021121094</v>
      </c>
      <c r="B97" s="38" t="s">
        <v>39</v>
      </c>
      <c r="C97" s="16">
        <v>317.87</v>
      </c>
      <c r="D97" s="56" t="s">
        <v>127</v>
      </c>
      <c r="E97" s="69">
        <v>44557</v>
      </c>
      <c r="F97" s="42" t="s">
        <v>3</v>
      </c>
      <c r="G97" s="42" t="s">
        <v>4</v>
      </c>
      <c r="H97" s="13">
        <v>47925914</v>
      </c>
      <c r="I97" s="7" t="s">
        <v>1457</v>
      </c>
      <c r="J97" s="38" t="str">
        <f t="shared" si="4"/>
        <v>lieky</v>
      </c>
      <c r="K97" s="16">
        <f t="shared" si="4"/>
        <v>317.87</v>
      </c>
      <c r="L97" s="7">
        <v>44552</v>
      </c>
      <c r="M97" s="39" t="str">
        <f t="shared" si="3"/>
        <v>ATONA s.r.o.</v>
      </c>
      <c r="N97" s="39" t="str">
        <f t="shared" si="3"/>
        <v>Okružná 30, 048 01 Rožňava</v>
      </c>
      <c r="O97" s="8">
        <f t="shared" si="3"/>
        <v>47925914</v>
      </c>
      <c r="P97" s="9" t="s">
        <v>25</v>
      </c>
      <c r="Q97" s="9" t="s">
        <v>26</v>
      </c>
    </row>
    <row r="98" spans="1:17" ht="36" customHeight="1">
      <c r="A98" s="10">
        <v>2021121095</v>
      </c>
      <c r="B98" s="38" t="s">
        <v>39</v>
      </c>
      <c r="C98" s="16">
        <v>1708.14</v>
      </c>
      <c r="D98" s="56" t="s">
        <v>127</v>
      </c>
      <c r="E98" s="69">
        <v>44557</v>
      </c>
      <c r="F98" s="42" t="s">
        <v>3</v>
      </c>
      <c r="G98" s="42" t="s">
        <v>4</v>
      </c>
      <c r="H98" s="13">
        <v>47925914</v>
      </c>
      <c r="I98" s="7" t="s">
        <v>1458</v>
      </c>
      <c r="J98" s="38" t="str">
        <f t="shared" si="4"/>
        <v>lieky</v>
      </c>
      <c r="K98" s="16">
        <f t="shared" si="4"/>
        <v>1708.14</v>
      </c>
      <c r="L98" s="7">
        <v>44552</v>
      </c>
      <c r="M98" s="39" t="str">
        <f t="shared" si="3"/>
        <v>ATONA s.r.o.</v>
      </c>
      <c r="N98" s="39" t="str">
        <f t="shared" si="3"/>
        <v>Okružná 30, 048 01 Rožňava</v>
      </c>
      <c r="O98" s="8">
        <f t="shared" si="3"/>
        <v>47925914</v>
      </c>
      <c r="P98" s="9" t="s">
        <v>25</v>
      </c>
      <c r="Q98" s="9" t="s">
        <v>26</v>
      </c>
    </row>
    <row r="99" spans="1:17" ht="36" customHeight="1">
      <c r="A99" s="10">
        <v>2021121096</v>
      </c>
      <c r="B99" s="38" t="s">
        <v>39</v>
      </c>
      <c r="C99" s="16">
        <v>1593.35</v>
      </c>
      <c r="D99" s="56" t="s">
        <v>127</v>
      </c>
      <c r="E99" s="69">
        <v>44557</v>
      </c>
      <c r="F99" s="42" t="s">
        <v>3</v>
      </c>
      <c r="G99" s="42" t="s">
        <v>4</v>
      </c>
      <c r="H99" s="13">
        <v>47925914</v>
      </c>
      <c r="I99" s="7" t="s">
        <v>1459</v>
      </c>
      <c r="J99" s="38" t="str">
        <f t="shared" si="4"/>
        <v>lieky</v>
      </c>
      <c r="K99" s="16">
        <f t="shared" si="4"/>
        <v>1593.35</v>
      </c>
      <c r="L99" s="7">
        <v>44551</v>
      </c>
      <c r="M99" s="39" t="str">
        <f t="shared" si="3"/>
        <v>ATONA s.r.o.</v>
      </c>
      <c r="N99" s="39" t="str">
        <f t="shared" si="3"/>
        <v>Okružná 30, 048 01 Rožňava</v>
      </c>
      <c r="O99" s="8">
        <f t="shared" si="3"/>
        <v>47925914</v>
      </c>
      <c r="P99" s="9" t="s">
        <v>25</v>
      </c>
      <c r="Q99" s="9" t="s">
        <v>26</v>
      </c>
    </row>
    <row r="100" spans="1:17" ht="36" customHeight="1">
      <c r="A100" s="10">
        <v>2021121097</v>
      </c>
      <c r="B100" s="38" t="s">
        <v>258</v>
      </c>
      <c r="C100" s="16">
        <v>171.6</v>
      </c>
      <c r="D100" s="56"/>
      <c r="E100" s="7">
        <v>44559</v>
      </c>
      <c r="F100" s="42" t="s">
        <v>581</v>
      </c>
      <c r="G100" s="42" t="s">
        <v>582</v>
      </c>
      <c r="H100" s="13">
        <v>50370294</v>
      </c>
      <c r="I100" s="20"/>
      <c r="J100" s="38" t="str">
        <f t="shared" si="4"/>
        <v>tonery</v>
      </c>
      <c r="K100" s="16">
        <f t="shared" si="4"/>
        <v>171.6</v>
      </c>
      <c r="L100" s="7">
        <v>44558</v>
      </c>
      <c r="M100" s="39" t="str">
        <f t="shared" si="3"/>
        <v>Gigaprint.sk</v>
      </c>
      <c r="N100" s="39" t="str">
        <f t="shared" si="3"/>
        <v>Kuzmányho 30, 911 01 Trenčín</v>
      </c>
      <c r="O100" s="8">
        <f t="shared" si="3"/>
        <v>50370294</v>
      </c>
      <c r="P100" s="9" t="s">
        <v>72</v>
      </c>
      <c r="Q100" s="9" t="s">
        <v>73</v>
      </c>
    </row>
    <row r="101" spans="1:18" ht="36" customHeight="1">
      <c r="A101" s="10">
        <v>2021121098</v>
      </c>
      <c r="B101" s="38" t="s">
        <v>28</v>
      </c>
      <c r="C101" s="16">
        <v>167.97</v>
      </c>
      <c r="D101" s="58" t="s">
        <v>604</v>
      </c>
      <c r="E101" s="7">
        <v>44560</v>
      </c>
      <c r="F101" s="39" t="s">
        <v>41</v>
      </c>
      <c r="G101" s="39" t="s">
        <v>42</v>
      </c>
      <c r="H101" s="8">
        <v>45952671</v>
      </c>
      <c r="I101" s="5" t="s">
        <v>1460</v>
      </c>
      <c r="J101" s="38" t="str">
        <f t="shared" si="4"/>
        <v>potraviny</v>
      </c>
      <c r="K101" s="16">
        <f t="shared" si="4"/>
        <v>167.97</v>
      </c>
      <c r="L101" s="7">
        <v>44560</v>
      </c>
      <c r="M101" s="39" t="str">
        <f t="shared" si="3"/>
        <v>METRO Cash and Carry SR s.r.o.</v>
      </c>
      <c r="N101" s="39" t="str">
        <f t="shared" si="3"/>
        <v>Senecká cesta 1881,900 28  Ivanka pri Dunaji</v>
      </c>
      <c r="O101" s="8">
        <f t="shared" si="3"/>
        <v>45952671</v>
      </c>
      <c r="P101" s="9" t="s">
        <v>2</v>
      </c>
      <c r="Q101" s="9" t="s">
        <v>27</v>
      </c>
      <c r="R101" s="55"/>
    </row>
    <row r="102" spans="1:18" ht="36" customHeight="1">
      <c r="A102" s="10">
        <v>2021121099</v>
      </c>
      <c r="B102" s="38" t="s">
        <v>28</v>
      </c>
      <c r="C102" s="16">
        <v>1162.13</v>
      </c>
      <c r="D102" s="58" t="s">
        <v>604</v>
      </c>
      <c r="E102" s="7">
        <v>44560</v>
      </c>
      <c r="F102" s="39" t="s">
        <v>41</v>
      </c>
      <c r="G102" s="39" t="s">
        <v>42</v>
      </c>
      <c r="H102" s="8">
        <v>45952671</v>
      </c>
      <c r="I102" s="20"/>
      <c r="J102" s="38" t="str">
        <f t="shared" si="4"/>
        <v>potraviny</v>
      </c>
      <c r="K102" s="16">
        <f t="shared" si="4"/>
        <v>1162.13</v>
      </c>
      <c r="L102" s="7">
        <v>44557</v>
      </c>
      <c r="M102" s="39" t="str">
        <f t="shared" si="3"/>
        <v>METRO Cash and Carry SR s.r.o.</v>
      </c>
      <c r="N102" s="39" t="str">
        <f t="shared" si="3"/>
        <v>Senecká cesta 1881,900 28  Ivanka pri Dunaji</v>
      </c>
      <c r="O102" s="8">
        <f t="shared" si="3"/>
        <v>45952671</v>
      </c>
      <c r="P102" s="9" t="s">
        <v>25</v>
      </c>
      <c r="Q102" s="9" t="s">
        <v>26</v>
      </c>
      <c r="R102" s="106"/>
    </row>
    <row r="103" spans="1:18" ht="36" customHeight="1">
      <c r="A103" s="10">
        <v>2021121100</v>
      </c>
      <c r="B103" s="38" t="s">
        <v>28</v>
      </c>
      <c r="C103" s="16">
        <v>140.24</v>
      </c>
      <c r="D103" s="58" t="s">
        <v>604</v>
      </c>
      <c r="E103" s="7">
        <v>44560</v>
      </c>
      <c r="F103" s="39" t="s">
        <v>41</v>
      </c>
      <c r="G103" s="39" t="s">
        <v>42</v>
      </c>
      <c r="H103" s="8">
        <v>45952671</v>
      </c>
      <c r="I103" s="5" t="s">
        <v>1461</v>
      </c>
      <c r="J103" s="38" t="str">
        <f t="shared" si="4"/>
        <v>potraviny</v>
      </c>
      <c r="K103" s="16">
        <f t="shared" si="4"/>
        <v>140.24</v>
      </c>
      <c r="L103" s="7">
        <v>44553</v>
      </c>
      <c r="M103" s="39" t="str">
        <f t="shared" si="3"/>
        <v>METRO Cash and Carry SR s.r.o.</v>
      </c>
      <c r="N103" s="39" t="str">
        <f t="shared" si="3"/>
        <v>Senecká cesta 1881,900 28  Ivanka pri Dunaji</v>
      </c>
      <c r="O103" s="8">
        <f t="shared" si="3"/>
        <v>45952671</v>
      </c>
      <c r="P103" s="9" t="s">
        <v>2</v>
      </c>
      <c r="Q103" s="9" t="s">
        <v>27</v>
      </c>
      <c r="R103" s="55"/>
    </row>
    <row r="104" spans="1:18" ht="36" customHeight="1">
      <c r="A104" s="10">
        <v>2021121101</v>
      </c>
      <c r="B104" s="14" t="s">
        <v>479</v>
      </c>
      <c r="C104" s="16">
        <v>17.6</v>
      </c>
      <c r="D104" s="6"/>
      <c r="E104" s="7">
        <v>44557</v>
      </c>
      <c r="F104" s="15" t="s">
        <v>480</v>
      </c>
      <c r="G104" s="5" t="s">
        <v>481</v>
      </c>
      <c r="H104" s="23" t="s">
        <v>482</v>
      </c>
      <c r="I104" s="20"/>
      <c r="J104" s="38"/>
      <c r="K104" s="16"/>
      <c r="L104" s="7"/>
      <c r="M104" s="39"/>
      <c r="N104" s="39"/>
      <c r="O104" s="8"/>
      <c r="P104" s="9"/>
      <c r="Q104" s="9"/>
      <c r="R104" s="55"/>
    </row>
    <row r="105" spans="1:18" ht="36" customHeight="1">
      <c r="A105" s="10">
        <v>2021121102</v>
      </c>
      <c r="B105" s="38" t="s">
        <v>30</v>
      </c>
      <c r="C105" s="16">
        <v>246.85</v>
      </c>
      <c r="D105" s="10" t="s">
        <v>120</v>
      </c>
      <c r="E105" s="7">
        <v>44561</v>
      </c>
      <c r="F105" s="42" t="s">
        <v>31</v>
      </c>
      <c r="G105" s="42" t="s">
        <v>32</v>
      </c>
      <c r="H105" s="13">
        <v>35763469</v>
      </c>
      <c r="I105" s="5"/>
      <c r="J105" s="38"/>
      <c r="K105" s="16"/>
      <c r="L105" s="7"/>
      <c r="M105" s="39"/>
      <c r="N105" s="39"/>
      <c r="O105" s="8"/>
      <c r="P105" s="9"/>
      <c r="Q105" s="9"/>
      <c r="R105" s="55"/>
    </row>
    <row r="106" spans="1:18" ht="36" customHeight="1">
      <c r="A106" s="10">
        <v>2021121103</v>
      </c>
      <c r="B106" s="38" t="s">
        <v>362</v>
      </c>
      <c r="C106" s="16">
        <v>17.76</v>
      </c>
      <c r="D106" s="6" t="s">
        <v>363</v>
      </c>
      <c r="E106" s="7">
        <v>44561</v>
      </c>
      <c r="F106" s="14" t="s">
        <v>364</v>
      </c>
      <c r="G106" s="5" t="s">
        <v>365</v>
      </c>
      <c r="H106" s="8">
        <v>36597341</v>
      </c>
      <c r="I106" s="20"/>
      <c r="J106" s="38"/>
      <c r="K106" s="16"/>
      <c r="L106" s="7"/>
      <c r="M106" s="39"/>
      <c r="N106" s="39" t="s">
        <v>380</v>
      </c>
      <c r="O106" s="8"/>
      <c r="P106" s="9"/>
      <c r="Q106" s="9"/>
      <c r="R106" s="55"/>
    </row>
    <row r="107" spans="1:18" ht="36" customHeight="1">
      <c r="A107" s="10">
        <v>2021121104</v>
      </c>
      <c r="B107" s="34" t="s">
        <v>68</v>
      </c>
      <c r="C107" s="16">
        <v>260</v>
      </c>
      <c r="D107" s="6" t="s">
        <v>52</v>
      </c>
      <c r="E107" s="7">
        <v>44561</v>
      </c>
      <c r="F107" s="42" t="s">
        <v>53</v>
      </c>
      <c r="G107" s="42" t="s">
        <v>54</v>
      </c>
      <c r="H107" s="13">
        <v>37522272</v>
      </c>
      <c r="I107" s="5"/>
      <c r="J107" s="38"/>
      <c r="K107" s="16"/>
      <c r="L107" s="7"/>
      <c r="M107" s="39"/>
      <c r="N107" s="39"/>
      <c r="O107" s="8"/>
      <c r="P107" s="9"/>
      <c r="Q107" s="9"/>
      <c r="R107" s="106"/>
    </row>
    <row r="108" spans="1:18" ht="36" customHeight="1">
      <c r="A108" s="10">
        <v>2021121105</v>
      </c>
      <c r="B108" s="38" t="s">
        <v>943</v>
      </c>
      <c r="C108" s="16">
        <v>66</v>
      </c>
      <c r="D108" s="58"/>
      <c r="E108" s="61">
        <v>44561</v>
      </c>
      <c r="F108" s="39" t="s">
        <v>502</v>
      </c>
      <c r="G108" s="39" t="s">
        <v>503</v>
      </c>
      <c r="H108" s="8">
        <v>51108178</v>
      </c>
      <c r="I108" s="20"/>
      <c r="J108" s="38"/>
      <c r="K108" s="16"/>
      <c r="L108" s="7"/>
      <c r="M108" s="39"/>
      <c r="N108" s="39"/>
      <c r="O108" s="8"/>
      <c r="P108" s="9"/>
      <c r="Q108" s="9"/>
      <c r="R108" s="106"/>
    </row>
    <row r="109" spans="1:24" ht="36" customHeight="1">
      <c r="A109" s="10">
        <v>2021121106</v>
      </c>
      <c r="B109" s="38" t="s">
        <v>1416</v>
      </c>
      <c r="C109" s="16">
        <v>48</v>
      </c>
      <c r="D109" s="6"/>
      <c r="E109" s="61">
        <v>44559</v>
      </c>
      <c r="F109" s="42" t="s">
        <v>1417</v>
      </c>
      <c r="G109" s="42" t="s">
        <v>1418</v>
      </c>
      <c r="H109" s="13">
        <v>43955134</v>
      </c>
      <c r="I109" s="5"/>
      <c r="J109" s="38"/>
      <c r="K109" s="16"/>
      <c r="L109" s="7"/>
      <c r="M109" s="39"/>
      <c r="N109" s="39"/>
      <c r="O109" s="8"/>
      <c r="P109" s="9"/>
      <c r="Q109" s="9"/>
      <c r="R109" s="106"/>
      <c r="T109" s="48"/>
      <c r="U109" s="48"/>
      <c r="V109" s="48"/>
      <c r="W109" s="48"/>
      <c r="X109" s="48"/>
    </row>
    <row r="110" spans="1:18" ht="36" customHeight="1">
      <c r="A110" s="10">
        <v>2021121107</v>
      </c>
      <c r="B110" s="38" t="s">
        <v>0</v>
      </c>
      <c r="C110" s="16">
        <v>82.56</v>
      </c>
      <c r="D110" s="10">
        <v>162700</v>
      </c>
      <c r="E110" s="7">
        <v>44561</v>
      </c>
      <c r="F110" s="42" t="s">
        <v>65</v>
      </c>
      <c r="G110" s="42" t="s">
        <v>66</v>
      </c>
      <c r="H110" s="13">
        <v>17335949</v>
      </c>
      <c r="I110" s="20"/>
      <c r="J110" s="38"/>
      <c r="K110" s="16"/>
      <c r="L110" s="7"/>
      <c r="M110" s="39"/>
      <c r="N110" s="39"/>
      <c r="O110" s="8"/>
      <c r="P110" s="9"/>
      <c r="Q110" s="9"/>
      <c r="R110" s="106"/>
    </row>
    <row r="111" spans="1:18" ht="36" customHeight="1">
      <c r="A111" s="10">
        <v>2021121108</v>
      </c>
      <c r="B111" s="38" t="s">
        <v>28</v>
      </c>
      <c r="C111" s="16">
        <v>457.43</v>
      </c>
      <c r="D111" s="6" t="s">
        <v>632</v>
      </c>
      <c r="E111" s="7">
        <v>44561</v>
      </c>
      <c r="F111" s="38" t="s">
        <v>110</v>
      </c>
      <c r="G111" s="39" t="s">
        <v>111</v>
      </c>
      <c r="H111" s="8">
        <v>17260752</v>
      </c>
      <c r="I111" s="5" t="s">
        <v>1462</v>
      </c>
      <c r="J111" s="38" t="str">
        <f t="shared" si="4"/>
        <v>potraviny</v>
      </c>
      <c r="K111" s="16">
        <f t="shared" si="4"/>
        <v>457.43</v>
      </c>
      <c r="L111" s="7">
        <v>44557</v>
      </c>
      <c r="M111" s="39" t="str">
        <f t="shared" si="3"/>
        <v>Zoltán Jánosdeák - Jánosdeák</v>
      </c>
      <c r="N111" s="39" t="str">
        <f t="shared" si="3"/>
        <v>Vinohradná 101, 049 11 Plešivec</v>
      </c>
      <c r="O111" s="8">
        <f t="shared" si="3"/>
        <v>17260752</v>
      </c>
      <c r="P111" s="9" t="s">
        <v>2</v>
      </c>
      <c r="Q111" s="9" t="s">
        <v>27</v>
      </c>
      <c r="R111" s="106"/>
    </row>
    <row r="112" spans="1:18" ht="36" customHeight="1">
      <c r="A112" s="10">
        <v>2021121109</v>
      </c>
      <c r="B112" s="38" t="s">
        <v>372</v>
      </c>
      <c r="C112" s="16">
        <v>148.8</v>
      </c>
      <c r="D112" s="58" t="s">
        <v>373</v>
      </c>
      <c r="E112" s="7">
        <v>44561</v>
      </c>
      <c r="F112" s="39" t="s">
        <v>374</v>
      </c>
      <c r="G112" s="39" t="s">
        <v>375</v>
      </c>
      <c r="H112" s="8">
        <v>46754768</v>
      </c>
      <c r="I112" s="20"/>
      <c r="J112" s="38"/>
      <c r="K112" s="16"/>
      <c r="L112" s="7"/>
      <c r="M112" s="39"/>
      <c r="N112" s="39"/>
      <c r="O112" s="8"/>
      <c r="P112" s="9"/>
      <c r="Q112" s="9"/>
      <c r="R112" s="106"/>
    </row>
    <row r="113" spans="1:18" ht="36" customHeight="1">
      <c r="A113" s="10">
        <v>2021121110</v>
      </c>
      <c r="B113" s="38" t="s">
        <v>43</v>
      </c>
      <c r="C113" s="16">
        <v>7852.54</v>
      </c>
      <c r="D113" s="62" t="s">
        <v>226</v>
      </c>
      <c r="E113" s="7">
        <v>44561</v>
      </c>
      <c r="F113" s="12" t="s">
        <v>33</v>
      </c>
      <c r="G113" s="12" t="s">
        <v>34</v>
      </c>
      <c r="H113" s="13">
        <v>686395</v>
      </c>
      <c r="I113" s="5"/>
      <c r="J113" s="38"/>
      <c r="K113" s="16"/>
      <c r="L113" s="7"/>
      <c r="M113" s="39"/>
      <c r="N113" s="39"/>
      <c r="O113" s="8"/>
      <c r="P113" s="9"/>
      <c r="Q113" s="9"/>
      <c r="R113" s="106"/>
    </row>
    <row r="114" spans="1:18" ht="36" customHeight="1">
      <c r="A114" s="10">
        <v>2021121111</v>
      </c>
      <c r="B114" s="38" t="s">
        <v>28</v>
      </c>
      <c r="C114" s="16">
        <v>312.27</v>
      </c>
      <c r="D114" s="16"/>
      <c r="E114" s="7">
        <v>44551</v>
      </c>
      <c r="F114" s="15" t="s">
        <v>29</v>
      </c>
      <c r="G114" s="12" t="s">
        <v>67</v>
      </c>
      <c r="H114" s="13">
        <v>40731715</v>
      </c>
      <c r="I114" s="20" t="s">
        <v>1463</v>
      </c>
      <c r="J114" s="38" t="str">
        <f t="shared" si="4"/>
        <v>potraviny</v>
      </c>
      <c r="K114" s="16">
        <f t="shared" si="4"/>
        <v>312.27</v>
      </c>
      <c r="L114" s="7">
        <v>44546</v>
      </c>
      <c r="M114" s="39" t="str">
        <f t="shared" si="3"/>
        <v>Norbert Balázs - NM-ZEL</v>
      </c>
      <c r="N114" s="39" t="str">
        <f t="shared" si="3"/>
        <v>980 50 Včelince 66</v>
      </c>
      <c r="O114" s="8">
        <f t="shared" si="3"/>
        <v>40731715</v>
      </c>
      <c r="P114" s="9" t="s">
        <v>2</v>
      </c>
      <c r="Q114" s="9" t="s">
        <v>27</v>
      </c>
      <c r="R114" s="55"/>
    </row>
    <row r="115" spans="1:18" ht="36" customHeight="1">
      <c r="A115" s="10">
        <v>2021121112</v>
      </c>
      <c r="B115" s="38" t="s">
        <v>886</v>
      </c>
      <c r="C115" s="16">
        <v>135</v>
      </c>
      <c r="D115" s="6" t="s">
        <v>887</v>
      </c>
      <c r="E115" s="7">
        <v>44561</v>
      </c>
      <c r="F115" s="42" t="s">
        <v>888</v>
      </c>
      <c r="G115" s="42" t="s">
        <v>889</v>
      </c>
      <c r="H115" s="13">
        <v>42327474</v>
      </c>
      <c r="I115" s="5"/>
      <c r="J115" s="38"/>
      <c r="K115" s="16"/>
      <c r="L115" s="7"/>
      <c r="M115" s="39"/>
      <c r="N115" s="39"/>
      <c r="O115" s="8"/>
      <c r="P115" s="9"/>
      <c r="Q115" s="9"/>
      <c r="R115" s="106"/>
    </row>
    <row r="116" spans="1:18" ht="36" customHeight="1">
      <c r="A116" s="10">
        <v>2021121113</v>
      </c>
      <c r="B116" s="38" t="s">
        <v>1381</v>
      </c>
      <c r="C116" s="16">
        <v>7784.72</v>
      </c>
      <c r="D116" s="10"/>
      <c r="E116" s="22">
        <v>44561</v>
      </c>
      <c r="F116" s="38" t="s">
        <v>1324</v>
      </c>
      <c r="G116" s="39" t="s">
        <v>1325</v>
      </c>
      <c r="H116" s="8">
        <v>44483767</v>
      </c>
      <c r="I116" s="20"/>
      <c r="J116" s="38"/>
      <c r="K116" s="16"/>
      <c r="L116" s="7"/>
      <c r="M116" s="39"/>
      <c r="N116" s="39"/>
      <c r="O116" s="8"/>
      <c r="P116" s="9"/>
      <c r="Q116" s="9"/>
      <c r="R116" s="106"/>
    </row>
    <row r="117" spans="1:18" ht="36" customHeight="1">
      <c r="A117" s="10">
        <v>2021121114</v>
      </c>
      <c r="B117" s="38" t="s">
        <v>545</v>
      </c>
      <c r="C117" s="16">
        <v>30</v>
      </c>
      <c r="D117" s="6" t="s">
        <v>546</v>
      </c>
      <c r="E117" s="7">
        <v>44561</v>
      </c>
      <c r="F117" s="14" t="s">
        <v>547</v>
      </c>
      <c r="G117" s="5" t="s">
        <v>548</v>
      </c>
      <c r="H117" s="8">
        <v>36211451</v>
      </c>
      <c r="I117" s="5"/>
      <c r="J117" s="38"/>
      <c r="K117" s="16"/>
      <c r="L117" s="7"/>
      <c r="M117" s="39"/>
      <c r="N117" s="39"/>
      <c r="O117" s="8"/>
      <c r="P117" s="9"/>
      <c r="Q117" s="9"/>
      <c r="R117" s="106"/>
    </row>
    <row r="118" spans="1:18" ht="36" customHeight="1">
      <c r="A118" s="10">
        <v>2021121115</v>
      </c>
      <c r="B118" s="14" t="s">
        <v>609</v>
      </c>
      <c r="C118" s="16">
        <v>12.05</v>
      </c>
      <c r="D118" s="6"/>
      <c r="E118" s="7">
        <v>44561</v>
      </c>
      <c r="F118" s="14" t="s">
        <v>610</v>
      </c>
      <c r="G118" s="5" t="s">
        <v>611</v>
      </c>
      <c r="H118" s="5" t="s">
        <v>612</v>
      </c>
      <c r="I118" s="20"/>
      <c r="J118" s="38"/>
      <c r="K118" s="16"/>
      <c r="L118" s="7"/>
      <c r="M118" s="39"/>
      <c r="N118" s="39"/>
      <c r="O118" s="8"/>
      <c r="P118" s="9"/>
      <c r="Q118" s="9"/>
      <c r="R118" s="106"/>
    </row>
    <row r="119" spans="2:15" ht="11.25">
      <c r="B119" s="35"/>
      <c r="C119" s="24"/>
      <c r="D119" s="25"/>
      <c r="E119" s="92"/>
      <c r="F119" s="44"/>
      <c r="G119" s="44"/>
      <c r="H119" s="26"/>
      <c r="I119" s="109"/>
      <c r="J119" s="35"/>
      <c r="K119" s="24"/>
      <c r="L119" s="92"/>
      <c r="M119" s="44"/>
      <c r="N119" s="44"/>
      <c r="O119" s="26"/>
    </row>
    <row r="120" spans="2:15" ht="11.25">
      <c r="B120" s="35"/>
      <c r="C120" s="24"/>
      <c r="D120" s="25"/>
      <c r="E120" s="92"/>
      <c r="F120" s="44"/>
      <c r="G120" s="44"/>
      <c r="H120" s="26"/>
      <c r="I120" s="109"/>
      <c r="J120" s="35"/>
      <c r="K120" s="24"/>
      <c r="L120" s="92"/>
      <c r="M120" s="44"/>
      <c r="N120" s="44"/>
      <c r="O120" s="26"/>
    </row>
    <row r="121" spans="2:15" ht="11.25">
      <c r="B121" s="35"/>
      <c r="C121" s="24"/>
      <c r="D121" s="25"/>
      <c r="E121" s="92"/>
      <c r="F121" s="44"/>
      <c r="G121" s="44"/>
      <c r="H121" s="26"/>
      <c r="I121" s="109"/>
      <c r="J121" s="35"/>
      <c r="K121" s="24"/>
      <c r="L121" s="92"/>
      <c r="M121" s="44"/>
      <c r="N121" s="44"/>
      <c r="O121" s="26"/>
    </row>
    <row r="122" spans="2:15" ht="11.25">
      <c r="B122" s="35"/>
      <c r="C122" s="24"/>
      <c r="D122" s="25"/>
      <c r="E122" s="92"/>
      <c r="F122" s="43"/>
      <c r="G122" s="44"/>
      <c r="H122" s="26"/>
      <c r="I122" s="109"/>
      <c r="J122" s="35"/>
      <c r="K122" s="24"/>
      <c r="L122" s="92"/>
      <c r="M122" s="43"/>
      <c r="N122" s="44"/>
      <c r="O122" s="26"/>
    </row>
    <row r="123" spans="2:15" ht="11.25">
      <c r="B123" s="35"/>
      <c r="C123" s="24"/>
      <c r="D123" s="25"/>
      <c r="E123" s="92"/>
      <c r="F123" s="43"/>
      <c r="G123" s="44"/>
      <c r="H123" s="26"/>
      <c r="I123" s="109"/>
      <c r="J123" s="35"/>
      <c r="K123" s="24"/>
      <c r="L123" s="92"/>
      <c r="M123" s="43"/>
      <c r="N123" s="44"/>
      <c r="O123" s="26"/>
    </row>
    <row r="124" spans="2:15" ht="11.25">
      <c r="B124" s="35"/>
      <c r="C124" s="24"/>
      <c r="D124" s="25"/>
      <c r="E124" s="92"/>
      <c r="F124" s="43"/>
      <c r="G124" s="44"/>
      <c r="H124" s="26"/>
      <c r="I124" s="109"/>
      <c r="J124" s="35"/>
      <c r="K124" s="24"/>
      <c r="L124" s="92"/>
      <c r="M124" s="43"/>
      <c r="N124" s="44"/>
      <c r="O124" s="26"/>
    </row>
    <row r="125" spans="2:15" ht="11.25">
      <c r="B125" s="35"/>
      <c r="C125" s="24"/>
      <c r="D125" s="25"/>
      <c r="E125" s="92"/>
      <c r="F125" s="44"/>
      <c r="G125" s="44"/>
      <c r="H125" s="26"/>
      <c r="I125" s="110"/>
      <c r="J125" s="35"/>
      <c r="K125" s="24"/>
      <c r="L125" s="105"/>
      <c r="M125" s="44"/>
      <c r="N125" s="44"/>
      <c r="O125" s="26"/>
    </row>
    <row r="126" spans="2:15" ht="11.25">
      <c r="B126" s="35"/>
      <c r="C126" s="24"/>
      <c r="D126" s="25"/>
      <c r="E126" s="92"/>
      <c r="F126" s="35"/>
      <c r="G126" s="36"/>
      <c r="H126" s="28"/>
      <c r="I126" s="109"/>
      <c r="J126" s="35"/>
      <c r="K126" s="24"/>
      <c r="L126" s="92"/>
      <c r="M126" s="35"/>
      <c r="N126" s="36"/>
      <c r="O126" s="28"/>
    </row>
    <row r="127" spans="2:15" ht="11.25">
      <c r="B127" s="35"/>
      <c r="C127" s="24"/>
      <c r="D127" s="25"/>
      <c r="E127" s="92"/>
      <c r="F127" s="44"/>
      <c r="G127" s="44"/>
      <c r="H127" s="26"/>
      <c r="I127" s="109"/>
      <c r="J127" s="35"/>
      <c r="K127" s="24"/>
      <c r="L127" s="92"/>
      <c r="M127" s="44"/>
      <c r="N127" s="44"/>
      <c r="O127" s="26"/>
    </row>
    <row r="128" spans="2:15" ht="11.25">
      <c r="B128" s="35"/>
      <c r="C128" s="24"/>
      <c r="D128" s="25"/>
      <c r="E128" s="92"/>
      <c r="F128" s="44"/>
      <c r="G128" s="44"/>
      <c r="H128" s="26"/>
      <c r="I128" s="109"/>
      <c r="J128" s="35"/>
      <c r="K128" s="24"/>
      <c r="L128" s="92"/>
      <c r="M128" s="44"/>
      <c r="N128" s="44"/>
      <c r="O128" s="26"/>
    </row>
    <row r="129" spans="2:15" ht="11.25">
      <c r="B129" s="35"/>
      <c r="C129" s="24"/>
      <c r="D129" s="25"/>
      <c r="E129" s="92"/>
      <c r="F129" s="44"/>
      <c r="G129" s="44"/>
      <c r="H129" s="26"/>
      <c r="I129" s="109"/>
      <c r="J129" s="35"/>
      <c r="K129" s="24"/>
      <c r="L129" s="92"/>
      <c r="M129" s="44"/>
      <c r="N129" s="44"/>
      <c r="O129" s="26"/>
    </row>
    <row r="130" spans="2:15" ht="11.25">
      <c r="B130" s="35"/>
      <c r="C130" s="24"/>
      <c r="D130" s="25"/>
      <c r="E130" s="92"/>
      <c r="F130" s="43"/>
      <c r="G130" s="44"/>
      <c r="H130" s="26"/>
      <c r="I130" s="109"/>
      <c r="J130" s="35"/>
      <c r="K130" s="24"/>
      <c r="L130" s="92"/>
      <c r="M130" s="43"/>
      <c r="N130" s="44"/>
      <c r="O130" s="26"/>
    </row>
    <row r="131" spans="2:15" ht="11.25">
      <c r="B131" s="35"/>
      <c r="C131" s="24"/>
      <c r="D131" s="25"/>
      <c r="E131" s="92"/>
      <c r="F131" s="44"/>
      <c r="G131" s="44"/>
      <c r="H131" s="26"/>
      <c r="I131" s="109"/>
      <c r="J131" s="35"/>
      <c r="K131" s="24"/>
      <c r="L131" s="92"/>
      <c r="M131" s="44"/>
      <c r="N131" s="44"/>
      <c r="O131" s="26"/>
    </row>
    <row r="132" spans="2:15" ht="11.25">
      <c r="B132" s="35"/>
      <c r="C132" s="24"/>
      <c r="D132" s="25"/>
      <c r="E132" s="92"/>
      <c r="F132" s="44"/>
      <c r="G132" s="44"/>
      <c r="H132" s="26"/>
      <c r="I132" s="109"/>
      <c r="J132" s="35"/>
      <c r="K132" s="24"/>
      <c r="L132" s="92"/>
      <c r="M132" s="44"/>
      <c r="N132" s="44"/>
      <c r="O132" s="26"/>
    </row>
    <row r="133" spans="2:15" ht="11.25">
      <c r="B133" s="35"/>
      <c r="C133" s="24"/>
      <c r="D133" s="25"/>
      <c r="E133" s="92"/>
      <c r="F133" s="45"/>
      <c r="G133" s="24"/>
      <c r="H133" s="26"/>
      <c r="I133" s="109"/>
      <c r="J133" s="35"/>
      <c r="K133" s="24"/>
      <c r="L133" s="92"/>
      <c r="M133" s="45"/>
      <c r="N133" s="24"/>
      <c r="O133" s="26"/>
    </row>
    <row r="134" spans="2:15" ht="11.25">
      <c r="B134" s="35"/>
      <c r="C134" s="24"/>
      <c r="D134" s="25"/>
      <c r="E134" s="92"/>
      <c r="F134" s="44"/>
      <c r="G134" s="44"/>
      <c r="H134" s="26"/>
      <c r="I134" s="109"/>
      <c r="J134" s="35"/>
      <c r="K134" s="24"/>
      <c r="L134" s="92"/>
      <c r="M134" s="44"/>
      <c r="N134" s="44"/>
      <c r="O134" s="26"/>
    </row>
    <row r="135" spans="2:15" ht="11.25">
      <c r="B135" s="35"/>
      <c r="C135" s="24"/>
      <c r="D135" s="25"/>
      <c r="E135" s="92"/>
      <c r="F135" s="44"/>
      <c r="G135" s="44"/>
      <c r="H135" s="26"/>
      <c r="I135" s="109"/>
      <c r="J135" s="35"/>
      <c r="K135" s="24"/>
      <c r="L135" s="92"/>
      <c r="M135" s="44"/>
      <c r="N135" s="44"/>
      <c r="O135" s="26"/>
    </row>
    <row r="136" spans="2:15" ht="11.25">
      <c r="B136" s="36"/>
      <c r="C136" s="24"/>
      <c r="D136" s="25"/>
      <c r="E136" s="92"/>
      <c r="F136" s="44"/>
      <c r="G136" s="44"/>
      <c r="H136" s="26"/>
      <c r="I136" s="109"/>
      <c r="J136" s="35"/>
      <c r="K136" s="24"/>
      <c r="L136" s="92"/>
      <c r="M136" s="44"/>
      <c r="N136" s="44"/>
      <c r="O136" s="26"/>
    </row>
    <row r="137" spans="2:15" ht="11.25">
      <c r="B137" s="35"/>
      <c r="C137" s="24"/>
      <c r="D137" s="25"/>
      <c r="E137" s="92"/>
      <c r="F137" s="44"/>
      <c r="G137" s="44"/>
      <c r="H137" s="26"/>
      <c r="I137" s="109"/>
      <c r="J137" s="35"/>
      <c r="K137" s="24"/>
      <c r="L137" s="92"/>
      <c r="M137" s="44"/>
      <c r="N137" s="44"/>
      <c r="O137" s="26"/>
    </row>
    <row r="138" spans="2:15" ht="11.25">
      <c r="B138" s="35"/>
      <c r="C138" s="24"/>
      <c r="D138" s="25"/>
      <c r="E138" s="92"/>
      <c r="F138" s="35"/>
      <c r="G138" s="36"/>
      <c r="H138" s="28"/>
      <c r="I138" s="109"/>
      <c r="J138" s="35"/>
      <c r="K138" s="24"/>
      <c r="L138" s="92"/>
      <c r="M138" s="35"/>
      <c r="N138" s="36"/>
      <c r="O138" s="28"/>
    </row>
    <row r="139" spans="2:15" ht="11.25">
      <c r="B139" s="35"/>
      <c r="C139" s="24"/>
      <c r="D139" s="25"/>
      <c r="E139" s="92"/>
      <c r="F139" s="44"/>
      <c r="G139" s="44"/>
      <c r="H139" s="26"/>
      <c r="I139" s="109"/>
      <c r="J139" s="35"/>
      <c r="K139" s="24"/>
      <c r="L139" s="92"/>
      <c r="M139" s="43"/>
      <c r="N139" s="44"/>
      <c r="O139" s="26"/>
    </row>
    <row r="140" spans="2:15" ht="11.25">
      <c r="B140" s="35"/>
      <c r="C140" s="24"/>
      <c r="D140" s="25"/>
      <c r="E140" s="92"/>
      <c r="F140" s="44"/>
      <c r="G140" s="44"/>
      <c r="H140" s="26"/>
      <c r="I140" s="109"/>
      <c r="J140" s="35"/>
      <c r="K140" s="24"/>
      <c r="L140" s="92"/>
      <c r="M140" s="44"/>
      <c r="N140" s="44"/>
      <c r="O140" s="26"/>
    </row>
    <row r="141" spans="2:15" ht="11.25">
      <c r="B141" s="35"/>
      <c r="C141" s="24"/>
      <c r="D141" s="25"/>
      <c r="E141" s="92"/>
      <c r="F141" s="44"/>
      <c r="G141" s="44"/>
      <c r="H141" s="26"/>
      <c r="I141" s="109"/>
      <c r="J141" s="35"/>
      <c r="K141" s="24"/>
      <c r="L141" s="92"/>
      <c r="M141" s="44"/>
      <c r="N141" s="44"/>
      <c r="O141" s="26"/>
    </row>
    <row r="142" spans="2:15" ht="11.25">
      <c r="B142" s="35"/>
      <c r="C142" s="24"/>
      <c r="D142" s="25"/>
      <c r="E142" s="92"/>
      <c r="F142" s="44"/>
      <c r="G142" s="44"/>
      <c r="H142" s="26"/>
      <c r="I142" s="109"/>
      <c r="J142" s="35"/>
      <c r="K142" s="24"/>
      <c r="L142" s="92"/>
      <c r="M142" s="44"/>
      <c r="N142" s="44"/>
      <c r="O142" s="26"/>
    </row>
    <row r="143" spans="2:15" ht="11.25">
      <c r="B143" s="35"/>
      <c r="C143" s="24"/>
      <c r="D143" s="25"/>
      <c r="E143" s="92"/>
      <c r="F143" s="44"/>
      <c r="G143" s="44"/>
      <c r="H143" s="26"/>
      <c r="I143" s="109"/>
      <c r="J143" s="35"/>
      <c r="K143" s="24"/>
      <c r="L143" s="92"/>
      <c r="M143" s="44"/>
      <c r="N143" s="44"/>
      <c r="O143" s="26"/>
    </row>
    <row r="144" spans="2:15" ht="11.25">
      <c r="B144" s="35"/>
      <c r="C144" s="24"/>
      <c r="D144" s="25"/>
      <c r="E144" s="92"/>
      <c r="F144" s="44"/>
      <c r="G144" s="44"/>
      <c r="H144" s="26"/>
      <c r="I144" s="109"/>
      <c r="J144" s="35"/>
      <c r="K144" s="24"/>
      <c r="L144" s="92"/>
      <c r="M144" s="44"/>
      <c r="N144" s="44"/>
      <c r="O144" s="26"/>
    </row>
    <row r="145" spans="2:15" ht="11.25">
      <c r="B145" s="35"/>
      <c r="C145" s="24"/>
      <c r="D145" s="25"/>
      <c r="E145" s="92"/>
      <c r="F145" s="44"/>
      <c r="G145" s="44"/>
      <c r="H145" s="26"/>
      <c r="I145" s="109"/>
      <c r="J145" s="35"/>
      <c r="K145" s="24"/>
      <c r="L145" s="92"/>
      <c r="M145" s="44"/>
      <c r="N145" s="44"/>
      <c r="O145" s="26"/>
    </row>
    <row r="146" spans="2:15" ht="11.25">
      <c r="B146" s="36"/>
      <c r="C146" s="24"/>
      <c r="D146" s="25"/>
      <c r="E146" s="92"/>
      <c r="F146" s="43"/>
      <c r="G146" s="44"/>
      <c r="H146" s="26"/>
      <c r="I146" s="109"/>
      <c r="J146" s="36"/>
      <c r="K146" s="24"/>
      <c r="L146" s="92"/>
      <c r="M146" s="43"/>
      <c r="N146" s="44"/>
      <c r="O146" s="26"/>
    </row>
    <row r="147" spans="2:15" ht="11.25">
      <c r="B147" s="35"/>
      <c r="C147" s="24"/>
      <c r="D147" s="25"/>
      <c r="E147" s="92"/>
      <c r="F147" s="43"/>
      <c r="G147" s="44"/>
      <c r="H147" s="26"/>
      <c r="I147" s="109"/>
      <c r="J147" s="35"/>
      <c r="K147" s="24"/>
      <c r="L147" s="92"/>
      <c r="M147" s="43"/>
      <c r="N147" s="44"/>
      <c r="O147" s="26"/>
    </row>
    <row r="148" spans="2:15" ht="11.25">
      <c r="B148" s="35"/>
      <c r="C148" s="24"/>
      <c r="D148" s="25"/>
      <c r="E148" s="92"/>
      <c r="F148" s="35"/>
      <c r="G148" s="36"/>
      <c r="H148" s="28"/>
      <c r="I148" s="109"/>
      <c r="J148" s="35"/>
      <c r="K148" s="24"/>
      <c r="L148" s="92"/>
      <c r="M148" s="44"/>
      <c r="N148" s="44"/>
      <c r="O148" s="26"/>
    </row>
    <row r="149" spans="2:15" ht="11.25">
      <c r="B149" s="35"/>
      <c r="C149" s="24"/>
      <c r="D149" s="25"/>
      <c r="E149" s="92"/>
      <c r="F149" s="44"/>
      <c r="G149" s="44"/>
      <c r="H149" s="26"/>
      <c r="I149" s="109"/>
      <c r="J149" s="35"/>
      <c r="K149" s="24"/>
      <c r="L149" s="92"/>
      <c r="M149" s="44"/>
      <c r="N149" s="44"/>
      <c r="O149" s="26"/>
    </row>
    <row r="150" spans="2:15" ht="11.25">
      <c r="B150" s="35"/>
      <c r="C150" s="24"/>
      <c r="D150" s="25"/>
      <c r="E150" s="92"/>
      <c r="F150" s="44"/>
      <c r="G150" s="44"/>
      <c r="H150" s="26"/>
      <c r="I150" s="109"/>
      <c r="J150" s="35"/>
      <c r="K150" s="24"/>
      <c r="L150" s="92"/>
      <c r="M150" s="44"/>
      <c r="N150" s="44"/>
      <c r="O150" s="26"/>
    </row>
    <row r="151" spans="2:15" ht="11.25">
      <c r="B151" s="35"/>
      <c r="C151" s="24"/>
      <c r="D151" s="25"/>
      <c r="E151" s="92"/>
      <c r="F151" s="44"/>
      <c r="G151" s="44"/>
      <c r="H151" s="26"/>
      <c r="I151" s="109"/>
      <c r="J151" s="35"/>
      <c r="K151" s="24"/>
      <c r="L151" s="92"/>
      <c r="M151" s="44"/>
      <c r="N151" s="44"/>
      <c r="O151" s="26"/>
    </row>
    <row r="152" spans="2:15" ht="11.25">
      <c r="B152" s="35"/>
      <c r="C152" s="24"/>
      <c r="D152" s="25"/>
      <c r="E152" s="92"/>
      <c r="F152" s="44"/>
      <c r="G152" s="44"/>
      <c r="H152" s="26"/>
      <c r="I152" s="109"/>
      <c r="J152" s="35"/>
      <c r="K152" s="24"/>
      <c r="L152" s="92"/>
      <c r="M152" s="44"/>
      <c r="N152" s="44"/>
      <c r="O152" s="26"/>
    </row>
    <row r="153" spans="2:15" ht="11.25">
      <c r="B153" s="35"/>
      <c r="C153" s="24"/>
      <c r="D153" s="25"/>
      <c r="E153" s="92"/>
      <c r="F153" s="35"/>
      <c r="G153" s="36"/>
      <c r="H153" s="28"/>
      <c r="I153" s="109"/>
      <c r="J153" s="35"/>
      <c r="K153" s="24"/>
      <c r="L153" s="92"/>
      <c r="M153" s="35"/>
      <c r="N153" s="36"/>
      <c r="O153" s="28"/>
    </row>
    <row r="154" spans="2:15" ht="11.25">
      <c r="B154" s="35"/>
      <c r="C154" s="24"/>
      <c r="D154" s="25"/>
      <c r="E154" s="92"/>
      <c r="F154" s="35"/>
      <c r="G154" s="36"/>
      <c r="H154" s="28"/>
      <c r="I154" s="109"/>
      <c r="J154" s="35"/>
      <c r="K154" s="24"/>
      <c r="L154" s="92"/>
      <c r="M154" s="35"/>
      <c r="N154" s="36"/>
      <c r="O154" s="28"/>
    </row>
    <row r="155" spans="2:15" ht="11.25">
      <c r="B155" s="35"/>
      <c r="C155" s="24"/>
      <c r="D155" s="25"/>
      <c r="E155" s="92"/>
      <c r="F155" s="35"/>
      <c r="G155" s="36"/>
      <c r="H155" s="28"/>
      <c r="I155" s="109"/>
      <c r="J155" s="35"/>
      <c r="K155" s="24"/>
      <c r="L155" s="92"/>
      <c r="M155" s="35"/>
      <c r="N155" s="36"/>
      <c r="O155" s="28"/>
    </row>
    <row r="156" spans="2:15" ht="11.25">
      <c r="B156" s="35"/>
      <c r="C156" s="24"/>
      <c r="D156" s="25"/>
      <c r="E156" s="92"/>
      <c r="F156" s="44"/>
      <c r="G156" s="44"/>
      <c r="H156" s="26"/>
      <c r="I156" s="109"/>
      <c r="J156" s="35"/>
      <c r="K156" s="24"/>
      <c r="L156" s="92"/>
      <c r="M156" s="35"/>
      <c r="N156" s="36"/>
      <c r="O156" s="25"/>
    </row>
    <row r="157" spans="2:15" ht="11.25">
      <c r="B157" s="35"/>
      <c r="C157" s="24"/>
      <c r="D157" s="25"/>
      <c r="E157" s="92"/>
      <c r="F157" s="35"/>
      <c r="G157" s="36"/>
      <c r="H157" s="28"/>
      <c r="I157" s="109"/>
      <c r="J157" s="35"/>
      <c r="K157" s="24"/>
      <c r="L157" s="92"/>
      <c r="M157" s="35"/>
      <c r="N157" s="36"/>
      <c r="O157" s="28"/>
    </row>
    <row r="158" spans="2:15" ht="11.25">
      <c r="B158" s="35"/>
      <c r="C158" s="24"/>
      <c r="D158" s="25"/>
      <c r="E158" s="92"/>
      <c r="F158" s="44"/>
      <c r="G158" s="44"/>
      <c r="H158" s="26"/>
      <c r="I158" s="109"/>
      <c r="J158" s="35"/>
      <c r="K158" s="24"/>
      <c r="L158" s="92"/>
      <c r="M158" s="44"/>
      <c r="N158" s="44"/>
      <c r="O158" s="26"/>
    </row>
    <row r="159" spans="2:15" ht="11.25">
      <c r="B159" s="35"/>
      <c r="C159" s="24"/>
      <c r="D159" s="25"/>
      <c r="E159" s="92"/>
      <c r="F159" s="44"/>
      <c r="G159" s="44"/>
      <c r="H159" s="26"/>
      <c r="I159" s="109"/>
      <c r="J159" s="35"/>
      <c r="K159" s="24"/>
      <c r="L159" s="92"/>
      <c r="M159" s="44"/>
      <c r="N159" s="44"/>
      <c r="O159" s="26"/>
    </row>
    <row r="160" spans="2:15" ht="11.25">
      <c r="B160" s="35"/>
      <c r="C160" s="24"/>
      <c r="D160" s="25"/>
      <c r="E160" s="92"/>
      <c r="F160" s="44"/>
      <c r="G160" s="44"/>
      <c r="H160" s="26"/>
      <c r="I160" s="109"/>
      <c r="J160" s="35"/>
      <c r="K160" s="24"/>
      <c r="L160" s="92"/>
      <c r="M160" s="44"/>
      <c r="N160" s="44"/>
      <c r="O160" s="26"/>
    </row>
    <row r="161" spans="2:15" ht="11.25">
      <c r="B161" s="35"/>
      <c r="C161" s="24"/>
      <c r="D161" s="25"/>
      <c r="E161" s="92"/>
      <c r="F161" s="44"/>
      <c r="G161" s="44"/>
      <c r="H161" s="26"/>
      <c r="I161" s="109"/>
      <c r="J161" s="35"/>
      <c r="K161" s="24"/>
      <c r="L161" s="92"/>
      <c r="M161" s="44"/>
      <c r="N161" s="44"/>
      <c r="O161" s="26"/>
    </row>
    <row r="162" spans="2:15" ht="11.25">
      <c r="B162" s="35"/>
      <c r="C162" s="24"/>
      <c r="D162" s="25"/>
      <c r="E162" s="92"/>
      <c r="F162" s="44"/>
      <c r="G162" s="44"/>
      <c r="H162" s="26"/>
      <c r="I162" s="109"/>
      <c r="J162" s="35"/>
      <c r="K162" s="24"/>
      <c r="L162" s="92"/>
      <c r="M162" s="44"/>
      <c r="N162" s="44"/>
      <c r="O162" s="26"/>
    </row>
    <row r="163" spans="2:15" ht="11.25">
      <c r="B163" s="35"/>
      <c r="C163" s="24"/>
      <c r="D163" s="25"/>
      <c r="E163" s="92"/>
      <c r="F163" s="44"/>
      <c r="G163" s="44"/>
      <c r="H163" s="26"/>
      <c r="I163" s="109"/>
      <c r="J163" s="35"/>
      <c r="K163" s="24"/>
      <c r="L163" s="92"/>
      <c r="M163" s="44"/>
      <c r="N163" s="44"/>
      <c r="O163" s="26"/>
    </row>
    <row r="164" spans="2:15" ht="11.25">
      <c r="B164" s="35"/>
      <c r="C164" s="24"/>
      <c r="D164" s="25"/>
      <c r="E164" s="92"/>
      <c r="F164" s="43"/>
      <c r="G164" s="36"/>
      <c r="H164" s="25"/>
      <c r="I164" s="109"/>
      <c r="J164" s="35"/>
      <c r="K164" s="24"/>
      <c r="L164" s="92"/>
      <c r="M164" s="43"/>
      <c r="N164" s="36"/>
      <c r="O164" s="25"/>
    </row>
    <row r="165" spans="2:15" ht="11.25">
      <c r="B165" s="36"/>
      <c r="C165" s="24"/>
      <c r="D165" s="25"/>
      <c r="E165" s="92"/>
      <c r="F165" s="44"/>
      <c r="G165" s="44"/>
      <c r="H165" s="26"/>
      <c r="I165" s="109"/>
      <c r="J165" s="36"/>
      <c r="K165" s="24"/>
      <c r="L165" s="92"/>
      <c r="M165" s="44"/>
      <c r="N165" s="44"/>
      <c r="O165" s="26"/>
    </row>
    <row r="166" spans="2:15" ht="11.25">
      <c r="B166" s="35"/>
      <c r="C166" s="24"/>
      <c r="D166" s="25"/>
      <c r="E166" s="92"/>
      <c r="F166" s="44"/>
      <c r="G166" s="44"/>
      <c r="H166" s="26"/>
      <c r="I166" s="109"/>
      <c r="J166" s="35"/>
      <c r="K166" s="24"/>
      <c r="L166" s="92"/>
      <c r="M166" s="44"/>
      <c r="N166" s="44"/>
      <c r="O166" s="26"/>
    </row>
    <row r="167" spans="2:15" ht="11.25">
      <c r="B167" s="35"/>
      <c r="C167" s="24"/>
      <c r="D167" s="25"/>
      <c r="E167" s="92"/>
      <c r="F167" s="35"/>
      <c r="G167" s="44"/>
      <c r="H167" s="26"/>
      <c r="I167" s="109"/>
      <c r="J167" s="35"/>
      <c r="K167" s="24"/>
      <c r="L167" s="92"/>
      <c r="M167" s="35"/>
      <c r="N167" s="44"/>
      <c r="O167" s="26"/>
    </row>
    <row r="168" spans="2:15" ht="11.25">
      <c r="B168" s="35"/>
      <c r="C168" s="24"/>
      <c r="D168" s="25"/>
      <c r="E168" s="92"/>
      <c r="F168" s="35"/>
      <c r="G168" s="36"/>
      <c r="H168" s="27"/>
      <c r="I168" s="109"/>
      <c r="J168" s="35"/>
      <c r="K168" s="24"/>
      <c r="L168" s="92"/>
      <c r="M168" s="35"/>
      <c r="N168" s="36"/>
      <c r="O168" s="27"/>
    </row>
    <row r="169" spans="2:15" ht="11.25">
      <c r="B169" s="35"/>
      <c r="C169" s="24"/>
      <c r="D169" s="25"/>
      <c r="E169" s="92"/>
      <c r="F169" s="35"/>
      <c r="G169" s="36"/>
      <c r="H169" s="28"/>
      <c r="I169" s="109"/>
      <c r="J169" s="35"/>
      <c r="K169" s="24"/>
      <c r="L169" s="92"/>
      <c r="M169" s="35"/>
      <c r="N169" s="36"/>
      <c r="O169" s="28"/>
    </row>
    <row r="170" spans="2:15" ht="11.25">
      <c r="B170" s="35"/>
      <c r="C170" s="24"/>
      <c r="D170" s="25"/>
      <c r="E170" s="92"/>
      <c r="F170" s="44"/>
      <c r="G170" s="36"/>
      <c r="H170" s="28"/>
      <c r="I170" s="109"/>
      <c r="J170" s="35"/>
      <c r="K170" s="24"/>
      <c r="L170" s="92"/>
      <c r="M170" s="35"/>
      <c r="N170" s="36"/>
      <c r="O170" s="28"/>
    </row>
    <row r="171" spans="2:15" ht="11.25">
      <c r="B171" s="35"/>
      <c r="C171" s="24"/>
      <c r="D171" s="25"/>
      <c r="E171" s="92"/>
      <c r="F171" s="35"/>
      <c r="G171" s="36"/>
      <c r="H171" s="28"/>
      <c r="I171" s="109"/>
      <c r="J171" s="35"/>
      <c r="K171" s="24"/>
      <c r="L171" s="92"/>
      <c r="M171" s="35"/>
      <c r="N171" s="36"/>
      <c r="O171" s="28"/>
    </row>
    <row r="172" spans="2:15" ht="11.25">
      <c r="B172" s="35"/>
      <c r="C172" s="24"/>
      <c r="D172" s="25"/>
      <c r="E172" s="92"/>
      <c r="F172" s="36"/>
      <c r="G172" s="36"/>
      <c r="H172" s="28"/>
      <c r="I172" s="109"/>
      <c r="J172" s="35"/>
      <c r="K172" s="24"/>
      <c r="L172" s="92"/>
      <c r="M172" s="36"/>
      <c r="N172" s="36"/>
      <c r="O172" s="28"/>
    </row>
    <row r="173" spans="2:15" ht="11.25">
      <c r="B173" s="35"/>
      <c r="C173" s="24"/>
      <c r="D173" s="25"/>
      <c r="E173" s="92"/>
      <c r="F173" s="36"/>
      <c r="G173" s="36"/>
      <c r="H173" s="26"/>
      <c r="I173" s="109"/>
      <c r="J173" s="35"/>
      <c r="K173" s="24"/>
      <c r="L173" s="92"/>
      <c r="M173" s="36"/>
      <c r="N173" s="36"/>
      <c r="O173" s="26"/>
    </row>
    <row r="174" spans="2:15" ht="11.25">
      <c r="B174" s="35"/>
      <c r="C174" s="24"/>
      <c r="D174" s="25"/>
      <c r="E174" s="92"/>
      <c r="F174" s="35"/>
      <c r="G174" s="36"/>
      <c r="H174" s="28"/>
      <c r="I174" s="109"/>
      <c r="J174" s="35"/>
      <c r="K174" s="24"/>
      <c r="L174" s="92"/>
      <c r="M174" s="35"/>
      <c r="N174" s="36"/>
      <c r="O174" s="28"/>
    </row>
    <row r="175" spans="2:15" ht="11.25">
      <c r="B175" s="35"/>
      <c r="C175" s="24"/>
      <c r="D175" s="25"/>
      <c r="E175" s="92"/>
      <c r="F175" s="44"/>
      <c r="G175" s="44"/>
      <c r="H175" s="26"/>
      <c r="I175" s="109"/>
      <c r="J175" s="35"/>
      <c r="K175" s="24"/>
      <c r="L175" s="92"/>
      <c r="M175" s="44"/>
      <c r="N175" s="44"/>
      <c r="O175" s="26"/>
    </row>
    <row r="176" spans="2:15" ht="11.25">
      <c r="B176" s="35"/>
      <c r="C176" s="24"/>
      <c r="D176" s="29"/>
      <c r="E176" s="92"/>
      <c r="F176" s="44"/>
      <c r="G176" s="44"/>
      <c r="H176" s="26"/>
      <c r="I176" s="109"/>
      <c r="J176" s="35"/>
      <c r="K176" s="24"/>
      <c r="L176" s="92"/>
      <c r="M176" s="44"/>
      <c r="N176" s="44"/>
      <c r="O176" s="26"/>
    </row>
    <row r="177" spans="2:15" ht="11.25">
      <c r="B177" s="35"/>
      <c r="C177" s="24"/>
      <c r="D177" s="25"/>
      <c r="E177" s="92"/>
      <c r="F177" s="44"/>
      <c r="G177" s="44"/>
      <c r="H177" s="26"/>
      <c r="I177" s="109"/>
      <c r="J177" s="35"/>
      <c r="K177" s="24"/>
      <c r="L177" s="92"/>
      <c r="M177" s="44"/>
      <c r="N177" s="44"/>
      <c r="O177" s="26"/>
    </row>
    <row r="178" spans="2:15" ht="11.25">
      <c r="B178" s="35"/>
      <c r="C178" s="24"/>
      <c r="D178" s="25"/>
      <c r="E178" s="92"/>
      <c r="F178" s="44"/>
      <c r="G178" s="44"/>
      <c r="H178" s="26"/>
      <c r="I178" s="111"/>
      <c r="J178" s="35"/>
      <c r="K178" s="24"/>
      <c r="L178" s="92"/>
      <c r="M178" s="44"/>
      <c r="N178" s="44"/>
      <c r="O178" s="26"/>
    </row>
    <row r="179" spans="2:15" ht="11.25">
      <c r="B179" s="35"/>
      <c r="C179" s="24"/>
      <c r="D179" s="25"/>
      <c r="E179" s="92"/>
      <c r="F179" s="44"/>
      <c r="G179" s="44"/>
      <c r="H179" s="26"/>
      <c r="I179" s="109"/>
      <c r="J179" s="35"/>
      <c r="K179" s="24"/>
      <c r="L179" s="92"/>
      <c r="M179" s="44"/>
      <c r="N179" s="44"/>
      <c r="O179" s="26"/>
    </row>
    <row r="180" spans="2:15" ht="11.25">
      <c r="B180" s="35"/>
      <c r="C180" s="24"/>
      <c r="D180" s="25"/>
      <c r="E180" s="92"/>
      <c r="F180" s="44"/>
      <c r="G180" s="44"/>
      <c r="H180" s="26"/>
      <c r="I180" s="109"/>
      <c r="J180" s="35"/>
      <c r="K180" s="24"/>
      <c r="L180" s="92"/>
      <c r="M180" s="44"/>
      <c r="N180" s="44"/>
      <c r="O180" s="26"/>
    </row>
    <row r="181" spans="2:15" ht="11.25">
      <c r="B181" s="35"/>
      <c r="C181" s="24"/>
      <c r="D181" s="25"/>
      <c r="E181" s="92"/>
      <c r="F181" s="44"/>
      <c r="G181" s="44"/>
      <c r="H181" s="26"/>
      <c r="I181" s="109"/>
      <c r="J181" s="35"/>
      <c r="K181" s="24"/>
      <c r="L181" s="92"/>
      <c r="M181" s="44"/>
      <c r="N181" s="44"/>
      <c r="O181" s="26"/>
    </row>
    <row r="182" spans="2:15" ht="11.25">
      <c r="B182" s="35"/>
      <c r="C182" s="24"/>
      <c r="D182" s="25"/>
      <c r="E182" s="92"/>
      <c r="F182" s="44"/>
      <c r="G182" s="44"/>
      <c r="H182" s="26"/>
      <c r="I182" s="109"/>
      <c r="J182" s="35"/>
      <c r="K182" s="24"/>
      <c r="L182" s="92"/>
      <c r="M182" s="44"/>
      <c r="N182" s="44"/>
      <c r="O182" s="26"/>
    </row>
    <row r="183" spans="2:15" ht="11.25">
      <c r="B183" s="35"/>
      <c r="C183" s="24"/>
      <c r="D183" s="25"/>
      <c r="E183" s="92"/>
      <c r="F183" s="44"/>
      <c r="G183" s="44"/>
      <c r="H183" s="26"/>
      <c r="I183" s="109"/>
      <c r="J183" s="35"/>
      <c r="K183" s="24"/>
      <c r="L183" s="92"/>
      <c r="M183" s="44"/>
      <c r="N183" s="44"/>
      <c r="O183" s="26"/>
    </row>
    <row r="184" spans="2:15" ht="11.25">
      <c r="B184" s="35"/>
      <c r="C184" s="24"/>
      <c r="D184" s="25"/>
      <c r="E184" s="92"/>
      <c r="F184" s="44"/>
      <c r="G184" s="44"/>
      <c r="H184" s="26"/>
      <c r="I184" s="109"/>
      <c r="J184" s="35"/>
      <c r="K184" s="24"/>
      <c r="L184" s="92"/>
      <c r="M184" s="44"/>
      <c r="N184" s="44"/>
      <c r="O184" s="26"/>
    </row>
    <row r="185" spans="2:15" ht="11.25">
      <c r="B185" s="35"/>
      <c r="C185" s="24"/>
      <c r="D185" s="25"/>
      <c r="E185" s="92"/>
      <c r="F185" s="36"/>
      <c r="G185" s="36"/>
      <c r="H185" s="28"/>
      <c r="I185" s="109"/>
      <c r="J185" s="35"/>
      <c r="K185" s="24"/>
      <c r="L185" s="92"/>
      <c r="M185" s="36"/>
      <c r="N185" s="36"/>
      <c r="O185" s="28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1"/>
  <sheetViews>
    <sheetView workbookViewId="0" topLeftCell="A16">
      <selection activeCell="M18" sqref="M18"/>
    </sheetView>
  </sheetViews>
  <sheetFormatPr defaultColWidth="9.140625" defaultRowHeight="12.75"/>
  <cols>
    <col min="1" max="1" width="10.00390625" style="11" bestFit="1" customWidth="1"/>
    <col min="2" max="2" width="11.28125" style="37" customWidth="1"/>
    <col min="3" max="3" width="10.140625" style="17" customWidth="1"/>
    <col min="4" max="4" width="10.57421875" style="1" customWidth="1"/>
    <col min="5" max="5" width="10.140625" style="93" bestFit="1" customWidth="1"/>
    <col min="6" max="6" width="12.421875" style="47" customWidth="1"/>
    <col min="7" max="7" width="16.28125" style="17" customWidth="1"/>
    <col min="8" max="8" width="10.421875" style="1" bestFit="1" customWidth="1"/>
    <col min="9" max="9" width="10.00390625" style="77" bestFit="1" customWidth="1"/>
    <col min="10" max="10" width="11.7109375" style="41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48" t="s">
        <v>19</v>
      </c>
      <c r="B1" s="153"/>
      <c r="C1" s="153"/>
      <c r="D1" s="153"/>
      <c r="E1" s="153"/>
      <c r="F1" s="153"/>
      <c r="G1" s="153"/>
      <c r="H1" s="154"/>
      <c r="I1" s="155" t="s">
        <v>20</v>
      </c>
      <c r="J1" s="153"/>
      <c r="K1" s="153"/>
      <c r="L1" s="153"/>
      <c r="M1" s="153"/>
      <c r="N1" s="153"/>
      <c r="O1" s="153"/>
      <c r="P1" s="153"/>
      <c r="Q1" s="154"/>
    </row>
    <row r="2" spans="1:17" ht="22.5" customHeight="1">
      <c r="A2" s="156" t="s">
        <v>11</v>
      </c>
      <c r="B2" s="158" t="s">
        <v>9</v>
      </c>
      <c r="C2" s="152" t="s">
        <v>10</v>
      </c>
      <c r="D2" s="160" t="s">
        <v>12</v>
      </c>
      <c r="E2" s="167" t="s">
        <v>13</v>
      </c>
      <c r="F2" s="148" t="s">
        <v>16</v>
      </c>
      <c r="G2" s="149"/>
      <c r="H2" s="150"/>
      <c r="I2" s="151" t="s">
        <v>21</v>
      </c>
      <c r="J2" s="152" t="s">
        <v>24</v>
      </c>
      <c r="K2" s="152" t="s">
        <v>23</v>
      </c>
      <c r="L2" s="166" t="s">
        <v>22</v>
      </c>
      <c r="M2" s="155" t="s">
        <v>16</v>
      </c>
      <c r="N2" s="162"/>
      <c r="O2" s="163"/>
      <c r="P2" s="164" t="s">
        <v>17</v>
      </c>
      <c r="Q2" s="165"/>
    </row>
    <row r="3" spans="1:17" ht="33.75" customHeight="1">
      <c r="A3" s="157"/>
      <c r="B3" s="159"/>
      <c r="C3" s="152"/>
      <c r="D3" s="160"/>
      <c r="E3" s="168"/>
      <c r="F3" s="46" t="s">
        <v>14</v>
      </c>
      <c r="G3" s="33" t="s">
        <v>15</v>
      </c>
      <c r="H3" s="2" t="s">
        <v>8</v>
      </c>
      <c r="I3" s="151"/>
      <c r="J3" s="152"/>
      <c r="K3" s="152"/>
      <c r="L3" s="166"/>
      <c r="M3" s="33" t="s">
        <v>14</v>
      </c>
      <c r="N3" s="33" t="s">
        <v>7</v>
      </c>
      <c r="O3" s="4" t="s">
        <v>8</v>
      </c>
      <c r="P3" s="3" t="s">
        <v>6</v>
      </c>
      <c r="Q3" s="3" t="s">
        <v>18</v>
      </c>
    </row>
    <row r="4" spans="1:17" ht="36" customHeight="1">
      <c r="A4" s="10">
        <v>2021021001</v>
      </c>
      <c r="B4" s="38" t="s">
        <v>39</v>
      </c>
      <c r="C4" s="16">
        <v>674.81</v>
      </c>
      <c r="D4" s="56" t="s">
        <v>127</v>
      </c>
      <c r="E4" s="69">
        <v>44229</v>
      </c>
      <c r="F4" s="42" t="s">
        <v>3</v>
      </c>
      <c r="G4" s="42" t="s">
        <v>4</v>
      </c>
      <c r="H4" s="13">
        <v>47925914</v>
      </c>
      <c r="I4" s="9" t="s">
        <v>231</v>
      </c>
      <c r="J4" s="38" t="str">
        <f aca="true" t="shared" si="0" ref="J4:K19">B4</f>
        <v>lieky</v>
      </c>
      <c r="K4" s="16">
        <f t="shared" si="0"/>
        <v>674.81</v>
      </c>
      <c r="L4" s="78">
        <v>44176</v>
      </c>
      <c r="M4" s="39" t="str">
        <f aca="true" t="shared" si="1" ref="M4:O19">F4</f>
        <v>ATONA s.r.o.</v>
      </c>
      <c r="N4" s="39" t="str">
        <f t="shared" si="1"/>
        <v>Okružná 30, 048 01 Rožňava</v>
      </c>
      <c r="O4" s="8">
        <f t="shared" si="1"/>
        <v>47925914</v>
      </c>
      <c r="P4" s="9" t="s">
        <v>25</v>
      </c>
      <c r="Q4" s="9" t="s">
        <v>26</v>
      </c>
    </row>
    <row r="5" spans="1:17" ht="36" customHeight="1">
      <c r="A5" s="10">
        <v>2021021002</v>
      </c>
      <c r="B5" s="38" t="s">
        <v>39</v>
      </c>
      <c r="C5" s="16">
        <v>306.77</v>
      </c>
      <c r="D5" s="56" t="s">
        <v>127</v>
      </c>
      <c r="E5" s="69">
        <v>44229</v>
      </c>
      <c r="F5" s="42" t="s">
        <v>3</v>
      </c>
      <c r="G5" s="42" t="s">
        <v>4</v>
      </c>
      <c r="H5" s="13">
        <v>47925914</v>
      </c>
      <c r="I5" s="9" t="s">
        <v>232</v>
      </c>
      <c r="J5" s="38" t="str">
        <f t="shared" si="0"/>
        <v>lieky</v>
      </c>
      <c r="K5" s="16">
        <f t="shared" si="0"/>
        <v>306.77</v>
      </c>
      <c r="L5" s="78">
        <v>44176</v>
      </c>
      <c r="M5" s="39" t="str">
        <f t="shared" si="1"/>
        <v>ATONA s.r.o.</v>
      </c>
      <c r="N5" s="39" t="str">
        <f t="shared" si="1"/>
        <v>Okružná 30, 048 01 Rožňava</v>
      </c>
      <c r="O5" s="8">
        <f t="shared" si="1"/>
        <v>47925914</v>
      </c>
      <c r="P5" s="9" t="s">
        <v>25</v>
      </c>
      <c r="Q5" s="9" t="s">
        <v>26</v>
      </c>
    </row>
    <row r="6" spans="1:22" ht="36" customHeight="1">
      <c r="A6" s="10">
        <v>2021021003</v>
      </c>
      <c r="B6" s="38" t="s">
        <v>39</v>
      </c>
      <c r="C6" s="16">
        <v>1407.61</v>
      </c>
      <c r="D6" s="56" t="s">
        <v>127</v>
      </c>
      <c r="E6" s="69">
        <v>44229</v>
      </c>
      <c r="F6" s="42" t="s">
        <v>3</v>
      </c>
      <c r="G6" s="42" t="s">
        <v>4</v>
      </c>
      <c r="H6" s="13">
        <v>47925914</v>
      </c>
      <c r="I6" s="9" t="s">
        <v>233</v>
      </c>
      <c r="J6" s="38" t="str">
        <f t="shared" si="0"/>
        <v>lieky</v>
      </c>
      <c r="K6" s="16">
        <f t="shared" si="0"/>
        <v>1407.61</v>
      </c>
      <c r="L6" s="78">
        <v>44174</v>
      </c>
      <c r="M6" s="39" t="str">
        <f t="shared" si="1"/>
        <v>ATONA s.r.o.</v>
      </c>
      <c r="N6" s="39" t="str">
        <f t="shared" si="1"/>
        <v>Okružná 30, 048 01 Rožňava</v>
      </c>
      <c r="O6" s="8">
        <f t="shared" si="1"/>
        <v>47925914</v>
      </c>
      <c r="P6" s="9" t="s">
        <v>25</v>
      </c>
      <c r="Q6" s="9" t="s">
        <v>26</v>
      </c>
      <c r="T6" s="83"/>
      <c r="U6" s="32"/>
      <c r="V6" s="84"/>
    </row>
    <row r="7" spans="1:22" ht="36" customHeight="1">
      <c r="A7" s="10">
        <v>2021021004</v>
      </c>
      <c r="B7" s="38" t="s">
        <v>39</v>
      </c>
      <c r="C7" s="16">
        <v>1181.21</v>
      </c>
      <c r="D7" s="56" t="s">
        <v>127</v>
      </c>
      <c r="E7" s="69">
        <v>44229</v>
      </c>
      <c r="F7" s="42" t="s">
        <v>3</v>
      </c>
      <c r="G7" s="42" t="s">
        <v>4</v>
      </c>
      <c r="H7" s="13">
        <v>47925914</v>
      </c>
      <c r="I7" s="9" t="s">
        <v>234</v>
      </c>
      <c r="J7" s="38" t="str">
        <f t="shared" si="0"/>
        <v>lieky</v>
      </c>
      <c r="K7" s="16">
        <f t="shared" si="0"/>
        <v>1181.21</v>
      </c>
      <c r="L7" s="78">
        <v>44176</v>
      </c>
      <c r="M7" s="39" t="str">
        <f t="shared" si="1"/>
        <v>ATONA s.r.o.</v>
      </c>
      <c r="N7" s="39" t="str">
        <f t="shared" si="1"/>
        <v>Okružná 30, 048 01 Rožňava</v>
      </c>
      <c r="O7" s="8">
        <f t="shared" si="1"/>
        <v>47925914</v>
      </c>
      <c r="P7" s="9" t="s">
        <v>25</v>
      </c>
      <c r="Q7" s="9" t="s">
        <v>26</v>
      </c>
      <c r="U7" s="32"/>
      <c r="V7" s="32"/>
    </row>
    <row r="8" spans="1:22" ht="36" customHeight="1">
      <c r="A8" s="10">
        <v>2021021005</v>
      </c>
      <c r="B8" s="38" t="s">
        <v>39</v>
      </c>
      <c r="C8" s="16">
        <v>619.99</v>
      </c>
      <c r="D8" s="56" t="s">
        <v>127</v>
      </c>
      <c r="E8" s="69">
        <v>44229</v>
      </c>
      <c r="F8" s="42" t="s">
        <v>3</v>
      </c>
      <c r="G8" s="42" t="s">
        <v>4</v>
      </c>
      <c r="H8" s="13">
        <v>47925914</v>
      </c>
      <c r="I8" s="9" t="s">
        <v>235</v>
      </c>
      <c r="J8" s="38" t="str">
        <f t="shared" si="0"/>
        <v>lieky</v>
      </c>
      <c r="K8" s="16">
        <f t="shared" si="0"/>
        <v>619.99</v>
      </c>
      <c r="L8" s="78">
        <v>44224</v>
      </c>
      <c r="M8" s="39" t="str">
        <f t="shared" si="1"/>
        <v>ATONA s.r.o.</v>
      </c>
      <c r="N8" s="39" t="str">
        <f t="shared" si="1"/>
        <v>Okružná 30, 048 01 Rožňava</v>
      </c>
      <c r="O8" s="8">
        <f t="shared" si="1"/>
        <v>47925914</v>
      </c>
      <c r="P8" s="9" t="s">
        <v>25</v>
      </c>
      <c r="Q8" s="9" t="s">
        <v>26</v>
      </c>
      <c r="U8" s="32"/>
      <c r="V8" s="32"/>
    </row>
    <row r="9" spans="1:23" ht="36" customHeight="1">
      <c r="A9" s="10">
        <v>2021021006</v>
      </c>
      <c r="B9" s="38" t="s">
        <v>39</v>
      </c>
      <c r="C9" s="16">
        <v>474.8</v>
      </c>
      <c r="D9" s="56" t="s">
        <v>127</v>
      </c>
      <c r="E9" s="69">
        <v>44229</v>
      </c>
      <c r="F9" s="42" t="s">
        <v>3</v>
      </c>
      <c r="G9" s="42" t="s">
        <v>4</v>
      </c>
      <c r="H9" s="13">
        <v>47925914</v>
      </c>
      <c r="I9" s="9" t="s">
        <v>236</v>
      </c>
      <c r="J9" s="38" t="str">
        <f t="shared" si="0"/>
        <v>lieky</v>
      </c>
      <c r="K9" s="16">
        <f t="shared" si="0"/>
        <v>474.8</v>
      </c>
      <c r="L9" s="78">
        <v>44224</v>
      </c>
      <c r="M9" s="39" t="str">
        <f t="shared" si="1"/>
        <v>ATONA s.r.o.</v>
      </c>
      <c r="N9" s="39" t="str">
        <f t="shared" si="1"/>
        <v>Okružná 30, 048 01 Rožňava</v>
      </c>
      <c r="O9" s="8">
        <f t="shared" si="1"/>
        <v>47925914</v>
      </c>
      <c r="P9" s="9" t="s">
        <v>25</v>
      </c>
      <c r="Q9" s="9" t="s">
        <v>26</v>
      </c>
      <c r="T9" s="85"/>
      <c r="U9" s="81"/>
      <c r="W9" s="85"/>
    </row>
    <row r="10" spans="1:23" ht="36" customHeight="1">
      <c r="A10" s="10">
        <v>2021021007</v>
      </c>
      <c r="B10" s="38" t="s">
        <v>39</v>
      </c>
      <c r="C10" s="16">
        <v>1074.11</v>
      </c>
      <c r="D10" s="56" t="s">
        <v>127</v>
      </c>
      <c r="E10" s="69">
        <v>44229</v>
      </c>
      <c r="F10" s="42" t="s">
        <v>3</v>
      </c>
      <c r="G10" s="42" t="s">
        <v>4</v>
      </c>
      <c r="H10" s="13">
        <v>47925914</v>
      </c>
      <c r="I10" s="9" t="s">
        <v>237</v>
      </c>
      <c r="J10" s="38" t="str">
        <f t="shared" si="0"/>
        <v>lieky</v>
      </c>
      <c r="K10" s="16">
        <f t="shared" si="0"/>
        <v>1074.11</v>
      </c>
      <c r="L10" s="78">
        <v>44223</v>
      </c>
      <c r="M10" s="39" t="str">
        <f t="shared" si="1"/>
        <v>ATONA s.r.o.</v>
      </c>
      <c r="N10" s="39" t="str">
        <f t="shared" si="1"/>
        <v>Okružná 30, 048 01 Rožňava</v>
      </c>
      <c r="O10" s="8">
        <f t="shared" si="1"/>
        <v>47925914</v>
      </c>
      <c r="P10" s="9" t="s">
        <v>25</v>
      </c>
      <c r="Q10" s="9" t="s">
        <v>26</v>
      </c>
      <c r="T10" s="85"/>
      <c r="U10" s="81"/>
      <c r="W10" s="85"/>
    </row>
    <row r="11" spans="1:23" ht="36" customHeight="1">
      <c r="A11" s="10">
        <v>2021021008</v>
      </c>
      <c r="B11" s="38" t="s">
        <v>39</v>
      </c>
      <c r="C11" s="16">
        <v>1226.75</v>
      </c>
      <c r="D11" s="56" t="s">
        <v>127</v>
      </c>
      <c r="E11" s="69">
        <v>44229</v>
      </c>
      <c r="F11" s="42" t="s">
        <v>3</v>
      </c>
      <c r="G11" s="42" t="s">
        <v>4</v>
      </c>
      <c r="H11" s="13">
        <v>47925914</v>
      </c>
      <c r="I11" s="9" t="s">
        <v>238</v>
      </c>
      <c r="J11" s="38" t="str">
        <f t="shared" si="0"/>
        <v>lieky</v>
      </c>
      <c r="K11" s="16">
        <f t="shared" si="0"/>
        <v>1226.75</v>
      </c>
      <c r="L11" s="78">
        <v>44225</v>
      </c>
      <c r="M11" s="39" t="str">
        <f t="shared" si="1"/>
        <v>ATONA s.r.o.</v>
      </c>
      <c r="N11" s="39" t="str">
        <f t="shared" si="1"/>
        <v>Okružná 30, 048 01 Rožňava</v>
      </c>
      <c r="O11" s="8">
        <f t="shared" si="1"/>
        <v>47925914</v>
      </c>
      <c r="P11" s="9" t="s">
        <v>25</v>
      </c>
      <c r="Q11" s="9" t="s">
        <v>26</v>
      </c>
      <c r="S11" s="82"/>
      <c r="T11" s="85"/>
      <c r="U11" s="81"/>
      <c r="W11" s="85"/>
    </row>
    <row r="12" spans="1:23" ht="36" customHeight="1">
      <c r="A12" s="10">
        <v>2021021009</v>
      </c>
      <c r="B12" s="38" t="s">
        <v>28</v>
      </c>
      <c r="C12" s="16">
        <v>1365.7</v>
      </c>
      <c r="D12" s="58" t="s">
        <v>125</v>
      </c>
      <c r="E12" s="7">
        <v>44229</v>
      </c>
      <c r="F12" s="39" t="s">
        <v>41</v>
      </c>
      <c r="G12" s="39" t="s">
        <v>42</v>
      </c>
      <c r="H12" s="8">
        <v>45952671</v>
      </c>
      <c r="I12" s="23"/>
      <c r="J12" s="38" t="str">
        <f t="shared" si="0"/>
        <v>potraviny</v>
      </c>
      <c r="K12" s="16">
        <f t="shared" si="0"/>
        <v>1365.7</v>
      </c>
      <c r="L12" s="60">
        <v>44228</v>
      </c>
      <c r="M12" s="39" t="str">
        <f t="shared" si="1"/>
        <v>METRO Cash and Carry SR s.r.o.</v>
      </c>
      <c r="N12" s="39" t="str">
        <f t="shared" si="1"/>
        <v>Senecká cesta 1881,900 28  Ivanka pri Dunaji</v>
      </c>
      <c r="O12" s="8">
        <f t="shared" si="1"/>
        <v>45952671</v>
      </c>
      <c r="P12" s="9" t="s">
        <v>25</v>
      </c>
      <c r="Q12" s="9" t="s">
        <v>26</v>
      </c>
      <c r="S12" s="82"/>
      <c r="T12" s="85"/>
      <c r="U12" s="81"/>
      <c r="V12" s="54"/>
      <c r="W12" s="85"/>
    </row>
    <row r="13" spans="1:23" ht="36" customHeight="1">
      <c r="A13" s="10">
        <v>2021021010</v>
      </c>
      <c r="B13" s="38" t="s">
        <v>28</v>
      </c>
      <c r="C13" s="16">
        <v>322.88</v>
      </c>
      <c r="D13" s="58" t="s">
        <v>126</v>
      </c>
      <c r="E13" s="69">
        <v>44229</v>
      </c>
      <c r="F13" s="39" t="s">
        <v>112</v>
      </c>
      <c r="G13" s="39" t="s">
        <v>38</v>
      </c>
      <c r="H13" s="8">
        <v>36019208</v>
      </c>
      <c r="I13" s="23"/>
      <c r="J13" s="38" t="str">
        <f t="shared" si="0"/>
        <v>potraviny</v>
      </c>
      <c r="K13" s="16">
        <f t="shared" si="0"/>
        <v>322.88</v>
      </c>
      <c r="L13" s="60">
        <v>44228</v>
      </c>
      <c r="M13" s="39" t="str">
        <f t="shared" si="1"/>
        <v>INMEDIA, spol.s.r.o.</v>
      </c>
      <c r="N13" s="39" t="str">
        <f t="shared" si="1"/>
        <v>Námestie SNP 11, 960,01 Zvolen</v>
      </c>
      <c r="O13" s="8">
        <f t="shared" si="1"/>
        <v>36019208</v>
      </c>
      <c r="P13" s="9" t="s">
        <v>25</v>
      </c>
      <c r="Q13" s="9" t="s">
        <v>26</v>
      </c>
      <c r="S13" s="82"/>
      <c r="T13" s="49"/>
      <c r="U13" s="81"/>
      <c r="V13" s="32"/>
      <c r="W13" s="49"/>
    </row>
    <row r="14" spans="1:20" ht="36" customHeight="1">
      <c r="A14" s="10">
        <v>2021021011</v>
      </c>
      <c r="B14" s="38" t="s">
        <v>28</v>
      </c>
      <c r="C14" s="16">
        <v>211.94</v>
      </c>
      <c r="D14" s="58" t="s">
        <v>126</v>
      </c>
      <c r="E14" s="69">
        <v>44229</v>
      </c>
      <c r="F14" s="39" t="s">
        <v>112</v>
      </c>
      <c r="G14" s="39" t="s">
        <v>38</v>
      </c>
      <c r="H14" s="8">
        <v>36019208</v>
      </c>
      <c r="I14" s="23"/>
      <c r="J14" s="38" t="str">
        <f t="shared" si="0"/>
        <v>potraviny</v>
      </c>
      <c r="K14" s="16">
        <f t="shared" si="0"/>
        <v>211.94</v>
      </c>
      <c r="L14" s="60">
        <v>44228</v>
      </c>
      <c r="M14" s="39" t="str">
        <f t="shared" si="1"/>
        <v>INMEDIA, spol.s.r.o.</v>
      </c>
      <c r="N14" s="39" t="str">
        <f t="shared" si="1"/>
        <v>Námestie SNP 11, 960,01 Zvolen</v>
      </c>
      <c r="O14" s="8">
        <f t="shared" si="1"/>
        <v>36019208</v>
      </c>
      <c r="P14" s="9" t="s">
        <v>25</v>
      </c>
      <c r="Q14" s="9" t="s">
        <v>26</v>
      </c>
      <c r="S14" s="86"/>
      <c r="T14" s="87"/>
    </row>
    <row r="15" spans="1:17" ht="36" customHeight="1">
      <c r="A15" s="10">
        <v>2021021012</v>
      </c>
      <c r="B15" s="34" t="s">
        <v>239</v>
      </c>
      <c r="C15" s="16">
        <v>89.9</v>
      </c>
      <c r="D15" s="6"/>
      <c r="E15" s="7">
        <v>44232</v>
      </c>
      <c r="F15" s="15" t="s">
        <v>241</v>
      </c>
      <c r="G15" s="12" t="s">
        <v>242</v>
      </c>
      <c r="H15" s="13">
        <v>47835427</v>
      </c>
      <c r="I15" s="23"/>
      <c r="J15" s="38" t="str">
        <f>B15</f>
        <v>pulzné oximetre</v>
      </c>
      <c r="K15" s="16">
        <f>C15</f>
        <v>89.9</v>
      </c>
      <c r="L15" s="60">
        <v>44230</v>
      </c>
      <c r="M15" s="39" t="str">
        <f>F15</f>
        <v>RAJ HOLDING s.r.o.</v>
      </c>
      <c r="N15" s="39" t="str">
        <f>G15</f>
        <v>Okružná 72, 064 01 Stará Ľubovňa</v>
      </c>
      <c r="O15" s="8">
        <f>H15</f>
        <v>47835427</v>
      </c>
      <c r="P15" s="9" t="s">
        <v>25</v>
      </c>
      <c r="Q15" s="9" t="s">
        <v>26</v>
      </c>
    </row>
    <row r="16" spans="1:17" ht="36" customHeight="1">
      <c r="A16" s="10">
        <v>2021021013</v>
      </c>
      <c r="B16" s="34" t="s">
        <v>243</v>
      </c>
      <c r="C16" s="16">
        <v>145.46</v>
      </c>
      <c r="D16" s="6" t="s">
        <v>240</v>
      </c>
      <c r="E16" s="7">
        <v>44230</v>
      </c>
      <c r="F16" s="15" t="s">
        <v>244</v>
      </c>
      <c r="G16" s="12" t="s">
        <v>245</v>
      </c>
      <c r="H16" s="13">
        <v>36226947</v>
      </c>
      <c r="I16" s="9"/>
      <c r="J16" s="38"/>
      <c r="K16" s="16"/>
      <c r="L16" s="60"/>
      <c r="M16" s="39"/>
      <c r="N16" s="39"/>
      <c r="O16" s="8"/>
      <c r="P16" s="9"/>
      <c r="Q16" s="9"/>
    </row>
    <row r="17" spans="1:17" ht="36" customHeight="1">
      <c r="A17" s="10">
        <v>2021021014</v>
      </c>
      <c r="B17" s="38" t="s">
        <v>98</v>
      </c>
      <c r="C17" s="16">
        <v>118.8</v>
      </c>
      <c r="D17" s="6" t="s">
        <v>121</v>
      </c>
      <c r="E17" s="7">
        <v>44230</v>
      </c>
      <c r="F17" s="42" t="s">
        <v>96</v>
      </c>
      <c r="G17" s="42" t="s">
        <v>97</v>
      </c>
      <c r="H17" s="13">
        <v>44031483</v>
      </c>
      <c r="I17" s="23"/>
      <c r="J17" s="38"/>
      <c r="K17" s="16"/>
      <c r="L17" s="60"/>
      <c r="M17" s="39"/>
      <c r="N17" s="39"/>
      <c r="O17" s="8"/>
      <c r="P17" s="9"/>
      <c r="Q17" s="9"/>
    </row>
    <row r="18" spans="1:17" ht="36" customHeight="1">
      <c r="A18" s="10">
        <v>2021021015</v>
      </c>
      <c r="B18" s="38" t="s">
        <v>246</v>
      </c>
      <c r="C18" s="16">
        <v>395</v>
      </c>
      <c r="D18" s="56"/>
      <c r="E18" s="7">
        <v>44246</v>
      </c>
      <c r="F18" s="42" t="s">
        <v>247</v>
      </c>
      <c r="G18" s="42" t="s">
        <v>248</v>
      </c>
      <c r="H18" s="13">
        <v>50332279</v>
      </c>
      <c r="I18" s="23"/>
      <c r="J18" s="38" t="str">
        <f t="shared" si="0"/>
        <v>germicídny žiarič</v>
      </c>
      <c r="K18" s="16">
        <f t="shared" si="0"/>
        <v>395</v>
      </c>
      <c r="L18" s="60">
        <v>44231</v>
      </c>
      <c r="M18" s="39" t="str">
        <f t="shared" si="1"/>
        <v>ZDRAVKO s.r.o.</v>
      </c>
      <c r="N18" s="39" t="str">
        <f t="shared" si="1"/>
        <v>Mäsiarska 26, 040 01 Košice</v>
      </c>
      <c r="O18" s="8">
        <f t="shared" si="1"/>
        <v>50332279</v>
      </c>
      <c r="P18" s="9" t="s">
        <v>25</v>
      </c>
      <c r="Q18" s="9" t="s">
        <v>26</v>
      </c>
    </row>
    <row r="19" spans="1:17" ht="36" customHeight="1">
      <c r="A19" s="10">
        <v>2021021016</v>
      </c>
      <c r="B19" s="38" t="s">
        <v>249</v>
      </c>
      <c r="C19" s="16">
        <v>150</v>
      </c>
      <c r="D19" s="56" t="s">
        <v>127</v>
      </c>
      <c r="E19" s="69">
        <v>44231</v>
      </c>
      <c r="F19" s="42" t="s">
        <v>3</v>
      </c>
      <c r="G19" s="42" t="s">
        <v>4</v>
      </c>
      <c r="H19" s="13">
        <v>47925914</v>
      </c>
      <c r="I19" s="9"/>
      <c r="J19" s="38" t="str">
        <f t="shared" si="0"/>
        <v>dezinfekcia</v>
      </c>
      <c r="K19" s="16">
        <f t="shared" si="0"/>
        <v>150</v>
      </c>
      <c r="L19" s="60">
        <v>44231</v>
      </c>
      <c r="M19" s="39" t="str">
        <f t="shared" si="1"/>
        <v>ATONA s.r.o.</v>
      </c>
      <c r="N19" s="39" t="str">
        <f t="shared" si="1"/>
        <v>Okružná 30, 048 01 Rožňava</v>
      </c>
      <c r="O19" s="8">
        <f t="shared" si="1"/>
        <v>47925914</v>
      </c>
      <c r="P19" s="9" t="s">
        <v>25</v>
      </c>
      <c r="Q19" s="9" t="s">
        <v>26</v>
      </c>
    </row>
    <row r="20" spans="1:17" ht="36" customHeight="1">
      <c r="A20" s="10">
        <v>2021021017</v>
      </c>
      <c r="B20" s="38" t="s">
        <v>250</v>
      </c>
      <c r="C20" s="16">
        <v>49.99</v>
      </c>
      <c r="D20" s="56" t="s">
        <v>127</v>
      </c>
      <c r="E20" s="69">
        <v>44231</v>
      </c>
      <c r="F20" s="42" t="s">
        <v>3</v>
      </c>
      <c r="G20" s="42" t="s">
        <v>4</v>
      </c>
      <c r="H20" s="13">
        <v>47925914</v>
      </c>
      <c r="I20" s="9"/>
      <c r="J20" s="38" t="str">
        <f aca="true" t="shared" si="2" ref="J20:K74">B20</f>
        <v>teplomer bezkontaktný</v>
      </c>
      <c r="K20" s="16">
        <f t="shared" si="2"/>
        <v>49.99</v>
      </c>
      <c r="L20" s="60">
        <v>44230</v>
      </c>
      <c r="M20" s="39" t="str">
        <f aca="true" t="shared" si="3" ref="M20:O74">F20</f>
        <v>ATONA s.r.o.</v>
      </c>
      <c r="N20" s="39" t="str">
        <f t="shared" si="3"/>
        <v>Okružná 30, 048 01 Rožňava</v>
      </c>
      <c r="O20" s="8">
        <f t="shared" si="3"/>
        <v>47925914</v>
      </c>
      <c r="P20" s="9" t="s">
        <v>25</v>
      </c>
      <c r="Q20" s="9" t="s">
        <v>26</v>
      </c>
    </row>
    <row r="21" spans="1:17" ht="36" customHeight="1">
      <c r="A21" s="10">
        <v>2021021018</v>
      </c>
      <c r="B21" s="14" t="s">
        <v>63</v>
      </c>
      <c r="C21" s="16">
        <v>388.11</v>
      </c>
      <c r="D21" s="6"/>
      <c r="E21" s="7">
        <v>44230</v>
      </c>
      <c r="F21" s="12" t="s">
        <v>82</v>
      </c>
      <c r="G21" s="12" t="s">
        <v>85</v>
      </c>
      <c r="H21" s="13">
        <v>31320911</v>
      </c>
      <c r="I21" s="9"/>
      <c r="J21" s="38" t="str">
        <f t="shared" si="2"/>
        <v>špec. zdrav. materiál</v>
      </c>
      <c r="K21" s="16">
        <f t="shared" si="2"/>
        <v>388.11</v>
      </c>
      <c r="L21" s="60">
        <v>44228</v>
      </c>
      <c r="M21" s="39" t="str">
        <f t="shared" si="3"/>
        <v>Pharma Group, a.s. </v>
      </c>
      <c r="N21" s="39" t="str">
        <f t="shared" si="3"/>
        <v>SNP 150, 908 73 Veľké Leváre</v>
      </c>
      <c r="O21" s="8">
        <f t="shared" si="3"/>
        <v>31320911</v>
      </c>
      <c r="P21" s="9" t="s">
        <v>25</v>
      </c>
      <c r="Q21" s="9" t="s">
        <v>26</v>
      </c>
    </row>
    <row r="22" spans="1:18" ht="36" customHeight="1">
      <c r="A22" s="10">
        <v>2021021019</v>
      </c>
      <c r="B22" s="38" t="s">
        <v>28</v>
      </c>
      <c r="C22" s="16">
        <v>932.45</v>
      </c>
      <c r="D22" s="6"/>
      <c r="E22" s="69">
        <v>44235</v>
      </c>
      <c r="F22" s="38" t="s">
        <v>50</v>
      </c>
      <c r="G22" s="39" t="s">
        <v>51</v>
      </c>
      <c r="H22" s="8">
        <v>44240104</v>
      </c>
      <c r="I22" s="23" t="s">
        <v>251</v>
      </c>
      <c r="J22" s="38" t="str">
        <f t="shared" si="2"/>
        <v>potraviny</v>
      </c>
      <c r="K22" s="16">
        <f t="shared" si="2"/>
        <v>932.45</v>
      </c>
      <c r="L22" s="60">
        <v>44231</v>
      </c>
      <c r="M22" s="39" t="str">
        <f t="shared" si="3"/>
        <v>BOHUŠ ŠESTÁK s.r.o.</v>
      </c>
      <c r="N22" s="39" t="str">
        <f t="shared" si="3"/>
        <v>Vodárenská 343/2, 924 01 Galanta</v>
      </c>
      <c r="O22" s="8">
        <f t="shared" si="3"/>
        <v>44240104</v>
      </c>
      <c r="P22" s="9" t="s">
        <v>252</v>
      </c>
      <c r="Q22" s="9" t="s">
        <v>253</v>
      </c>
      <c r="R22" s="50"/>
    </row>
    <row r="23" spans="1:18" ht="36" customHeight="1">
      <c r="A23" s="10">
        <v>2021021020</v>
      </c>
      <c r="B23" s="38" t="s">
        <v>254</v>
      </c>
      <c r="C23" s="16">
        <v>120</v>
      </c>
      <c r="D23" s="6"/>
      <c r="E23" s="7">
        <v>44232</v>
      </c>
      <c r="F23" s="12" t="s">
        <v>255</v>
      </c>
      <c r="G23" s="12" t="s">
        <v>256</v>
      </c>
      <c r="H23" s="13">
        <v>30575222</v>
      </c>
      <c r="I23" s="23" t="s">
        <v>257</v>
      </c>
      <c r="J23" s="38" t="str">
        <f t="shared" si="2"/>
        <v>oprava telefónnej linky</v>
      </c>
      <c r="K23" s="16">
        <f t="shared" si="2"/>
        <v>120</v>
      </c>
      <c r="L23" s="60">
        <v>44229</v>
      </c>
      <c r="M23" s="39" t="str">
        <f t="shared" si="3"/>
        <v>MICROEL - Ing. Milan Maslík</v>
      </c>
      <c r="N23" s="39" t="str">
        <f t="shared" si="3"/>
        <v>Magurská 6437/19, 974 11 Banská Bystrica</v>
      </c>
      <c r="O23" s="8">
        <f t="shared" si="3"/>
        <v>30575222</v>
      </c>
      <c r="P23" s="9" t="s">
        <v>25</v>
      </c>
      <c r="Q23" s="9" t="s">
        <v>26</v>
      </c>
      <c r="R23" s="50"/>
    </row>
    <row r="24" spans="1:18" ht="36" customHeight="1">
      <c r="A24" s="10">
        <v>2021021021</v>
      </c>
      <c r="B24" s="38" t="s">
        <v>258</v>
      </c>
      <c r="C24" s="16">
        <v>199</v>
      </c>
      <c r="D24" s="6"/>
      <c r="E24" s="7">
        <v>44235</v>
      </c>
      <c r="F24" s="38" t="s">
        <v>40</v>
      </c>
      <c r="G24" s="39" t="s">
        <v>91</v>
      </c>
      <c r="H24" s="31">
        <v>17081173</v>
      </c>
      <c r="I24" s="23" t="s">
        <v>259</v>
      </c>
      <c r="J24" s="38" t="str">
        <f t="shared" si="2"/>
        <v>tonery</v>
      </c>
      <c r="K24" s="16">
        <f t="shared" si="2"/>
        <v>199</v>
      </c>
      <c r="L24" s="60">
        <v>44232</v>
      </c>
      <c r="M24" s="39" t="str">
        <f t="shared" si="3"/>
        <v>CompAct-spoločnosť s ručením obmedzeným Rožňava</v>
      </c>
      <c r="N24" s="39" t="str">
        <f t="shared" si="3"/>
        <v>Šafárikova 17, 048 01 Rožňava</v>
      </c>
      <c r="O24" s="8">
        <f t="shared" si="3"/>
        <v>17081173</v>
      </c>
      <c r="P24" s="9" t="s">
        <v>25</v>
      </c>
      <c r="Q24" s="9" t="s">
        <v>26</v>
      </c>
      <c r="R24" s="50"/>
    </row>
    <row r="25" spans="1:22" ht="36" customHeight="1">
      <c r="A25" s="10">
        <v>2021021022</v>
      </c>
      <c r="B25" s="38" t="s">
        <v>28</v>
      </c>
      <c r="C25" s="16">
        <v>376.37</v>
      </c>
      <c r="D25" s="58" t="s">
        <v>126</v>
      </c>
      <c r="E25" s="69">
        <v>44236</v>
      </c>
      <c r="F25" s="39" t="s">
        <v>112</v>
      </c>
      <c r="G25" s="39" t="s">
        <v>38</v>
      </c>
      <c r="H25" s="8">
        <v>36019208</v>
      </c>
      <c r="I25" s="23"/>
      <c r="J25" s="38" t="str">
        <f t="shared" si="2"/>
        <v>potraviny</v>
      </c>
      <c r="K25" s="16">
        <f t="shared" si="2"/>
        <v>376.37</v>
      </c>
      <c r="L25" s="60">
        <v>44235</v>
      </c>
      <c r="M25" s="39" t="str">
        <f t="shared" si="3"/>
        <v>INMEDIA, spol.s.r.o.</v>
      </c>
      <c r="N25" s="39" t="str">
        <f t="shared" si="3"/>
        <v>Námestie SNP 11, 960,01 Zvolen</v>
      </c>
      <c r="O25" s="8">
        <f t="shared" si="3"/>
        <v>36019208</v>
      </c>
      <c r="P25" s="9" t="s">
        <v>25</v>
      </c>
      <c r="Q25" s="9" t="s">
        <v>26</v>
      </c>
      <c r="U25" s="32"/>
      <c r="V25" s="84"/>
    </row>
    <row r="26" spans="1:22" ht="36" customHeight="1">
      <c r="A26" s="10">
        <v>2021021023</v>
      </c>
      <c r="B26" s="38" t="s">
        <v>28</v>
      </c>
      <c r="C26" s="16">
        <v>37.8</v>
      </c>
      <c r="D26" s="58" t="s">
        <v>126</v>
      </c>
      <c r="E26" s="69">
        <v>44236</v>
      </c>
      <c r="F26" s="39" t="s">
        <v>112</v>
      </c>
      <c r="G26" s="39" t="s">
        <v>38</v>
      </c>
      <c r="H26" s="8">
        <v>36019208</v>
      </c>
      <c r="I26" s="9"/>
      <c r="J26" s="38" t="str">
        <f t="shared" si="2"/>
        <v>potraviny</v>
      </c>
      <c r="K26" s="16">
        <f t="shared" si="2"/>
        <v>37.8</v>
      </c>
      <c r="L26" s="60">
        <v>44235</v>
      </c>
      <c r="M26" s="39" t="str">
        <f t="shared" si="3"/>
        <v>INMEDIA, spol.s.r.o.</v>
      </c>
      <c r="N26" s="39" t="str">
        <f t="shared" si="3"/>
        <v>Námestie SNP 11, 960,01 Zvolen</v>
      </c>
      <c r="O26" s="8">
        <f t="shared" si="3"/>
        <v>36019208</v>
      </c>
      <c r="P26" s="9" t="s">
        <v>25</v>
      </c>
      <c r="Q26" s="9" t="s">
        <v>26</v>
      </c>
      <c r="U26" s="32"/>
      <c r="V26" s="32"/>
    </row>
    <row r="27" spans="1:22" ht="36" customHeight="1">
      <c r="A27" s="10">
        <v>2021021024</v>
      </c>
      <c r="B27" s="38" t="s">
        <v>28</v>
      </c>
      <c r="C27" s="16">
        <v>787.96</v>
      </c>
      <c r="D27" s="58" t="s">
        <v>126</v>
      </c>
      <c r="E27" s="69">
        <v>44236</v>
      </c>
      <c r="F27" s="39" t="s">
        <v>112</v>
      </c>
      <c r="G27" s="39" t="s">
        <v>38</v>
      </c>
      <c r="H27" s="8">
        <v>36019208</v>
      </c>
      <c r="I27" s="23" t="s">
        <v>260</v>
      </c>
      <c r="J27" s="38" t="str">
        <f t="shared" si="2"/>
        <v>potraviny</v>
      </c>
      <c r="K27" s="16">
        <f t="shared" si="2"/>
        <v>787.96</v>
      </c>
      <c r="L27" s="60">
        <v>44235</v>
      </c>
      <c r="M27" s="39" t="str">
        <f t="shared" si="3"/>
        <v>INMEDIA, spol.s.r.o.</v>
      </c>
      <c r="N27" s="39" t="str">
        <f t="shared" si="3"/>
        <v>Námestie SNP 11, 960,01 Zvolen</v>
      </c>
      <c r="O27" s="8">
        <f t="shared" si="3"/>
        <v>36019208</v>
      </c>
      <c r="P27" s="9" t="s">
        <v>252</v>
      </c>
      <c r="Q27" s="9" t="s">
        <v>253</v>
      </c>
      <c r="U27" s="32"/>
      <c r="V27" s="32"/>
    </row>
    <row r="28" spans="1:17" ht="36" customHeight="1">
      <c r="A28" s="10">
        <v>2021021025</v>
      </c>
      <c r="B28" s="38" t="s">
        <v>28</v>
      </c>
      <c r="C28" s="16">
        <v>884.59</v>
      </c>
      <c r="D28" s="58" t="s">
        <v>126</v>
      </c>
      <c r="E28" s="69">
        <v>44236</v>
      </c>
      <c r="F28" s="39" t="s">
        <v>112</v>
      </c>
      <c r="G28" s="39" t="s">
        <v>38</v>
      </c>
      <c r="H28" s="8">
        <v>36019208</v>
      </c>
      <c r="I28" s="23" t="s">
        <v>261</v>
      </c>
      <c r="J28" s="38" t="str">
        <f t="shared" si="2"/>
        <v>potraviny</v>
      </c>
      <c r="K28" s="16">
        <f t="shared" si="2"/>
        <v>884.59</v>
      </c>
      <c r="L28" s="60">
        <v>44235</v>
      </c>
      <c r="M28" s="39" t="str">
        <f t="shared" si="3"/>
        <v>INMEDIA, spol.s.r.o.</v>
      </c>
      <c r="N28" s="39" t="str">
        <f t="shared" si="3"/>
        <v>Námestie SNP 11, 960,01 Zvolen</v>
      </c>
      <c r="O28" s="8">
        <f t="shared" si="3"/>
        <v>36019208</v>
      </c>
      <c r="P28" s="9" t="s">
        <v>252</v>
      </c>
      <c r="Q28" s="9" t="s">
        <v>253</v>
      </c>
    </row>
    <row r="29" spans="1:18" ht="36" customHeight="1">
      <c r="A29" s="10">
        <v>2021021026</v>
      </c>
      <c r="B29" s="38" t="s">
        <v>28</v>
      </c>
      <c r="C29" s="16">
        <v>465.89</v>
      </c>
      <c r="D29" s="6" t="s">
        <v>230</v>
      </c>
      <c r="E29" s="7">
        <v>44234</v>
      </c>
      <c r="F29" s="38" t="s">
        <v>110</v>
      </c>
      <c r="G29" s="39" t="s">
        <v>111</v>
      </c>
      <c r="H29" s="8">
        <v>17260752</v>
      </c>
      <c r="I29" s="23" t="s">
        <v>262</v>
      </c>
      <c r="J29" s="38" t="str">
        <f t="shared" si="2"/>
        <v>potraviny</v>
      </c>
      <c r="K29" s="16">
        <f t="shared" si="2"/>
        <v>465.89</v>
      </c>
      <c r="L29" s="60">
        <v>44228</v>
      </c>
      <c r="M29" s="39" t="str">
        <f t="shared" si="3"/>
        <v>Zoltán Jánosdeák - Jánosdeák</v>
      </c>
      <c r="N29" s="39" t="str">
        <f t="shared" si="3"/>
        <v>Vinohradná 101, 049 11 Plešivec</v>
      </c>
      <c r="O29" s="8">
        <f t="shared" si="3"/>
        <v>17260752</v>
      </c>
      <c r="P29" s="9" t="s">
        <v>252</v>
      </c>
      <c r="Q29" s="9" t="s">
        <v>253</v>
      </c>
      <c r="R29" s="88"/>
    </row>
    <row r="30" spans="1:18" ht="36" customHeight="1">
      <c r="A30" s="10">
        <v>2021021027</v>
      </c>
      <c r="B30" s="38" t="s">
        <v>263</v>
      </c>
      <c r="C30" s="16">
        <v>45.13</v>
      </c>
      <c r="D30" s="6"/>
      <c r="E30" s="7">
        <v>44232</v>
      </c>
      <c r="F30" s="42" t="s">
        <v>264</v>
      </c>
      <c r="G30" s="42" t="s">
        <v>265</v>
      </c>
      <c r="H30" s="13">
        <v>36366811</v>
      </c>
      <c r="I30" s="23"/>
      <c r="J30" s="38" t="str">
        <f t="shared" si="2"/>
        <v>teflónová hadička</v>
      </c>
      <c r="K30" s="16">
        <f t="shared" si="2"/>
        <v>45.13</v>
      </c>
      <c r="L30" s="60">
        <v>44232</v>
      </c>
      <c r="M30" s="39" t="str">
        <f t="shared" si="3"/>
        <v>GUMEX SK spol. s r.o.</v>
      </c>
      <c r="N30" s="39" t="str">
        <f t="shared" si="3"/>
        <v>Stará Ivanská cesta 1E, 821 04 Bratislava</v>
      </c>
      <c r="O30" s="8">
        <f t="shared" si="3"/>
        <v>36366811</v>
      </c>
      <c r="P30" s="9" t="s">
        <v>95</v>
      </c>
      <c r="Q30" s="9" t="s">
        <v>92</v>
      </c>
      <c r="R30" s="88"/>
    </row>
    <row r="31" spans="1:18" ht="36" customHeight="1">
      <c r="A31" s="10">
        <v>2021021028</v>
      </c>
      <c r="B31" s="38" t="s">
        <v>30</v>
      </c>
      <c r="C31" s="16">
        <v>5.99</v>
      </c>
      <c r="D31" s="10" t="s">
        <v>120</v>
      </c>
      <c r="E31" s="7">
        <v>44234</v>
      </c>
      <c r="F31" s="42" t="s">
        <v>31</v>
      </c>
      <c r="G31" s="42" t="s">
        <v>32</v>
      </c>
      <c r="H31" s="13">
        <v>35763469</v>
      </c>
      <c r="I31" s="23"/>
      <c r="J31" s="38"/>
      <c r="K31" s="16"/>
      <c r="L31" s="60"/>
      <c r="M31" s="39"/>
      <c r="N31" s="39"/>
      <c r="O31" s="8"/>
      <c r="P31" s="9"/>
      <c r="Q31" s="9"/>
      <c r="R31" s="88"/>
    </row>
    <row r="32" spans="1:22" ht="36" customHeight="1">
      <c r="A32" s="10">
        <v>2021021029</v>
      </c>
      <c r="B32" s="38" t="s">
        <v>266</v>
      </c>
      <c r="C32" s="16">
        <v>32.92</v>
      </c>
      <c r="D32" s="6"/>
      <c r="E32" s="7">
        <v>44232</v>
      </c>
      <c r="F32" s="42" t="s">
        <v>267</v>
      </c>
      <c r="G32" s="42" t="s">
        <v>268</v>
      </c>
      <c r="H32" s="13">
        <v>10828923</v>
      </c>
      <c r="I32" s="23"/>
      <c r="J32" s="38" t="str">
        <f t="shared" si="2"/>
        <v>hrnčiarska hlina, štetce</v>
      </c>
      <c r="K32" s="16">
        <f t="shared" si="2"/>
        <v>32.92</v>
      </c>
      <c r="L32" s="60">
        <v>44232</v>
      </c>
      <c r="M32" s="39" t="str">
        <f t="shared" si="3"/>
        <v>DK-Rámovanie Daniel Kapusta</v>
      </c>
      <c r="N32" s="39" t="str">
        <f t="shared" si="3"/>
        <v>Banícka 26, 974 05 Malachov - Banská Bystrica</v>
      </c>
      <c r="O32" s="8">
        <f t="shared" si="3"/>
        <v>10828923</v>
      </c>
      <c r="P32" s="9" t="s">
        <v>25</v>
      </c>
      <c r="Q32" s="9" t="s">
        <v>26</v>
      </c>
      <c r="U32" s="32"/>
      <c r="V32" s="84"/>
    </row>
    <row r="33" spans="1:22" ht="36" customHeight="1">
      <c r="A33" s="10">
        <v>2021021030</v>
      </c>
      <c r="B33" s="38" t="s">
        <v>39</v>
      </c>
      <c r="C33" s="16">
        <v>591.69</v>
      </c>
      <c r="D33" s="56" t="s">
        <v>127</v>
      </c>
      <c r="E33" s="69">
        <v>44235</v>
      </c>
      <c r="F33" s="42" t="s">
        <v>3</v>
      </c>
      <c r="G33" s="42" t="s">
        <v>4</v>
      </c>
      <c r="H33" s="13">
        <v>47925914</v>
      </c>
      <c r="I33" s="9" t="s">
        <v>269</v>
      </c>
      <c r="J33" s="38" t="str">
        <f t="shared" si="2"/>
        <v>lieky</v>
      </c>
      <c r="K33" s="16">
        <f t="shared" si="2"/>
        <v>591.69</v>
      </c>
      <c r="L33" s="78">
        <v>44231</v>
      </c>
      <c r="M33" s="39" t="str">
        <f t="shared" si="3"/>
        <v>ATONA s.r.o.</v>
      </c>
      <c r="N33" s="39" t="str">
        <f t="shared" si="3"/>
        <v>Okružná 30, 048 01 Rožňava</v>
      </c>
      <c r="O33" s="8">
        <f t="shared" si="3"/>
        <v>47925914</v>
      </c>
      <c r="P33" s="9" t="s">
        <v>25</v>
      </c>
      <c r="Q33" s="9" t="s">
        <v>26</v>
      </c>
      <c r="U33" s="32"/>
      <c r="V33" s="32"/>
    </row>
    <row r="34" spans="1:22" ht="36" customHeight="1">
      <c r="A34" s="10">
        <v>2021021031</v>
      </c>
      <c r="B34" s="38" t="s">
        <v>39</v>
      </c>
      <c r="C34" s="16">
        <v>440.75</v>
      </c>
      <c r="D34" s="56" t="s">
        <v>127</v>
      </c>
      <c r="E34" s="69">
        <v>44235</v>
      </c>
      <c r="F34" s="42" t="s">
        <v>3</v>
      </c>
      <c r="G34" s="42" t="s">
        <v>4</v>
      </c>
      <c r="H34" s="13">
        <v>47925914</v>
      </c>
      <c r="I34" s="9" t="s">
        <v>270</v>
      </c>
      <c r="J34" s="38" t="str">
        <f t="shared" si="2"/>
        <v>lieky</v>
      </c>
      <c r="K34" s="16">
        <f t="shared" si="2"/>
        <v>440.75</v>
      </c>
      <c r="L34" s="78">
        <v>44231</v>
      </c>
      <c r="M34" s="39" t="str">
        <f t="shared" si="3"/>
        <v>ATONA s.r.o.</v>
      </c>
      <c r="N34" s="39" t="str">
        <f t="shared" si="3"/>
        <v>Okružná 30, 048 01 Rožňava</v>
      </c>
      <c r="O34" s="8">
        <f t="shared" si="3"/>
        <v>47925914</v>
      </c>
      <c r="P34" s="9" t="s">
        <v>25</v>
      </c>
      <c r="Q34" s="9" t="s">
        <v>26</v>
      </c>
      <c r="U34" s="32"/>
      <c r="V34" s="32"/>
    </row>
    <row r="35" spans="1:17" ht="36" customHeight="1">
      <c r="A35" s="10">
        <v>2021021032</v>
      </c>
      <c r="B35" s="38" t="s">
        <v>39</v>
      </c>
      <c r="C35" s="16">
        <v>1003.78</v>
      </c>
      <c r="D35" s="56" t="s">
        <v>127</v>
      </c>
      <c r="E35" s="69">
        <v>44235</v>
      </c>
      <c r="F35" s="42" t="s">
        <v>3</v>
      </c>
      <c r="G35" s="42" t="s">
        <v>4</v>
      </c>
      <c r="H35" s="13">
        <v>47925914</v>
      </c>
      <c r="I35" s="9" t="s">
        <v>271</v>
      </c>
      <c r="J35" s="38" t="str">
        <f t="shared" si="2"/>
        <v>lieky</v>
      </c>
      <c r="K35" s="16">
        <f t="shared" si="2"/>
        <v>1003.78</v>
      </c>
      <c r="L35" s="78">
        <v>44230</v>
      </c>
      <c r="M35" s="39" t="str">
        <f t="shared" si="3"/>
        <v>ATONA s.r.o.</v>
      </c>
      <c r="N35" s="39" t="str">
        <f t="shared" si="3"/>
        <v>Okružná 30, 048 01 Rožňava</v>
      </c>
      <c r="O35" s="8">
        <f t="shared" si="3"/>
        <v>47925914</v>
      </c>
      <c r="P35" s="9" t="s">
        <v>25</v>
      </c>
      <c r="Q35" s="9" t="s">
        <v>26</v>
      </c>
    </row>
    <row r="36" spans="1:17" ht="36" customHeight="1">
      <c r="A36" s="10">
        <v>2021021033</v>
      </c>
      <c r="B36" s="38" t="s">
        <v>39</v>
      </c>
      <c r="C36" s="16">
        <v>1566.14</v>
      </c>
      <c r="D36" s="56" t="s">
        <v>127</v>
      </c>
      <c r="E36" s="69">
        <v>44235</v>
      </c>
      <c r="F36" s="42" t="s">
        <v>3</v>
      </c>
      <c r="G36" s="42" t="s">
        <v>4</v>
      </c>
      <c r="H36" s="13">
        <v>47925914</v>
      </c>
      <c r="I36" s="9" t="s">
        <v>272</v>
      </c>
      <c r="J36" s="38" t="str">
        <f t="shared" si="2"/>
        <v>lieky</v>
      </c>
      <c r="K36" s="16">
        <f t="shared" si="2"/>
        <v>1566.14</v>
      </c>
      <c r="L36" s="78">
        <v>44230</v>
      </c>
      <c r="M36" s="39" t="str">
        <f t="shared" si="3"/>
        <v>ATONA s.r.o.</v>
      </c>
      <c r="N36" s="39" t="str">
        <f t="shared" si="3"/>
        <v>Okružná 30, 048 01 Rožňava</v>
      </c>
      <c r="O36" s="8">
        <f t="shared" si="3"/>
        <v>47925914</v>
      </c>
      <c r="P36" s="9" t="s">
        <v>25</v>
      </c>
      <c r="Q36" s="9" t="s">
        <v>26</v>
      </c>
    </row>
    <row r="37" spans="1:17" ht="36" customHeight="1">
      <c r="A37" s="10">
        <v>2021021034</v>
      </c>
      <c r="B37" s="38" t="s">
        <v>39</v>
      </c>
      <c r="C37" s="16">
        <v>502.01</v>
      </c>
      <c r="D37" s="56" t="s">
        <v>127</v>
      </c>
      <c r="E37" s="69">
        <v>44236</v>
      </c>
      <c r="F37" s="42" t="s">
        <v>3</v>
      </c>
      <c r="G37" s="42" t="s">
        <v>4</v>
      </c>
      <c r="H37" s="13">
        <v>47925914</v>
      </c>
      <c r="I37" s="9" t="s">
        <v>273</v>
      </c>
      <c r="J37" s="38" t="str">
        <f t="shared" si="2"/>
        <v>lieky</v>
      </c>
      <c r="K37" s="16">
        <f t="shared" si="2"/>
        <v>502.01</v>
      </c>
      <c r="L37" s="78">
        <v>44183</v>
      </c>
      <c r="M37" s="39" t="str">
        <f t="shared" si="3"/>
        <v>ATONA s.r.o.</v>
      </c>
      <c r="N37" s="39" t="str">
        <f t="shared" si="3"/>
        <v>Okružná 30, 048 01 Rožňava</v>
      </c>
      <c r="O37" s="8">
        <f t="shared" si="3"/>
        <v>47925914</v>
      </c>
      <c r="P37" s="9" t="s">
        <v>25</v>
      </c>
      <c r="Q37" s="9" t="s">
        <v>26</v>
      </c>
    </row>
    <row r="38" spans="1:17" ht="36" customHeight="1">
      <c r="A38" s="10">
        <v>2021021035</v>
      </c>
      <c r="B38" s="38" t="s">
        <v>39</v>
      </c>
      <c r="C38" s="16">
        <v>472.7</v>
      </c>
      <c r="D38" s="56" t="s">
        <v>127</v>
      </c>
      <c r="E38" s="69">
        <v>44236</v>
      </c>
      <c r="F38" s="42" t="s">
        <v>3</v>
      </c>
      <c r="G38" s="42" t="s">
        <v>4</v>
      </c>
      <c r="H38" s="13">
        <v>47925914</v>
      </c>
      <c r="I38" s="9" t="s">
        <v>274</v>
      </c>
      <c r="J38" s="38" t="str">
        <f t="shared" si="2"/>
        <v>lieky</v>
      </c>
      <c r="K38" s="16">
        <f t="shared" si="2"/>
        <v>472.7</v>
      </c>
      <c r="L38" s="78">
        <v>44183</v>
      </c>
      <c r="M38" s="39" t="str">
        <f t="shared" si="3"/>
        <v>ATONA s.r.o.</v>
      </c>
      <c r="N38" s="39" t="str">
        <f t="shared" si="3"/>
        <v>Okružná 30, 048 01 Rožňava</v>
      </c>
      <c r="O38" s="8">
        <f t="shared" si="3"/>
        <v>47925914</v>
      </c>
      <c r="P38" s="9" t="s">
        <v>25</v>
      </c>
      <c r="Q38" s="9" t="s">
        <v>26</v>
      </c>
    </row>
    <row r="39" spans="1:17" ht="36" customHeight="1">
      <c r="A39" s="10">
        <v>2021021036</v>
      </c>
      <c r="B39" s="38" t="s">
        <v>39</v>
      </c>
      <c r="C39" s="16">
        <v>753.05</v>
      </c>
      <c r="D39" s="56" t="s">
        <v>127</v>
      </c>
      <c r="E39" s="69">
        <v>44236</v>
      </c>
      <c r="F39" s="42" t="s">
        <v>3</v>
      </c>
      <c r="G39" s="42" t="s">
        <v>4</v>
      </c>
      <c r="H39" s="13">
        <v>47925914</v>
      </c>
      <c r="I39" s="9" t="s">
        <v>275</v>
      </c>
      <c r="J39" s="38" t="str">
        <f t="shared" si="2"/>
        <v>lieky</v>
      </c>
      <c r="K39" s="16">
        <f t="shared" si="2"/>
        <v>753.05</v>
      </c>
      <c r="L39" s="78">
        <v>44182</v>
      </c>
      <c r="M39" s="39" t="str">
        <f t="shared" si="3"/>
        <v>ATONA s.r.o.</v>
      </c>
      <c r="N39" s="39" t="str">
        <f t="shared" si="3"/>
        <v>Okružná 30, 048 01 Rožňava</v>
      </c>
      <c r="O39" s="8">
        <f t="shared" si="3"/>
        <v>47925914</v>
      </c>
      <c r="P39" s="9" t="s">
        <v>25</v>
      </c>
      <c r="Q39" s="9" t="s">
        <v>26</v>
      </c>
    </row>
    <row r="40" spans="1:17" ht="36" customHeight="1">
      <c r="A40" s="10">
        <v>2021021037</v>
      </c>
      <c r="B40" s="38" t="s">
        <v>39</v>
      </c>
      <c r="C40" s="16">
        <v>641.35</v>
      </c>
      <c r="D40" s="56" t="s">
        <v>127</v>
      </c>
      <c r="E40" s="69">
        <v>44236</v>
      </c>
      <c r="F40" s="42" t="s">
        <v>3</v>
      </c>
      <c r="G40" s="42" t="s">
        <v>4</v>
      </c>
      <c r="H40" s="13">
        <v>47925914</v>
      </c>
      <c r="I40" s="9" t="s">
        <v>276</v>
      </c>
      <c r="J40" s="38" t="str">
        <f t="shared" si="2"/>
        <v>lieky</v>
      </c>
      <c r="K40" s="16">
        <f t="shared" si="2"/>
        <v>641.35</v>
      </c>
      <c r="L40" s="78">
        <v>44181</v>
      </c>
      <c r="M40" s="39" t="str">
        <f t="shared" si="3"/>
        <v>ATONA s.r.o.</v>
      </c>
      <c r="N40" s="39" t="str">
        <f t="shared" si="3"/>
        <v>Okružná 30, 048 01 Rožňava</v>
      </c>
      <c r="O40" s="8">
        <f t="shared" si="3"/>
        <v>47925914</v>
      </c>
      <c r="P40" s="9" t="s">
        <v>25</v>
      </c>
      <c r="Q40" s="9" t="s">
        <v>26</v>
      </c>
    </row>
    <row r="41" spans="1:17" ht="36" customHeight="1">
      <c r="A41" s="10">
        <v>2021021038</v>
      </c>
      <c r="B41" s="38" t="s">
        <v>28</v>
      </c>
      <c r="C41" s="16">
        <v>448.41</v>
      </c>
      <c r="D41" s="58"/>
      <c r="E41" s="69">
        <v>44235</v>
      </c>
      <c r="F41" s="39" t="s">
        <v>36</v>
      </c>
      <c r="G41" s="39" t="s">
        <v>37</v>
      </c>
      <c r="H41" s="8">
        <v>35760532</v>
      </c>
      <c r="I41" s="23" t="s">
        <v>277</v>
      </c>
      <c r="J41" s="38" t="str">
        <f t="shared" si="2"/>
        <v>potraviny</v>
      </c>
      <c r="K41" s="16">
        <f t="shared" si="2"/>
        <v>448.41</v>
      </c>
      <c r="L41" s="60">
        <v>44232</v>
      </c>
      <c r="M41" s="39" t="str">
        <f t="shared" si="3"/>
        <v>ATC - JR, s.r.o.</v>
      </c>
      <c r="N41" s="39" t="str">
        <f t="shared" si="3"/>
        <v>Vsetínska cesta 766,020 01 Púchov</v>
      </c>
      <c r="O41" s="8">
        <f t="shared" si="3"/>
        <v>35760532</v>
      </c>
      <c r="P41" s="9" t="s">
        <v>252</v>
      </c>
      <c r="Q41" s="9" t="s">
        <v>253</v>
      </c>
    </row>
    <row r="42" spans="1:17" ht="36" customHeight="1">
      <c r="A42" s="10">
        <v>2021021039</v>
      </c>
      <c r="B42" s="38" t="s">
        <v>28</v>
      </c>
      <c r="C42" s="16">
        <v>546.72</v>
      </c>
      <c r="D42" s="58"/>
      <c r="E42" s="69">
        <v>44235</v>
      </c>
      <c r="F42" s="39" t="s">
        <v>36</v>
      </c>
      <c r="G42" s="39" t="s">
        <v>37</v>
      </c>
      <c r="H42" s="8">
        <v>35760532</v>
      </c>
      <c r="I42" s="23" t="s">
        <v>224</v>
      </c>
      <c r="J42" s="38" t="str">
        <f t="shared" si="2"/>
        <v>potraviny</v>
      </c>
      <c r="K42" s="16">
        <f t="shared" si="2"/>
        <v>546.72</v>
      </c>
      <c r="L42" s="60">
        <v>44231</v>
      </c>
      <c r="M42" s="39" t="str">
        <f t="shared" si="3"/>
        <v>ATC - JR, s.r.o.</v>
      </c>
      <c r="N42" s="39" t="str">
        <f t="shared" si="3"/>
        <v>Vsetínska cesta 766,020 01 Púchov</v>
      </c>
      <c r="O42" s="8">
        <f t="shared" si="3"/>
        <v>35760532</v>
      </c>
      <c r="P42" s="9" t="s">
        <v>252</v>
      </c>
      <c r="Q42" s="9" t="s">
        <v>253</v>
      </c>
    </row>
    <row r="43" spans="1:17" ht="36" customHeight="1">
      <c r="A43" s="10">
        <v>2021021040</v>
      </c>
      <c r="B43" s="38" t="s">
        <v>28</v>
      </c>
      <c r="C43" s="16">
        <v>791.47</v>
      </c>
      <c r="D43" s="6"/>
      <c r="E43" s="69">
        <v>44238</v>
      </c>
      <c r="F43" s="38" t="s">
        <v>50</v>
      </c>
      <c r="G43" s="39" t="s">
        <v>51</v>
      </c>
      <c r="H43" s="8">
        <v>44240104</v>
      </c>
      <c r="I43" s="23" t="s">
        <v>278</v>
      </c>
      <c r="J43" s="38" t="str">
        <f t="shared" si="2"/>
        <v>potraviny</v>
      </c>
      <c r="K43" s="16">
        <f t="shared" si="2"/>
        <v>791.47</v>
      </c>
      <c r="L43" s="60">
        <v>44238</v>
      </c>
      <c r="M43" s="39" t="str">
        <f t="shared" si="3"/>
        <v>BOHUŠ ŠESTÁK s.r.o.</v>
      </c>
      <c r="N43" s="39" t="str">
        <f t="shared" si="3"/>
        <v>Vodárenská 343/2, 924 01 Galanta</v>
      </c>
      <c r="O43" s="8">
        <f t="shared" si="3"/>
        <v>44240104</v>
      </c>
      <c r="P43" s="9" t="s">
        <v>252</v>
      </c>
      <c r="Q43" s="9" t="s">
        <v>253</v>
      </c>
    </row>
    <row r="44" spans="1:17" ht="36" customHeight="1">
      <c r="A44" s="10">
        <v>2021021041</v>
      </c>
      <c r="B44" s="38" t="s">
        <v>28</v>
      </c>
      <c r="C44" s="16">
        <v>1721.27</v>
      </c>
      <c r="D44" s="6"/>
      <c r="E44" s="69">
        <v>44238</v>
      </c>
      <c r="F44" s="38" t="s">
        <v>50</v>
      </c>
      <c r="G44" s="39" t="s">
        <v>51</v>
      </c>
      <c r="H44" s="8">
        <v>44240104</v>
      </c>
      <c r="I44" s="23" t="s">
        <v>279</v>
      </c>
      <c r="J44" s="38" t="str">
        <f t="shared" si="2"/>
        <v>potraviny</v>
      </c>
      <c r="K44" s="16">
        <f t="shared" si="2"/>
        <v>1721.27</v>
      </c>
      <c r="L44" s="60">
        <v>44237</v>
      </c>
      <c r="M44" s="39" t="str">
        <f t="shared" si="3"/>
        <v>BOHUŠ ŠESTÁK s.r.o.</v>
      </c>
      <c r="N44" s="39" t="str">
        <f t="shared" si="3"/>
        <v>Vodárenská 343/2, 924 01 Galanta</v>
      </c>
      <c r="O44" s="8">
        <f t="shared" si="3"/>
        <v>44240104</v>
      </c>
      <c r="P44" s="9" t="s">
        <v>252</v>
      </c>
      <c r="Q44" s="9" t="s">
        <v>253</v>
      </c>
    </row>
    <row r="45" spans="1:17" ht="36" customHeight="1">
      <c r="A45" s="10">
        <v>2021021042</v>
      </c>
      <c r="B45" s="38" t="s">
        <v>28</v>
      </c>
      <c r="C45" s="16">
        <v>1380.18</v>
      </c>
      <c r="D45" s="58" t="s">
        <v>125</v>
      </c>
      <c r="E45" s="69">
        <v>44238</v>
      </c>
      <c r="F45" s="39" t="s">
        <v>41</v>
      </c>
      <c r="G45" s="39" t="s">
        <v>42</v>
      </c>
      <c r="H45" s="8">
        <v>45952671</v>
      </c>
      <c r="I45" s="23"/>
      <c r="J45" s="38" t="str">
        <f t="shared" si="2"/>
        <v>potraviny</v>
      </c>
      <c r="K45" s="16">
        <f t="shared" si="2"/>
        <v>1380.18</v>
      </c>
      <c r="L45" s="60">
        <v>44235</v>
      </c>
      <c r="M45" s="39" t="str">
        <f t="shared" si="3"/>
        <v>METRO Cash and Carry SR s.r.o.</v>
      </c>
      <c r="N45" s="39" t="str">
        <f t="shared" si="3"/>
        <v>Senecká cesta 1881,900 28  Ivanka pri Dunaji</v>
      </c>
      <c r="O45" s="8">
        <f t="shared" si="3"/>
        <v>45952671</v>
      </c>
      <c r="P45" s="9" t="s">
        <v>25</v>
      </c>
      <c r="Q45" s="9" t="s">
        <v>26</v>
      </c>
    </row>
    <row r="46" spans="1:17" ht="36" customHeight="1">
      <c r="A46" s="10">
        <v>2021021043</v>
      </c>
      <c r="B46" s="38" t="s">
        <v>280</v>
      </c>
      <c r="C46" s="16">
        <v>74.81</v>
      </c>
      <c r="D46" s="58" t="s">
        <v>125</v>
      </c>
      <c r="E46" s="69">
        <v>44238</v>
      </c>
      <c r="F46" s="39" t="s">
        <v>41</v>
      </c>
      <c r="G46" s="39" t="s">
        <v>42</v>
      </c>
      <c r="H46" s="8">
        <v>45952671</v>
      </c>
      <c r="I46" s="23" t="s">
        <v>281</v>
      </c>
      <c r="J46" s="38" t="str">
        <f t="shared" si="2"/>
        <v>A4 papier</v>
      </c>
      <c r="K46" s="16">
        <f t="shared" si="2"/>
        <v>74.81</v>
      </c>
      <c r="L46" s="60">
        <v>44238</v>
      </c>
      <c r="M46" s="39" t="str">
        <f t="shared" si="3"/>
        <v>METRO Cash and Carry SR s.r.o.</v>
      </c>
      <c r="N46" s="39" t="str">
        <f t="shared" si="3"/>
        <v>Senecká cesta 1881,900 28  Ivanka pri Dunaji</v>
      </c>
      <c r="O46" s="8">
        <f t="shared" si="3"/>
        <v>45952671</v>
      </c>
      <c r="P46" s="9" t="s">
        <v>25</v>
      </c>
      <c r="Q46" s="9" t="s">
        <v>26</v>
      </c>
    </row>
    <row r="47" spans="1:17" ht="36" customHeight="1">
      <c r="A47" s="10">
        <v>2021021044</v>
      </c>
      <c r="B47" s="38" t="s">
        <v>258</v>
      </c>
      <c r="C47" s="16">
        <v>174.5</v>
      </c>
      <c r="D47" s="6"/>
      <c r="E47" s="7">
        <v>44239</v>
      </c>
      <c r="F47" s="38" t="s">
        <v>40</v>
      </c>
      <c r="G47" s="39" t="s">
        <v>91</v>
      </c>
      <c r="H47" s="31">
        <v>17081173</v>
      </c>
      <c r="I47" s="23" t="s">
        <v>282</v>
      </c>
      <c r="J47" s="38" t="str">
        <f t="shared" si="2"/>
        <v>tonery</v>
      </c>
      <c r="K47" s="16">
        <f t="shared" si="2"/>
        <v>174.5</v>
      </c>
      <c r="L47" s="60">
        <v>44236</v>
      </c>
      <c r="M47" s="39" t="str">
        <f t="shared" si="3"/>
        <v>CompAct-spoločnosť s ručením obmedzeným Rožňava</v>
      </c>
      <c r="N47" s="39" t="str">
        <f t="shared" si="3"/>
        <v>Šafárikova 17, 048 01 Rožňava</v>
      </c>
      <c r="O47" s="8">
        <f t="shared" si="3"/>
        <v>17081173</v>
      </c>
      <c r="P47" s="9" t="s">
        <v>25</v>
      </c>
      <c r="Q47" s="9" t="s">
        <v>26</v>
      </c>
    </row>
    <row r="48" spans="1:17" ht="36" customHeight="1">
      <c r="A48" s="10">
        <v>2021021045</v>
      </c>
      <c r="B48" s="38" t="s">
        <v>283</v>
      </c>
      <c r="C48" s="16">
        <v>360</v>
      </c>
      <c r="D48" s="58" t="s">
        <v>284</v>
      </c>
      <c r="E48" s="7">
        <v>44238</v>
      </c>
      <c r="F48" s="39" t="s">
        <v>285</v>
      </c>
      <c r="G48" s="39" t="s">
        <v>286</v>
      </c>
      <c r="H48" s="8">
        <v>42240301</v>
      </c>
      <c r="I48" s="9"/>
      <c r="J48" s="38"/>
      <c r="K48" s="16"/>
      <c r="L48" s="60"/>
      <c r="M48" s="39"/>
      <c r="N48" s="39"/>
      <c r="O48" s="8"/>
      <c r="P48" s="9"/>
      <c r="Q48" s="9"/>
    </row>
    <row r="49" spans="1:17" ht="36" customHeight="1">
      <c r="A49" s="10">
        <v>2021021046</v>
      </c>
      <c r="B49" s="38" t="s">
        <v>287</v>
      </c>
      <c r="C49" s="16">
        <v>1000.3</v>
      </c>
      <c r="D49" s="6"/>
      <c r="E49" s="7">
        <v>43936</v>
      </c>
      <c r="F49" s="12" t="s">
        <v>288</v>
      </c>
      <c r="G49" s="12" t="s">
        <v>289</v>
      </c>
      <c r="H49" s="13">
        <v>31342213</v>
      </c>
      <c r="I49" s="23" t="s">
        <v>290</v>
      </c>
      <c r="J49" s="38" t="str">
        <f t="shared" si="2"/>
        <v>prac. prostriedky</v>
      </c>
      <c r="K49" s="16">
        <f t="shared" si="2"/>
        <v>1000.3</v>
      </c>
      <c r="L49" s="60">
        <v>44237</v>
      </c>
      <c r="M49" s="39" t="str">
        <f t="shared" si="3"/>
        <v>ECOLAB s.r.o.</v>
      </c>
      <c r="N49" s="39" t="str">
        <f t="shared" si="3"/>
        <v>Čajakova 18, 811 05 Bratislava</v>
      </c>
      <c r="O49" s="8">
        <f t="shared" si="3"/>
        <v>31342213</v>
      </c>
      <c r="P49" s="9" t="s">
        <v>25</v>
      </c>
      <c r="Q49" s="9" t="s">
        <v>26</v>
      </c>
    </row>
    <row r="50" spans="1:20" ht="36" customHeight="1">
      <c r="A50" s="10">
        <v>2021021047</v>
      </c>
      <c r="B50" s="38" t="s">
        <v>64</v>
      </c>
      <c r="C50" s="16">
        <v>145.35</v>
      </c>
      <c r="D50" s="58"/>
      <c r="E50" s="7">
        <v>44242</v>
      </c>
      <c r="F50" s="39" t="s">
        <v>99</v>
      </c>
      <c r="G50" s="39" t="s">
        <v>124</v>
      </c>
      <c r="H50" s="8">
        <v>36629324</v>
      </c>
      <c r="I50" s="23" t="s">
        <v>291</v>
      </c>
      <c r="J50" s="38" t="str">
        <f t="shared" si="2"/>
        <v>lab. rozbor vody</v>
      </c>
      <c r="K50" s="16">
        <f t="shared" si="2"/>
        <v>145.35</v>
      </c>
      <c r="L50" s="60">
        <v>44242</v>
      </c>
      <c r="M50" s="39" t="str">
        <f t="shared" si="3"/>
        <v>ALS SK, s.r.o.</v>
      </c>
      <c r="N50" s="39" t="str">
        <f t="shared" si="3"/>
        <v>Kirijevská 1678, 979 01 Rimavská Sobota</v>
      </c>
      <c r="O50" s="8">
        <f t="shared" si="3"/>
        <v>36629324</v>
      </c>
      <c r="P50" s="9" t="s">
        <v>25</v>
      </c>
      <c r="Q50" s="9" t="s">
        <v>26</v>
      </c>
      <c r="T50" s="89"/>
    </row>
    <row r="51" spans="1:19" ht="36" customHeight="1">
      <c r="A51" s="10">
        <v>2021021048</v>
      </c>
      <c r="B51" s="38" t="s">
        <v>292</v>
      </c>
      <c r="C51" s="16">
        <v>480</v>
      </c>
      <c r="D51" s="56"/>
      <c r="E51" s="7">
        <v>44242</v>
      </c>
      <c r="F51" s="42" t="s">
        <v>293</v>
      </c>
      <c r="G51" s="42" t="s">
        <v>294</v>
      </c>
      <c r="H51" s="13">
        <v>31647758</v>
      </c>
      <c r="I51" s="23"/>
      <c r="J51" s="38"/>
      <c r="K51" s="16"/>
      <c r="L51" s="60"/>
      <c r="M51" s="39"/>
      <c r="N51" s="39"/>
      <c r="O51" s="8"/>
      <c r="P51" s="9"/>
      <c r="Q51" s="9"/>
      <c r="S51" s="50"/>
    </row>
    <row r="52" spans="1:19" ht="36" customHeight="1">
      <c r="A52" s="10">
        <v>2021021049</v>
      </c>
      <c r="B52" s="38" t="s">
        <v>295</v>
      </c>
      <c r="C52" s="16">
        <v>7.14</v>
      </c>
      <c r="D52" s="90"/>
      <c r="E52" s="7">
        <v>44243</v>
      </c>
      <c r="F52" s="42" t="s">
        <v>296</v>
      </c>
      <c r="G52" s="42" t="s">
        <v>297</v>
      </c>
      <c r="H52" s="13">
        <v>36207977</v>
      </c>
      <c r="I52" s="23" t="s">
        <v>298</v>
      </c>
      <c r="J52" s="38" t="str">
        <f t="shared" si="2"/>
        <v>štrk</v>
      </c>
      <c r="K52" s="16">
        <f t="shared" si="2"/>
        <v>7.14</v>
      </c>
      <c r="L52" s="60">
        <v>44243</v>
      </c>
      <c r="M52" s="39" t="str">
        <f t="shared" si="3"/>
        <v>KAM-BET, spol. s r.o.</v>
      </c>
      <c r="N52" s="39" t="str">
        <f t="shared" si="3"/>
        <v>Kameňolom, 049 12 Čoltovo</v>
      </c>
      <c r="O52" s="8">
        <f t="shared" si="3"/>
        <v>36207977</v>
      </c>
      <c r="P52" s="9" t="s">
        <v>25</v>
      </c>
      <c r="Q52" s="9" t="s">
        <v>26</v>
      </c>
      <c r="R52" s="50"/>
      <c r="S52" s="50"/>
    </row>
    <row r="53" spans="1:17" ht="36" customHeight="1">
      <c r="A53" s="10">
        <v>2021021050</v>
      </c>
      <c r="B53" s="38" t="s">
        <v>28</v>
      </c>
      <c r="C53" s="16">
        <v>323.71</v>
      </c>
      <c r="D53" s="58" t="s">
        <v>126</v>
      </c>
      <c r="E53" s="69">
        <v>44243</v>
      </c>
      <c r="F53" s="39" t="s">
        <v>112</v>
      </c>
      <c r="G53" s="39" t="s">
        <v>38</v>
      </c>
      <c r="H53" s="8">
        <v>36019208</v>
      </c>
      <c r="I53" s="9"/>
      <c r="J53" s="38" t="str">
        <f t="shared" si="2"/>
        <v>potraviny</v>
      </c>
      <c r="K53" s="16">
        <f t="shared" si="2"/>
        <v>323.71</v>
      </c>
      <c r="L53" s="60">
        <v>44242</v>
      </c>
      <c r="M53" s="39" t="str">
        <f t="shared" si="3"/>
        <v>INMEDIA, spol.s.r.o.</v>
      </c>
      <c r="N53" s="39" t="str">
        <f t="shared" si="3"/>
        <v>Námestie SNP 11, 960,01 Zvolen</v>
      </c>
      <c r="O53" s="8">
        <f t="shared" si="3"/>
        <v>36019208</v>
      </c>
      <c r="P53" s="9" t="s">
        <v>25</v>
      </c>
      <c r="Q53" s="9" t="s">
        <v>26</v>
      </c>
    </row>
    <row r="54" spans="1:17" ht="36" customHeight="1">
      <c r="A54" s="10">
        <v>2021021051</v>
      </c>
      <c r="B54" s="38" t="s">
        <v>28</v>
      </c>
      <c r="C54" s="16">
        <v>388.93</v>
      </c>
      <c r="D54" s="58" t="s">
        <v>126</v>
      </c>
      <c r="E54" s="69">
        <v>44243</v>
      </c>
      <c r="F54" s="39" t="s">
        <v>112</v>
      </c>
      <c r="G54" s="39" t="s">
        <v>38</v>
      </c>
      <c r="H54" s="8">
        <v>36019208</v>
      </c>
      <c r="I54" s="9"/>
      <c r="J54" s="38" t="str">
        <f t="shared" si="2"/>
        <v>potraviny</v>
      </c>
      <c r="K54" s="16">
        <f t="shared" si="2"/>
        <v>388.93</v>
      </c>
      <c r="L54" s="60">
        <v>44242</v>
      </c>
      <c r="M54" s="39" t="str">
        <f t="shared" si="3"/>
        <v>INMEDIA, spol.s.r.o.</v>
      </c>
      <c r="N54" s="39" t="str">
        <f t="shared" si="3"/>
        <v>Námestie SNP 11, 960,01 Zvolen</v>
      </c>
      <c r="O54" s="8">
        <f t="shared" si="3"/>
        <v>36019208</v>
      </c>
      <c r="P54" s="9" t="s">
        <v>25</v>
      </c>
      <c r="Q54" s="9" t="s">
        <v>26</v>
      </c>
    </row>
    <row r="55" spans="1:17" ht="36" customHeight="1">
      <c r="A55" s="10">
        <v>2021021052</v>
      </c>
      <c r="B55" s="38" t="s">
        <v>28</v>
      </c>
      <c r="C55" s="16">
        <v>340.55</v>
      </c>
      <c r="D55" s="58" t="s">
        <v>126</v>
      </c>
      <c r="E55" s="69">
        <v>44243</v>
      </c>
      <c r="F55" s="39" t="s">
        <v>112</v>
      </c>
      <c r="G55" s="39" t="s">
        <v>38</v>
      </c>
      <c r="H55" s="8">
        <v>36019208</v>
      </c>
      <c r="I55" s="9" t="s">
        <v>299</v>
      </c>
      <c r="J55" s="38" t="str">
        <f t="shared" si="2"/>
        <v>potraviny</v>
      </c>
      <c r="K55" s="16">
        <f t="shared" si="2"/>
        <v>340.55</v>
      </c>
      <c r="L55" s="60">
        <v>44242</v>
      </c>
      <c r="M55" s="39" t="str">
        <f t="shared" si="3"/>
        <v>INMEDIA, spol.s.r.o.</v>
      </c>
      <c r="N55" s="39" t="str">
        <f t="shared" si="3"/>
        <v>Námestie SNP 11, 960,01 Zvolen</v>
      </c>
      <c r="O55" s="8">
        <f t="shared" si="3"/>
        <v>36019208</v>
      </c>
      <c r="P55" s="9" t="s">
        <v>252</v>
      </c>
      <c r="Q55" s="9" t="s">
        <v>253</v>
      </c>
    </row>
    <row r="56" spans="1:17" ht="36" customHeight="1">
      <c r="A56" s="10">
        <v>2021021053</v>
      </c>
      <c r="B56" s="91" t="s">
        <v>28</v>
      </c>
      <c r="C56" s="16">
        <v>371.28</v>
      </c>
      <c r="D56" s="6"/>
      <c r="E56" s="69">
        <v>44243</v>
      </c>
      <c r="F56" s="12" t="s">
        <v>300</v>
      </c>
      <c r="G56" s="12" t="s">
        <v>301</v>
      </c>
      <c r="H56" s="13">
        <v>34152199</v>
      </c>
      <c r="I56" s="23" t="s">
        <v>302</v>
      </c>
      <c r="J56" s="38" t="str">
        <f t="shared" si="2"/>
        <v>potraviny</v>
      </c>
      <c r="K56" s="16">
        <f t="shared" si="2"/>
        <v>371.28</v>
      </c>
      <c r="L56" s="60">
        <v>44242</v>
      </c>
      <c r="M56" s="39" t="str">
        <f t="shared" si="3"/>
        <v>Bidfood Slovakia, s.r.o</v>
      </c>
      <c r="N56" s="39" t="str">
        <f t="shared" si="3"/>
        <v>Piešťanská 2321/71,  915 01 Nové Mesto nad Váhom</v>
      </c>
      <c r="O56" s="8">
        <f t="shared" si="3"/>
        <v>34152199</v>
      </c>
      <c r="P56" s="9" t="s">
        <v>252</v>
      </c>
      <c r="Q56" s="9" t="s">
        <v>253</v>
      </c>
    </row>
    <row r="57" spans="1:17" ht="36" customHeight="1">
      <c r="A57" s="10">
        <v>2021021054</v>
      </c>
      <c r="B57" s="38" t="s">
        <v>0</v>
      </c>
      <c r="C57" s="16">
        <v>66.96</v>
      </c>
      <c r="D57" s="10">
        <v>162700</v>
      </c>
      <c r="E57" s="7">
        <v>44242</v>
      </c>
      <c r="F57" s="42" t="s">
        <v>65</v>
      </c>
      <c r="G57" s="42" t="s">
        <v>66</v>
      </c>
      <c r="H57" s="13">
        <v>17335949</v>
      </c>
      <c r="I57" s="9"/>
      <c r="J57" s="38"/>
      <c r="K57" s="16"/>
      <c r="L57" s="60"/>
      <c r="M57" s="39"/>
      <c r="N57" s="39"/>
      <c r="O57" s="8"/>
      <c r="P57" s="9"/>
      <c r="Q57" s="9"/>
    </row>
    <row r="58" spans="1:18" ht="36" customHeight="1">
      <c r="A58" s="10">
        <v>2021021055</v>
      </c>
      <c r="B58" s="91" t="s">
        <v>28</v>
      </c>
      <c r="C58" s="16">
        <v>46.08</v>
      </c>
      <c r="D58" s="6"/>
      <c r="E58" s="69">
        <v>44244</v>
      </c>
      <c r="F58" s="12" t="s">
        <v>300</v>
      </c>
      <c r="G58" s="12" t="s">
        <v>301</v>
      </c>
      <c r="H58" s="13">
        <v>34152199</v>
      </c>
      <c r="I58" s="23" t="s">
        <v>303</v>
      </c>
      <c r="J58" s="38" t="str">
        <f aca="true" t="shared" si="4" ref="J58:K67">B58</f>
        <v>potraviny</v>
      </c>
      <c r="K58" s="16">
        <f t="shared" si="4"/>
        <v>46.08</v>
      </c>
      <c r="L58" s="60">
        <v>44242</v>
      </c>
      <c r="M58" s="39" t="str">
        <f aca="true" t="shared" si="5" ref="M58:O67">F58</f>
        <v>Bidfood Slovakia, s.r.o</v>
      </c>
      <c r="N58" s="39" t="str">
        <f t="shared" si="5"/>
        <v>Piešťanská 2321/71,  915 01 Nové Mesto nad Váhom</v>
      </c>
      <c r="O58" s="8">
        <f t="shared" si="5"/>
        <v>34152199</v>
      </c>
      <c r="P58" s="9" t="s">
        <v>252</v>
      </c>
      <c r="Q58" s="9" t="s">
        <v>253</v>
      </c>
      <c r="R58" s="88"/>
    </row>
    <row r="59" spans="1:17" ht="36" customHeight="1">
      <c r="A59" s="10">
        <v>2021021056</v>
      </c>
      <c r="B59" s="38" t="s">
        <v>304</v>
      </c>
      <c r="C59" s="16">
        <v>261.6</v>
      </c>
      <c r="D59" s="56" t="s">
        <v>127</v>
      </c>
      <c r="E59" s="69">
        <v>44243</v>
      </c>
      <c r="F59" s="42" t="s">
        <v>3</v>
      </c>
      <c r="G59" s="42" t="s">
        <v>4</v>
      </c>
      <c r="H59" s="13">
        <v>47925914</v>
      </c>
      <c r="I59" s="9"/>
      <c r="J59" s="38" t="str">
        <f t="shared" si="4"/>
        <v>tlakomery</v>
      </c>
      <c r="K59" s="16">
        <f t="shared" si="4"/>
        <v>261.6</v>
      </c>
      <c r="L59" s="78">
        <v>44239</v>
      </c>
      <c r="M59" s="39" t="str">
        <f t="shared" si="5"/>
        <v>ATONA s.r.o.</v>
      </c>
      <c r="N59" s="39" t="str">
        <f t="shared" si="5"/>
        <v>Okružná 30, 048 01 Rožňava</v>
      </c>
      <c r="O59" s="8">
        <f t="shared" si="5"/>
        <v>47925914</v>
      </c>
      <c r="P59" s="9" t="s">
        <v>25</v>
      </c>
      <c r="Q59" s="9" t="s">
        <v>26</v>
      </c>
    </row>
    <row r="60" spans="1:17" ht="36" customHeight="1">
      <c r="A60" s="10">
        <v>2021021057</v>
      </c>
      <c r="B60" s="38" t="s">
        <v>39</v>
      </c>
      <c r="C60" s="16">
        <v>643.58</v>
      </c>
      <c r="D60" s="56" t="s">
        <v>127</v>
      </c>
      <c r="E60" s="69">
        <v>44242</v>
      </c>
      <c r="F60" s="42" t="s">
        <v>3</v>
      </c>
      <c r="G60" s="42" t="s">
        <v>4</v>
      </c>
      <c r="H60" s="13">
        <v>47925914</v>
      </c>
      <c r="I60" s="9" t="s">
        <v>305</v>
      </c>
      <c r="J60" s="38" t="str">
        <f t="shared" si="4"/>
        <v>lieky</v>
      </c>
      <c r="K60" s="16">
        <f t="shared" si="4"/>
        <v>643.58</v>
      </c>
      <c r="L60" s="78">
        <v>44238</v>
      </c>
      <c r="M60" s="39" t="str">
        <f t="shared" si="5"/>
        <v>ATONA s.r.o.</v>
      </c>
      <c r="N60" s="39" t="str">
        <f t="shared" si="5"/>
        <v>Okružná 30, 048 01 Rožňava</v>
      </c>
      <c r="O60" s="8">
        <f t="shared" si="5"/>
        <v>47925914</v>
      </c>
      <c r="P60" s="9" t="s">
        <v>25</v>
      </c>
      <c r="Q60" s="9" t="s">
        <v>26</v>
      </c>
    </row>
    <row r="61" spans="1:17" ht="36" customHeight="1">
      <c r="A61" s="10">
        <v>2021021058</v>
      </c>
      <c r="B61" s="38" t="s">
        <v>39</v>
      </c>
      <c r="C61" s="16">
        <v>557.58</v>
      </c>
      <c r="D61" s="56" t="s">
        <v>127</v>
      </c>
      <c r="E61" s="69">
        <v>44242</v>
      </c>
      <c r="F61" s="42" t="s">
        <v>3</v>
      </c>
      <c r="G61" s="42" t="s">
        <v>4</v>
      </c>
      <c r="H61" s="13">
        <v>47925914</v>
      </c>
      <c r="I61" s="9" t="s">
        <v>306</v>
      </c>
      <c r="J61" s="38" t="str">
        <f t="shared" si="4"/>
        <v>lieky</v>
      </c>
      <c r="K61" s="16">
        <f t="shared" si="4"/>
        <v>557.58</v>
      </c>
      <c r="L61" s="78">
        <v>44239</v>
      </c>
      <c r="M61" s="39" t="str">
        <f t="shared" si="5"/>
        <v>ATONA s.r.o.</v>
      </c>
      <c r="N61" s="39" t="str">
        <f t="shared" si="5"/>
        <v>Okružná 30, 048 01 Rožňava</v>
      </c>
      <c r="O61" s="8">
        <f t="shared" si="5"/>
        <v>47925914</v>
      </c>
      <c r="P61" s="9" t="s">
        <v>25</v>
      </c>
      <c r="Q61" s="9" t="s">
        <v>26</v>
      </c>
    </row>
    <row r="62" spans="1:17" ht="36" customHeight="1">
      <c r="A62" s="10">
        <v>2021021059</v>
      </c>
      <c r="B62" s="38" t="s">
        <v>39</v>
      </c>
      <c r="C62" s="16">
        <v>1075.65</v>
      </c>
      <c r="D62" s="56" t="s">
        <v>127</v>
      </c>
      <c r="E62" s="69">
        <v>44242</v>
      </c>
      <c r="F62" s="42" t="s">
        <v>3</v>
      </c>
      <c r="G62" s="42" t="s">
        <v>4</v>
      </c>
      <c r="H62" s="13">
        <v>47925914</v>
      </c>
      <c r="I62" s="9" t="s">
        <v>307</v>
      </c>
      <c r="J62" s="38" t="str">
        <f t="shared" si="4"/>
        <v>lieky</v>
      </c>
      <c r="K62" s="16">
        <f t="shared" si="4"/>
        <v>1075.65</v>
      </c>
      <c r="L62" s="78">
        <v>44238</v>
      </c>
      <c r="M62" s="39" t="str">
        <f t="shared" si="5"/>
        <v>ATONA s.r.o.</v>
      </c>
      <c r="N62" s="39" t="str">
        <f t="shared" si="5"/>
        <v>Okružná 30, 048 01 Rožňava</v>
      </c>
      <c r="O62" s="8">
        <f t="shared" si="5"/>
        <v>47925914</v>
      </c>
      <c r="P62" s="9" t="s">
        <v>25</v>
      </c>
      <c r="Q62" s="9" t="s">
        <v>26</v>
      </c>
    </row>
    <row r="63" spans="1:17" ht="36" customHeight="1">
      <c r="A63" s="10">
        <v>2021021060</v>
      </c>
      <c r="B63" s="38" t="s">
        <v>39</v>
      </c>
      <c r="C63" s="16">
        <v>1358.47</v>
      </c>
      <c r="D63" s="56" t="s">
        <v>127</v>
      </c>
      <c r="E63" s="69">
        <v>44242</v>
      </c>
      <c r="F63" s="42" t="s">
        <v>3</v>
      </c>
      <c r="G63" s="42" t="s">
        <v>4</v>
      </c>
      <c r="H63" s="13">
        <v>47925914</v>
      </c>
      <c r="I63" s="9" t="s">
        <v>308</v>
      </c>
      <c r="J63" s="38" t="str">
        <f t="shared" si="4"/>
        <v>lieky</v>
      </c>
      <c r="K63" s="16">
        <f t="shared" si="4"/>
        <v>1358.47</v>
      </c>
      <c r="L63" s="78">
        <v>44238</v>
      </c>
      <c r="M63" s="39" t="str">
        <f t="shared" si="5"/>
        <v>ATONA s.r.o.</v>
      </c>
      <c r="N63" s="39" t="str">
        <f t="shared" si="5"/>
        <v>Okružná 30, 048 01 Rožňava</v>
      </c>
      <c r="O63" s="8">
        <f t="shared" si="5"/>
        <v>47925914</v>
      </c>
      <c r="P63" s="9" t="s">
        <v>25</v>
      </c>
      <c r="Q63" s="9" t="s">
        <v>26</v>
      </c>
    </row>
    <row r="64" spans="1:17" ht="36" customHeight="1">
      <c r="A64" s="10">
        <v>2021021061</v>
      </c>
      <c r="B64" s="38" t="s">
        <v>39</v>
      </c>
      <c r="C64" s="16">
        <v>865.03</v>
      </c>
      <c r="D64" s="56" t="s">
        <v>127</v>
      </c>
      <c r="E64" s="69">
        <v>44243</v>
      </c>
      <c r="F64" s="42" t="s">
        <v>3</v>
      </c>
      <c r="G64" s="42" t="s">
        <v>4</v>
      </c>
      <c r="H64" s="13">
        <v>47925914</v>
      </c>
      <c r="I64" s="9" t="s">
        <v>309</v>
      </c>
      <c r="J64" s="38" t="str">
        <f t="shared" si="4"/>
        <v>lieky</v>
      </c>
      <c r="K64" s="16">
        <f t="shared" si="4"/>
        <v>865.03</v>
      </c>
      <c r="L64" s="78">
        <v>44188</v>
      </c>
      <c r="M64" s="39" t="str">
        <f t="shared" si="5"/>
        <v>ATONA s.r.o.</v>
      </c>
      <c r="N64" s="39" t="str">
        <f t="shared" si="5"/>
        <v>Okružná 30, 048 01 Rožňava</v>
      </c>
      <c r="O64" s="8">
        <f t="shared" si="5"/>
        <v>47925914</v>
      </c>
      <c r="P64" s="9" t="s">
        <v>25</v>
      </c>
      <c r="Q64" s="9" t="s">
        <v>26</v>
      </c>
    </row>
    <row r="65" spans="1:17" ht="36" customHeight="1">
      <c r="A65" s="10">
        <v>2021021062</v>
      </c>
      <c r="B65" s="38" t="s">
        <v>39</v>
      </c>
      <c r="C65" s="16">
        <v>574.54</v>
      </c>
      <c r="D65" s="56" t="s">
        <v>127</v>
      </c>
      <c r="E65" s="69">
        <v>44243</v>
      </c>
      <c r="F65" s="42" t="s">
        <v>3</v>
      </c>
      <c r="G65" s="42" t="s">
        <v>4</v>
      </c>
      <c r="H65" s="13">
        <v>47925914</v>
      </c>
      <c r="I65" s="9" t="s">
        <v>310</v>
      </c>
      <c r="J65" s="38" t="str">
        <f t="shared" si="4"/>
        <v>lieky</v>
      </c>
      <c r="K65" s="16">
        <f t="shared" si="4"/>
        <v>574.54</v>
      </c>
      <c r="L65" s="78">
        <v>44188</v>
      </c>
      <c r="M65" s="39" t="str">
        <f t="shared" si="5"/>
        <v>ATONA s.r.o.</v>
      </c>
      <c r="N65" s="39" t="str">
        <f t="shared" si="5"/>
        <v>Okružná 30, 048 01 Rožňava</v>
      </c>
      <c r="O65" s="8">
        <f t="shared" si="5"/>
        <v>47925914</v>
      </c>
      <c r="P65" s="9" t="s">
        <v>25</v>
      </c>
      <c r="Q65" s="9" t="s">
        <v>26</v>
      </c>
    </row>
    <row r="66" spans="1:17" ht="36" customHeight="1">
      <c r="A66" s="10">
        <v>2021021063</v>
      </c>
      <c r="B66" s="38" t="s">
        <v>39</v>
      </c>
      <c r="C66" s="16">
        <v>1021.06</v>
      </c>
      <c r="D66" s="56" t="s">
        <v>127</v>
      </c>
      <c r="E66" s="69">
        <v>44243</v>
      </c>
      <c r="F66" s="42" t="s">
        <v>3</v>
      </c>
      <c r="G66" s="42" t="s">
        <v>4</v>
      </c>
      <c r="H66" s="13">
        <v>47925914</v>
      </c>
      <c r="I66" s="9" t="s">
        <v>132</v>
      </c>
      <c r="J66" s="38" t="str">
        <f t="shared" si="4"/>
        <v>lieky</v>
      </c>
      <c r="K66" s="16">
        <f t="shared" si="4"/>
        <v>1021.06</v>
      </c>
      <c r="L66" s="78">
        <v>44188</v>
      </c>
      <c r="M66" s="39" t="str">
        <f t="shared" si="5"/>
        <v>ATONA s.r.o.</v>
      </c>
      <c r="N66" s="39" t="str">
        <f t="shared" si="5"/>
        <v>Okružná 30, 048 01 Rožňava</v>
      </c>
      <c r="O66" s="8">
        <f t="shared" si="5"/>
        <v>47925914</v>
      </c>
      <c r="P66" s="9" t="s">
        <v>25</v>
      </c>
      <c r="Q66" s="9" t="s">
        <v>26</v>
      </c>
    </row>
    <row r="67" spans="1:17" ht="36" customHeight="1">
      <c r="A67" s="10">
        <v>2021021064</v>
      </c>
      <c r="B67" s="38" t="s">
        <v>39</v>
      </c>
      <c r="C67" s="16">
        <v>1463.57</v>
      </c>
      <c r="D67" s="56" t="s">
        <v>127</v>
      </c>
      <c r="E67" s="69">
        <v>44243</v>
      </c>
      <c r="F67" s="42" t="s">
        <v>3</v>
      </c>
      <c r="G67" s="42" t="s">
        <v>4</v>
      </c>
      <c r="H67" s="13">
        <v>47925914</v>
      </c>
      <c r="I67" s="9" t="s">
        <v>133</v>
      </c>
      <c r="J67" s="38" t="str">
        <f t="shared" si="4"/>
        <v>lieky</v>
      </c>
      <c r="K67" s="16">
        <f t="shared" si="4"/>
        <v>1463.57</v>
      </c>
      <c r="L67" s="78">
        <v>44188</v>
      </c>
      <c r="M67" s="39" t="str">
        <f t="shared" si="5"/>
        <v>ATONA s.r.o.</v>
      </c>
      <c r="N67" s="39" t="str">
        <f t="shared" si="5"/>
        <v>Okružná 30, 048 01 Rožňava</v>
      </c>
      <c r="O67" s="8">
        <f t="shared" si="5"/>
        <v>47925914</v>
      </c>
      <c r="P67" s="9" t="s">
        <v>25</v>
      </c>
      <c r="Q67" s="9" t="s">
        <v>26</v>
      </c>
    </row>
    <row r="68" spans="1:17" ht="36" customHeight="1">
      <c r="A68" s="10">
        <v>2021021065</v>
      </c>
      <c r="B68" s="38" t="s">
        <v>311</v>
      </c>
      <c r="C68" s="16">
        <v>88</v>
      </c>
      <c r="D68" s="56"/>
      <c r="E68" s="7">
        <v>44242</v>
      </c>
      <c r="F68" s="42" t="s">
        <v>312</v>
      </c>
      <c r="G68" s="42" t="s">
        <v>313</v>
      </c>
      <c r="H68" s="13">
        <v>33009457</v>
      </c>
      <c r="I68" s="23" t="s">
        <v>314</v>
      </c>
      <c r="J68" s="38" t="str">
        <f t="shared" si="2"/>
        <v>oprava kotla</v>
      </c>
      <c r="K68" s="16">
        <f t="shared" si="2"/>
        <v>88</v>
      </c>
      <c r="L68" s="60">
        <v>44242</v>
      </c>
      <c r="M68" s="39" t="str">
        <f t="shared" si="3"/>
        <v>Cseh Július</v>
      </c>
      <c r="N68" s="39" t="str">
        <f t="shared" si="3"/>
        <v>Silická Jablonica 66, 049 43</v>
      </c>
      <c r="O68" s="8">
        <f t="shared" si="3"/>
        <v>33009457</v>
      </c>
      <c r="P68" s="9" t="s">
        <v>25</v>
      </c>
      <c r="Q68" s="9" t="s">
        <v>26</v>
      </c>
    </row>
    <row r="69" spans="1:17" ht="36" customHeight="1">
      <c r="A69" s="10">
        <v>2021021066</v>
      </c>
      <c r="B69" s="38" t="s">
        <v>315</v>
      </c>
      <c r="C69" s="16">
        <v>105.8</v>
      </c>
      <c r="D69" s="56"/>
      <c r="E69" s="7">
        <v>44243</v>
      </c>
      <c r="F69" s="42" t="s">
        <v>316</v>
      </c>
      <c r="G69" s="42" t="s">
        <v>317</v>
      </c>
      <c r="H69" s="13">
        <v>36389862</v>
      </c>
      <c r="I69" s="23"/>
      <c r="J69" s="38" t="str">
        <f t="shared" si="2"/>
        <v>posypový vozík</v>
      </c>
      <c r="K69" s="16">
        <f t="shared" si="2"/>
        <v>105.8</v>
      </c>
      <c r="L69" s="60">
        <v>44242</v>
      </c>
      <c r="M69" s="39" t="str">
        <f t="shared" si="3"/>
        <v>GÜDE Slovakia, s.r.o.   </v>
      </c>
      <c r="N69" s="39" t="str">
        <f t="shared" si="3"/>
        <v>K sihoti 324/2, 033 01 Podtúreň - Roveň</v>
      </c>
      <c r="O69" s="8">
        <f t="shared" si="3"/>
        <v>36389862</v>
      </c>
      <c r="P69" s="9" t="s">
        <v>95</v>
      </c>
      <c r="Q69" s="9" t="s">
        <v>92</v>
      </c>
    </row>
    <row r="70" spans="1:18" ht="36" customHeight="1">
      <c r="A70" s="10">
        <v>2021021067</v>
      </c>
      <c r="B70" s="38" t="s">
        <v>318</v>
      </c>
      <c r="C70" s="16">
        <v>138.6</v>
      </c>
      <c r="D70" s="6"/>
      <c r="E70" s="7">
        <v>44244</v>
      </c>
      <c r="F70" s="38" t="s">
        <v>319</v>
      </c>
      <c r="G70" s="39" t="s">
        <v>320</v>
      </c>
      <c r="H70" s="8">
        <v>35948655</v>
      </c>
      <c r="I70" s="23"/>
      <c r="J70" s="38" t="str">
        <f t="shared" si="2"/>
        <v>chemikálie</v>
      </c>
      <c r="K70" s="16">
        <f t="shared" si="2"/>
        <v>138.6</v>
      </c>
      <c r="L70" s="60">
        <v>44187</v>
      </c>
      <c r="M70" s="39" t="str">
        <f t="shared" si="3"/>
        <v>Mikrochem Trade, spol. s r.o.</v>
      </c>
      <c r="N70" s="39" t="str">
        <f t="shared" si="3"/>
        <v>Za dráhou, 902 01 Pezinok</v>
      </c>
      <c r="O70" s="8">
        <f t="shared" si="3"/>
        <v>35948655</v>
      </c>
      <c r="P70" s="9" t="s">
        <v>95</v>
      </c>
      <c r="Q70" s="9" t="s">
        <v>92</v>
      </c>
      <c r="R70" s="50"/>
    </row>
    <row r="71" spans="1:17" ht="36" customHeight="1">
      <c r="A71" s="10">
        <v>2021021068</v>
      </c>
      <c r="B71" s="38" t="s">
        <v>28</v>
      </c>
      <c r="C71" s="16">
        <v>484.99</v>
      </c>
      <c r="D71" s="6" t="s">
        <v>230</v>
      </c>
      <c r="E71" s="7">
        <v>44241</v>
      </c>
      <c r="F71" s="38" t="s">
        <v>110</v>
      </c>
      <c r="G71" s="39" t="s">
        <v>111</v>
      </c>
      <c r="H71" s="8">
        <v>17260752</v>
      </c>
      <c r="I71" s="23" t="s">
        <v>321</v>
      </c>
      <c r="J71" s="38" t="str">
        <f t="shared" si="2"/>
        <v>potraviny</v>
      </c>
      <c r="K71" s="16">
        <f t="shared" si="2"/>
        <v>484.99</v>
      </c>
      <c r="L71" s="60">
        <v>44235</v>
      </c>
      <c r="M71" s="39" t="str">
        <f t="shared" si="3"/>
        <v>Zoltán Jánosdeák - Jánosdeák</v>
      </c>
      <c r="N71" s="39" t="str">
        <f t="shared" si="3"/>
        <v>Vinohradná 101, 049 11 Plešivec</v>
      </c>
      <c r="O71" s="8">
        <f t="shared" si="3"/>
        <v>17260752</v>
      </c>
      <c r="P71" s="9" t="s">
        <v>252</v>
      </c>
      <c r="Q71" s="9" t="s">
        <v>253</v>
      </c>
    </row>
    <row r="72" spans="1:17" ht="36" customHeight="1">
      <c r="A72" s="10">
        <v>2021021069</v>
      </c>
      <c r="B72" s="38" t="s">
        <v>28</v>
      </c>
      <c r="C72" s="16">
        <v>1189.38</v>
      </c>
      <c r="D72" s="58" t="s">
        <v>125</v>
      </c>
      <c r="E72" s="69">
        <v>44245</v>
      </c>
      <c r="F72" s="39" t="s">
        <v>41</v>
      </c>
      <c r="G72" s="39" t="s">
        <v>42</v>
      </c>
      <c r="H72" s="8">
        <v>45952671</v>
      </c>
      <c r="I72" s="23"/>
      <c r="J72" s="38" t="str">
        <f t="shared" si="2"/>
        <v>potraviny</v>
      </c>
      <c r="K72" s="16">
        <f t="shared" si="2"/>
        <v>1189.38</v>
      </c>
      <c r="L72" s="60">
        <v>44242</v>
      </c>
      <c r="M72" s="39" t="str">
        <f t="shared" si="3"/>
        <v>METRO Cash and Carry SR s.r.o.</v>
      </c>
      <c r="N72" s="39" t="str">
        <f t="shared" si="3"/>
        <v>Senecká cesta 1881,900 28  Ivanka pri Dunaji</v>
      </c>
      <c r="O72" s="8">
        <f t="shared" si="3"/>
        <v>45952671</v>
      </c>
      <c r="P72" s="9" t="s">
        <v>25</v>
      </c>
      <c r="Q72" s="9" t="s">
        <v>26</v>
      </c>
    </row>
    <row r="73" spans="1:17" ht="36" customHeight="1">
      <c r="A73" s="10">
        <v>2021021070</v>
      </c>
      <c r="B73" s="38" t="s">
        <v>28</v>
      </c>
      <c r="C73" s="16">
        <v>16.26</v>
      </c>
      <c r="D73" s="58" t="s">
        <v>125</v>
      </c>
      <c r="E73" s="69">
        <v>44245</v>
      </c>
      <c r="F73" s="39" t="s">
        <v>41</v>
      </c>
      <c r="G73" s="39" t="s">
        <v>42</v>
      </c>
      <c r="H73" s="8">
        <v>45952671</v>
      </c>
      <c r="I73" s="23" t="s">
        <v>322</v>
      </c>
      <c r="J73" s="38" t="str">
        <f t="shared" si="2"/>
        <v>potraviny</v>
      </c>
      <c r="K73" s="16">
        <f t="shared" si="2"/>
        <v>16.26</v>
      </c>
      <c r="L73" s="60">
        <v>44243</v>
      </c>
      <c r="M73" s="39" t="str">
        <f t="shared" si="3"/>
        <v>METRO Cash and Carry SR s.r.o.</v>
      </c>
      <c r="N73" s="39" t="str">
        <f t="shared" si="3"/>
        <v>Senecká cesta 1881,900 28  Ivanka pri Dunaji</v>
      </c>
      <c r="O73" s="8">
        <f t="shared" si="3"/>
        <v>45952671</v>
      </c>
      <c r="P73" s="9" t="s">
        <v>252</v>
      </c>
      <c r="Q73" s="9" t="s">
        <v>253</v>
      </c>
    </row>
    <row r="74" spans="1:17" ht="36" customHeight="1">
      <c r="A74" s="10">
        <v>2021021071</v>
      </c>
      <c r="B74" s="38" t="s">
        <v>28</v>
      </c>
      <c r="C74" s="16">
        <v>62.48</v>
      </c>
      <c r="D74" s="58" t="s">
        <v>125</v>
      </c>
      <c r="E74" s="69">
        <v>44245</v>
      </c>
      <c r="F74" s="39" t="s">
        <v>41</v>
      </c>
      <c r="G74" s="39" t="s">
        <v>42</v>
      </c>
      <c r="H74" s="8">
        <v>45952671</v>
      </c>
      <c r="I74" s="23" t="s">
        <v>323</v>
      </c>
      <c r="J74" s="38" t="str">
        <f t="shared" si="2"/>
        <v>potraviny</v>
      </c>
      <c r="K74" s="16">
        <f t="shared" si="2"/>
        <v>62.48</v>
      </c>
      <c r="L74" s="60">
        <v>44243</v>
      </c>
      <c r="M74" s="39" t="str">
        <f t="shared" si="3"/>
        <v>METRO Cash and Carry SR s.r.o.</v>
      </c>
      <c r="N74" s="39" t="str">
        <f t="shared" si="3"/>
        <v>Senecká cesta 1881,900 28  Ivanka pri Dunaji</v>
      </c>
      <c r="O74" s="8">
        <f t="shared" si="3"/>
        <v>45952671</v>
      </c>
      <c r="P74" s="9" t="s">
        <v>252</v>
      </c>
      <c r="Q74" s="9" t="s">
        <v>253</v>
      </c>
    </row>
    <row r="75" spans="1:23" ht="36" customHeight="1">
      <c r="A75" s="10">
        <v>2021021072</v>
      </c>
      <c r="B75" s="39" t="s">
        <v>44</v>
      </c>
      <c r="C75" s="16">
        <v>129.52</v>
      </c>
      <c r="D75" s="10">
        <v>5611864285</v>
      </c>
      <c r="E75" s="7">
        <v>44242</v>
      </c>
      <c r="F75" s="42" t="s">
        <v>45</v>
      </c>
      <c r="G75" s="42" t="s">
        <v>46</v>
      </c>
      <c r="H75" s="13">
        <v>31322832</v>
      </c>
      <c r="I75" s="23"/>
      <c r="J75" s="38"/>
      <c r="K75" s="16"/>
      <c r="L75" s="60"/>
      <c r="M75" s="39"/>
      <c r="N75" s="39"/>
      <c r="O75" s="8"/>
      <c r="P75" s="9"/>
      <c r="Q75" s="9"/>
      <c r="T75" s="50"/>
      <c r="U75" s="50"/>
      <c r="V75" s="50"/>
      <c r="W75" s="50"/>
    </row>
    <row r="76" spans="1:17" ht="36" customHeight="1">
      <c r="A76" s="10">
        <v>2021021073</v>
      </c>
      <c r="B76" s="34" t="s">
        <v>1</v>
      </c>
      <c r="C76" s="16">
        <v>121.55</v>
      </c>
      <c r="D76" s="6" t="s">
        <v>90</v>
      </c>
      <c r="E76" s="7">
        <v>44239</v>
      </c>
      <c r="F76" s="12" t="s">
        <v>77</v>
      </c>
      <c r="G76" s="12" t="s">
        <v>78</v>
      </c>
      <c r="H76" s="13">
        <v>35908718</v>
      </c>
      <c r="I76" s="23"/>
      <c r="J76" s="38"/>
      <c r="K76" s="16"/>
      <c r="L76" s="60"/>
      <c r="M76" s="39"/>
      <c r="N76" s="39"/>
      <c r="O76" s="8"/>
      <c r="P76" s="9"/>
      <c r="Q76" s="9"/>
    </row>
    <row r="77" spans="1:17" ht="36" customHeight="1">
      <c r="A77" s="10">
        <v>2021021074</v>
      </c>
      <c r="B77" s="38" t="s">
        <v>28</v>
      </c>
      <c r="C77" s="16">
        <v>2194.57</v>
      </c>
      <c r="D77" s="58" t="s">
        <v>126</v>
      </c>
      <c r="E77" s="69">
        <v>44246</v>
      </c>
      <c r="F77" s="39" t="s">
        <v>112</v>
      </c>
      <c r="G77" s="39" t="s">
        <v>38</v>
      </c>
      <c r="H77" s="8">
        <v>36019208</v>
      </c>
      <c r="I77" s="9" t="s">
        <v>324</v>
      </c>
      <c r="J77" s="38" t="str">
        <f aca="true" t="shared" si="6" ref="J77:K92">B77</f>
        <v>potraviny</v>
      </c>
      <c r="K77" s="16">
        <f t="shared" si="6"/>
        <v>2194.57</v>
      </c>
      <c r="L77" s="60">
        <v>44245</v>
      </c>
      <c r="M77" s="39" t="str">
        <f aca="true" t="shared" si="7" ref="M77:O92">F77</f>
        <v>INMEDIA, spol.s.r.o.</v>
      </c>
      <c r="N77" s="39" t="str">
        <f t="shared" si="7"/>
        <v>Námestie SNP 11, 960,01 Zvolen</v>
      </c>
      <c r="O77" s="8">
        <f t="shared" si="7"/>
        <v>36019208</v>
      </c>
      <c r="P77" s="9" t="s">
        <v>252</v>
      </c>
      <c r="Q77" s="9" t="s">
        <v>253</v>
      </c>
    </row>
    <row r="78" spans="1:17" ht="36" customHeight="1">
      <c r="A78" s="10">
        <v>2021021075</v>
      </c>
      <c r="B78" s="38" t="s">
        <v>28</v>
      </c>
      <c r="C78" s="16">
        <v>783.84</v>
      </c>
      <c r="D78" s="58" t="s">
        <v>126</v>
      </c>
      <c r="E78" s="69">
        <v>44246</v>
      </c>
      <c r="F78" s="39" t="s">
        <v>112</v>
      </c>
      <c r="G78" s="39" t="s">
        <v>38</v>
      </c>
      <c r="H78" s="8">
        <v>36019208</v>
      </c>
      <c r="I78" s="9" t="s">
        <v>325</v>
      </c>
      <c r="J78" s="38" t="str">
        <f t="shared" si="6"/>
        <v>potraviny</v>
      </c>
      <c r="K78" s="16">
        <f t="shared" si="6"/>
        <v>783.84</v>
      </c>
      <c r="L78" s="60">
        <v>44245</v>
      </c>
      <c r="M78" s="39" t="str">
        <f t="shared" si="7"/>
        <v>INMEDIA, spol.s.r.o.</v>
      </c>
      <c r="N78" s="39" t="str">
        <f t="shared" si="7"/>
        <v>Námestie SNP 11, 960,01 Zvolen</v>
      </c>
      <c r="O78" s="8">
        <f t="shared" si="7"/>
        <v>36019208</v>
      </c>
      <c r="P78" s="9" t="s">
        <v>252</v>
      </c>
      <c r="Q78" s="9" t="s">
        <v>253</v>
      </c>
    </row>
    <row r="79" spans="1:17" ht="36" customHeight="1">
      <c r="A79" s="10">
        <v>2021021076</v>
      </c>
      <c r="B79" s="38" t="s">
        <v>28</v>
      </c>
      <c r="C79" s="16">
        <v>14.08</v>
      </c>
      <c r="D79" s="58" t="s">
        <v>126</v>
      </c>
      <c r="E79" s="69">
        <v>44246</v>
      </c>
      <c r="F79" s="39" t="s">
        <v>112</v>
      </c>
      <c r="G79" s="39" t="s">
        <v>38</v>
      </c>
      <c r="H79" s="8">
        <v>36019208</v>
      </c>
      <c r="I79" s="9" t="s">
        <v>326</v>
      </c>
      <c r="J79" s="38" t="str">
        <f t="shared" si="6"/>
        <v>potraviny</v>
      </c>
      <c r="K79" s="16">
        <f t="shared" si="6"/>
        <v>14.08</v>
      </c>
      <c r="L79" s="60">
        <v>44245</v>
      </c>
      <c r="M79" s="39" t="str">
        <f t="shared" si="7"/>
        <v>INMEDIA, spol.s.r.o.</v>
      </c>
      <c r="N79" s="39" t="str">
        <f t="shared" si="7"/>
        <v>Námestie SNP 11, 960,01 Zvolen</v>
      </c>
      <c r="O79" s="8">
        <f t="shared" si="7"/>
        <v>36019208</v>
      </c>
      <c r="P79" s="9" t="s">
        <v>252</v>
      </c>
      <c r="Q79" s="9" t="s">
        <v>253</v>
      </c>
    </row>
    <row r="80" spans="1:17" ht="36" customHeight="1">
      <c r="A80" s="10">
        <v>2021021077</v>
      </c>
      <c r="B80" s="38" t="s">
        <v>39</v>
      </c>
      <c r="C80" s="16">
        <v>657.63</v>
      </c>
      <c r="D80" s="56" t="s">
        <v>127</v>
      </c>
      <c r="E80" s="69">
        <v>44246</v>
      </c>
      <c r="F80" s="42" t="s">
        <v>3</v>
      </c>
      <c r="G80" s="42" t="s">
        <v>4</v>
      </c>
      <c r="H80" s="13">
        <v>47925914</v>
      </c>
      <c r="I80" s="9" t="s">
        <v>327</v>
      </c>
      <c r="J80" s="38" t="str">
        <f t="shared" si="6"/>
        <v>lieky</v>
      </c>
      <c r="K80" s="16">
        <f t="shared" si="6"/>
        <v>657.63</v>
      </c>
      <c r="L80" s="78">
        <v>44245</v>
      </c>
      <c r="M80" s="39" t="str">
        <f t="shared" si="7"/>
        <v>ATONA s.r.o.</v>
      </c>
      <c r="N80" s="39" t="str">
        <f t="shared" si="7"/>
        <v>Okružná 30, 048 01 Rožňava</v>
      </c>
      <c r="O80" s="8">
        <f t="shared" si="7"/>
        <v>47925914</v>
      </c>
      <c r="P80" s="9" t="s">
        <v>25</v>
      </c>
      <c r="Q80" s="9" t="s">
        <v>26</v>
      </c>
    </row>
    <row r="81" spans="1:17" ht="36" customHeight="1">
      <c r="A81" s="10">
        <v>2021021078</v>
      </c>
      <c r="B81" s="38" t="s">
        <v>39</v>
      </c>
      <c r="C81" s="16">
        <v>469.29</v>
      </c>
      <c r="D81" s="56" t="s">
        <v>127</v>
      </c>
      <c r="E81" s="69">
        <v>44246</v>
      </c>
      <c r="F81" s="42" t="s">
        <v>3</v>
      </c>
      <c r="G81" s="42" t="s">
        <v>4</v>
      </c>
      <c r="H81" s="13">
        <v>47925914</v>
      </c>
      <c r="I81" s="9" t="s">
        <v>328</v>
      </c>
      <c r="J81" s="38" t="str">
        <f t="shared" si="6"/>
        <v>lieky</v>
      </c>
      <c r="K81" s="16">
        <f t="shared" si="6"/>
        <v>469.29</v>
      </c>
      <c r="L81" s="78">
        <v>44246</v>
      </c>
      <c r="M81" s="39" t="str">
        <f t="shared" si="7"/>
        <v>ATONA s.r.o.</v>
      </c>
      <c r="N81" s="39" t="str">
        <f t="shared" si="7"/>
        <v>Okružná 30, 048 01 Rožňava</v>
      </c>
      <c r="O81" s="8">
        <f t="shared" si="7"/>
        <v>47925914</v>
      </c>
      <c r="P81" s="9" t="s">
        <v>25</v>
      </c>
      <c r="Q81" s="9" t="s">
        <v>26</v>
      </c>
    </row>
    <row r="82" spans="1:17" ht="36" customHeight="1">
      <c r="A82" s="10">
        <v>2021021079</v>
      </c>
      <c r="B82" s="38" t="s">
        <v>39</v>
      </c>
      <c r="C82" s="16">
        <v>954.53</v>
      </c>
      <c r="D82" s="56" t="s">
        <v>127</v>
      </c>
      <c r="E82" s="69">
        <v>44246</v>
      </c>
      <c r="F82" s="42" t="s">
        <v>3</v>
      </c>
      <c r="G82" s="42" t="s">
        <v>4</v>
      </c>
      <c r="H82" s="13">
        <v>47925914</v>
      </c>
      <c r="I82" s="9" t="s">
        <v>329</v>
      </c>
      <c r="J82" s="38" t="str">
        <f t="shared" si="6"/>
        <v>lieky</v>
      </c>
      <c r="K82" s="16">
        <f t="shared" si="6"/>
        <v>954.53</v>
      </c>
      <c r="L82" s="78">
        <v>44245</v>
      </c>
      <c r="M82" s="39" t="str">
        <f t="shared" si="7"/>
        <v>ATONA s.r.o.</v>
      </c>
      <c r="N82" s="39" t="str">
        <f t="shared" si="7"/>
        <v>Okružná 30, 048 01 Rožňava</v>
      </c>
      <c r="O82" s="8">
        <f t="shared" si="7"/>
        <v>47925914</v>
      </c>
      <c r="P82" s="9" t="s">
        <v>25</v>
      </c>
      <c r="Q82" s="9" t="s">
        <v>26</v>
      </c>
    </row>
    <row r="83" spans="1:17" ht="36" customHeight="1">
      <c r="A83" s="10">
        <v>2021021080</v>
      </c>
      <c r="B83" s="38" t="s">
        <v>39</v>
      </c>
      <c r="C83" s="16">
        <v>1273.71</v>
      </c>
      <c r="D83" s="56" t="s">
        <v>127</v>
      </c>
      <c r="E83" s="69">
        <v>44246</v>
      </c>
      <c r="F83" s="42" t="s">
        <v>3</v>
      </c>
      <c r="G83" s="42" t="s">
        <v>4</v>
      </c>
      <c r="H83" s="13">
        <v>47925914</v>
      </c>
      <c r="I83" s="9" t="s">
        <v>330</v>
      </c>
      <c r="J83" s="38" t="str">
        <f t="shared" si="6"/>
        <v>lieky</v>
      </c>
      <c r="K83" s="16">
        <f t="shared" si="6"/>
        <v>1273.71</v>
      </c>
      <c r="L83" s="78">
        <v>44245</v>
      </c>
      <c r="M83" s="39" t="str">
        <f t="shared" si="7"/>
        <v>ATONA s.r.o.</v>
      </c>
      <c r="N83" s="39" t="str">
        <f t="shared" si="7"/>
        <v>Okružná 30, 048 01 Rožňava</v>
      </c>
      <c r="O83" s="8">
        <f t="shared" si="7"/>
        <v>47925914</v>
      </c>
      <c r="P83" s="9" t="s">
        <v>25</v>
      </c>
      <c r="Q83" s="9" t="s">
        <v>26</v>
      </c>
    </row>
    <row r="84" spans="1:17" ht="36" customHeight="1">
      <c r="A84" s="10">
        <v>2021021081</v>
      </c>
      <c r="B84" s="38" t="s">
        <v>331</v>
      </c>
      <c r="C84" s="16">
        <v>1015.2</v>
      </c>
      <c r="D84" s="58"/>
      <c r="E84" s="7">
        <v>44246</v>
      </c>
      <c r="F84" s="39" t="s">
        <v>332</v>
      </c>
      <c r="G84" s="39" t="s">
        <v>333</v>
      </c>
      <c r="H84" s="8">
        <v>35275171</v>
      </c>
      <c r="I84" s="23"/>
      <c r="J84" s="38" t="str">
        <f t="shared" si="6"/>
        <v>šzm</v>
      </c>
      <c r="K84" s="16">
        <f t="shared" si="6"/>
        <v>1015.2</v>
      </c>
      <c r="L84" s="60">
        <v>44243</v>
      </c>
      <c r="M84" s="39" t="str">
        <f t="shared" si="7"/>
        <v>Jozef Forgáč - olympia</v>
      </c>
      <c r="N84" s="39" t="str">
        <f t="shared" si="7"/>
        <v>Vŕbová 3, 082 21 Veľký Šariš</v>
      </c>
      <c r="O84" s="8">
        <f t="shared" si="7"/>
        <v>35275171</v>
      </c>
      <c r="P84" s="9" t="s">
        <v>25</v>
      </c>
      <c r="Q84" s="9" t="s">
        <v>26</v>
      </c>
    </row>
    <row r="85" spans="1:17" ht="36" customHeight="1">
      <c r="A85" s="10">
        <v>2021021082</v>
      </c>
      <c r="B85" s="38" t="s">
        <v>334</v>
      </c>
      <c r="C85" s="16">
        <v>79.62</v>
      </c>
      <c r="D85" s="6"/>
      <c r="E85" s="7">
        <v>44247</v>
      </c>
      <c r="F85" s="12" t="s">
        <v>335</v>
      </c>
      <c r="G85" s="12" t="s">
        <v>336</v>
      </c>
      <c r="H85" s="13">
        <v>36306444</v>
      </c>
      <c r="I85" s="23"/>
      <c r="J85" s="38"/>
      <c r="K85" s="16"/>
      <c r="L85" s="60"/>
      <c r="M85" s="39"/>
      <c r="N85" s="39"/>
      <c r="O85" s="8"/>
      <c r="P85" s="9"/>
      <c r="Q85" s="9"/>
    </row>
    <row r="86" spans="1:17" ht="36" customHeight="1">
      <c r="A86" s="10">
        <v>2021021083</v>
      </c>
      <c r="B86" s="38" t="s">
        <v>337</v>
      </c>
      <c r="C86" s="16">
        <v>42.86</v>
      </c>
      <c r="D86" s="58"/>
      <c r="E86" s="7">
        <v>44248</v>
      </c>
      <c r="F86" s="39" t="s">
        <v>338</v>
      </c>
      <c r="G86" s="39" t="s">
        <v>339</v>
      </c>
      <c r="H86" s="8">
        <v>48258946</v>
      </c>
      <c r="I86" s="23"/>
      <c r="J86" s="38" t="str">
        <f t="shared" si="6"/>
        <v>poštová schránka</v>
      </c>
      <c r="K86" s="16">
        <f t="shared" si="6"/>
        <v>42.86</v>
      </c>
      <c r="L86" s="60">
        <v>44249</v>
      </c>
      <c r="M86" s="39" t="str">
        <f t="shared" si="7"/>
        <v>OBI Slovkia s.r.o.</v>
      </c>
      <c r="N86" s="39" t="str">
        <f t="shared" si="7"/>
        <v>Moldavská cesta 24, 040 11 Košice</v>
      </c>
      <c r="O86" s="8">
        <f t="shared" si="7"/>
        <v>48258946</v>
      </c>
      <c r="P86" s="9" t="s">
        <v>95</v>
      </c>
      <c r="Q86" s="9" t="s">
        <v>92</v>
      </c>
    </row>
    <row r="87" spans="1:17" ht="36" customHeight="1">
      <c r="A87" s="10">
        <v>2021021084</v>
      </c>
      <c r="B87" s="38" t="s">
        <v>243</v>
      </c>
      <c r="C87" s="16">
        <v>58.86</v>
      </c>
      <c r="D87" s="58"/>
      <c r="E87" s="69">
        <v>44249</v>
      </c>
      <c r="F87" s="39" t="s">
        <v>116</v>
      </c>
      <c r="G87" s="39" t="s">
        <v>117</v>
      </c>
      <c r="H87" s="8">
        <v>50165402</v>
      </c>
      <c r="I87" s="23" t="s">
        <v>340</v>
      </c>
      <c r="J87" s="38" t="str">
        <f t="shared" si="6"/>
        <v>čis.prostriedky</v>
      </c>
      <c r="K87" s="16">
        <f t="shared" si="6"/>
        <v>58.86</v>
      </c>
      <c r="L87" s="60">
        <v>44249</v>
      </c>
      <c r="M87" s="39" t="str">
        <f t="shared" si="7"/>
        <v>Tropico.sk, s.r.o.</v>
      </c>
      <c r="N87" s="39" t="str">
        <f t="shared" si="7"/>
        <v>Dolný Harmanec 40, 976 03 Dolný Harmanec</v>
      </c>
      <c r="O87" s="8">
        <f t="shared" si="7"/>
        <v>50165402</v>
      </c>
      <c r="P87" s="9" t="s">
        <v>25</v>
      </c>
      <c r="Q87" s="9" t="s">
        <v>26</v>
      </c>
    </row>
    <row r="88" spans="1:17" ht="36" customHeight="1">
      <c r="A88" s="10">
        <v>2021021085</v>
      </c>
      <c r="B88" s="38" t="s">
        <v>28</v>
      </c>
      <c r="C88" s="16">
        <v>714</v>
      </c>
      <c r="D88" s="58"/>
      <c r="E88" s="69">
        <v>44249</v>
      </c>
      <c r="F88" s="39" t="s">
        <v>116</v>
      </c>
      <c r="G88" s="39" t="s">
        <v>117</v>
      </c>
      <c r="H88" s="8">
        <v>50165402</v>
      </c>
      <c r="I88" s="23" t="s">
        <v>341</v>
      </c>
      <c r="J88" s="38" t="str">
        <f t="shared" si="6"/>
        <v>potraviny</v>
      </c>
      <c r="K88" s="16">
        <f t="shared" si="6"/>
        <v>714</v>
      </c>
      <c r="L88" s="60">
        <v>44245</v>
      </c>
      <c r="M88" s="39" t="str">
        <f t="shared" si="7"/>
        <v>Tropico.sk, s.r.o.</v>
      </c>
      <c r="N88" s="39" t="str">
        <f t="shared" si="7"/>
        <v>Dolný Harmanec 40, 976 03 Dolný Harmanec</v>
      </c>
      <c r="O88" s="8">
        <f t="shared" si="7"/>
        <v>50165402</v>
      </c>
      <c r="P88" s="9" t="s">
        <v>252</v>
      </c>
      <c r="Q88" s="9" t="s">
        <v>253</v>
      </c>
    </row>
    <row r="89" spans="1:17" ht="36" customHeight="1">
      <c r="A89" s="10">
        <v>2021021086</v>
      </c>
      <c r="B89" s="38" t="s">
        <v>28</v>
      </c>
      <c r="C89" s="16">
        <v>713.64</v>
      </c>
      <c r="D89" s="58"/>
      <c r="E89" s="69">
        <v>44251</v>
      </c>
      <c r="F89" s="39" t="s">
        <v>116</v>
      </c>
      <c r="G89" s="39" t="s">
        <v>117</v>
      </c>
      <c r="H89" s="8">
        <v>50165402</v>
      </c>
      <c r="I89" s="23" t="s">
        <v>342</v>
      </c>
      <c r="J89" s="38" t="str">
        <f t="shared" si="6"/>
        <v>potraviny</v>
      </c>
      <c r="K89" s="16">
        <f t="shared" si="6"/>
        <v>713.64</v>
      </c>
      <c r="L89" s="60">
        <v>44245</v>
      </c>
      <c r="M89" s="39" t="str">
        <f t="shared" si="7"/>
        <v>Tropico.sk, s.r.o.</v>
      </c>
      <c r="N89" s="39" t="str">
        <f t="shared" si="7"/>
        <v>Dolný Harmanec 40, 976 03 Dolný Harmanec</v>
      </c>
      <c r="O89" s="8">
        <f t="shared" si="7"/>
        <v>50165402</v>
      </c>
      <c r="P89" s="9" t="s">
        <v>252</v>
      </c>
      <c r="Q89" s="9" t="s">
        <v>253</v>
      </c>
    </row>
    <row r="90" spans="1:17" ht="36" customHeight="1">
      <c r="A90" s="10">
        <v>2021021087</v>
      </c>
      <c r="B90" s="38" t="s">
        <v>28</v>
      </c>
      <c r="C90" s="16">
        <v>709.3</v>
      </c>
      <c r="D90" s="58"/>
      <c r="E90" s="69">
        <v>44253</v>
      </c>
      <c r="F90" s="39" t="s">
        <v>116</v>
      </c>
      <c r="G90" s="39" t="s">
        <v>117</v>
      </c>
      <c r="H90" s="8">
        <v>50165402</v>
      </c>
      <c r="I90" s="23" t="s">
        <v>343</v>
      </c>
      <c r="J90" s="38" t="str">
        <f t="shared" si="6"/>
        <v>potraviny</v>
      </c>
      <c r="K90" s="16">
        <f t="shared" si="6"/>
        <v>709.3</v>
      </c>
      <c r="L90" s="60">
        <v>44250</v>
      </c>
      <c r="M90" s="39" t="str">
        <f t="shared" si="7"/>
        <v>Tropico.sk, s.r.o.</v>
      </c>
      <c r="N90" s="39" t="str">
        <f t="shared" si="7"/>
        <v>Dolný Harmanec 40, 976 03 Dolný Harmanec</v>
      </c>
      <c r="O90" s="8">
        <f t="shared" si="7"/>
        <v>50165402</v>
      </c>
      <c r="P90" s="9" t="s">
        <v>252</v>
      </c>
      <c r="Q90" s="9" t="s">
        <v>253</v>
      </c>
    </row>
    <row r="91" spans="1:17" ht="36" customHeight="1">
      <c r="A91" s="10">
        <v>2021021088</v>
      </c>
      <c r="B91" s="38" t="s">
        <v>28</v>
      </c>
      <c r="C91" s="16">
        <v>976.19</v>
      </c>
      <c r="D91" s="6"/>
      <c r="E91" s="7">
        <v>44250</v>
      </c>
      <c r="F91" s="12" t="s">
        <v>79</v>
      </c>
      <c r="G91" s="12" t="s">
        <v>80</v>
      </c>
      <c r="H91" s="13">
        <v>34144579</v>
      </c>
      <c r="I91" s="23" t="s">
        <v>344</v>
      </c>
      <c r="J91" s="38" t="str">
        <f t="shared" si="6"/>
        <v>potraviny</v>
      </c>
      <c r="K91" s="16">
        <f t="shared" si="6"/>
        <v>976.19</v>
      </c>
      <c r="L91" s="60">
        <v>44245</v>
      </c>
      <c r="M91" s="39" t="str">
        <f t="shared" si="7"/>
        <v>AG FOODS SK s.r.o.</v>
      </c>
      <c r="N91" s="39" t="str">
        <f t="shared" si="7"/>
        <v>Moyzesova 10, 902 01 Pezinok</v>
      </c>
      <c r="O91" s="8">
        <f t="shared" si="7"/>
        <v>34144579</v>
      </c>
      <c r="P91" s="9" t="s">
        <v>252</v>
      </c>
      <c r="Q91" s="9" t="s">
        <v>253</v>
      </c>
    </row>
    <row r="92" spans="1:17" ht="36" customHeight="1">
      <c r="A92" s="10">
        <v>2021021089</v>
      </c>
      <c r="B92" s="38" t="s">
        <v>28</v>
      </c>
      <c r="C92" s="16">
        <v>445.36</v>
      </c>
      <c r="D92" s="58" t="s">
        <v>126</v>
      </c>
      <c r="E92" s="69">
        <v>44250</v>
      </c>
      <c r="F92" s="39" t="s">
        <v>112</v>
      </c>
      <c r="G92" s="39" t="s">
        <v>38</v>
      </c>
      <c r="H92" s="8">
        <v>36019208</v>
      </c>
      <c r="I92" s="23"/>
      <c r="J92" s="38" t="str">
        <f t="shared" si="6"/>
        <v>potraviny</v>
      </c>
      <c r="K92" s="16">
        <f t="shared" si="6"/>
        <v>445.36</v>
      </c>
      <c r="L92" s="60">
        <v>44249</v>
      </c>
      <c r="M92" s="39" t="str">
        <f t="shared" si="7"/>
        <v>INMEDIA, spol.s.r.o.</v>
      </c>
      <c r="N92" s="39" t="str">
        <f t="shared" si="7"/>
        <v>Námestie SNP 11, 960,01 Zvolen</v>
      </c>
      <c r="O92" s="8">
        <f t="shared" si="7"/>
        <v>36019208</v>
      </c>
      <c r="P92" s="9" t="s">
        <v>25</v>
      </c>
      <c r="Q92" s="9" t="s">
        <v>26</v>
      </c>
    </row>
    <row r="93" spans="1:17" ht="36" customHeight="1">
      <c r="A93" s="10">
        <v>2021021090</v>
      </c>
      <c r="B93" s="38" t="s">
        <v>28</v>
      </c>
      <c r="C93" s="16">
        <v>45.72</v>
      </c>
      <c r="D93" s="58" t="s">
        <v>126</v>
      </c>
      <c r="E93" s="69">
        <v>44250</v>
      </c>
      <c r="F93" s="39" t="s">
        <v>112</v>
      </c>
      <c r="G93" s="39" t="s">
        <v>38</v>
      </c>
      <c r="H93" s="8">
        <v>36019208</v>
      </c>
      <c r="I93" s="9"/>
      <c r="J93" s="38" t="str">
        <f aca="true" t="shared" si="8" ref="J93:K120">B93</f>
        <v>potraviny</v>
      </c>
      <c r="K93" s="16">
        <f t="shared" si="8"/>
        <v>45.72</v>
      </c>
      <c r="L93" s="60">
        <v>44249</v>
      </c>
      <c r="M93" s="39" t="str">
        <f aca="true" t="shared" si="9" ref="M93:O120">F93</f>
        <v>INMEDIA, spol.s.r.o.</v>
      </c>
      <c r="N93" s="39" t="str">
        <f t="shared" si="9"/>
        <v>Námestie SNP 11, 960,01 Zvolen</v>
      </c>
      <c r="O93" s="8">
        <f t="shared" si="9"/>
        <v>36019208</v>
      </c>
      <c r="P93" s="9" t="s">
        <v>25</v>
      </c>
      <c r="Q93" s="9" t="s">
        <v>26</v>
      </c>
    </row>
    <row r="94" spans="1:17" ht="36" customHeight="1">
      <c r="A94" s="10">
        <v>2021021091</v>
      </c>
      <c r="B94" s="38" t="s">
        <v>104</v>
      </c>
      <c r="C94" s="16">
        <v>15.9</v>
      </c>
      <c r="D94" s="32">
        <v>30882084</v>
      </c>
      <c r="E94" s="7">
        <v>44249</v>
      </c>
      <c r="F94" s="42" t="s">
        <v>102</v>
      </c>
      <c r="G94" s="42" t="s">
        <v>103</v>
      </c>
      <c r="H94" s="13">
        <v>35701722</v>
      </c>
      <c r="I94" s="9"/>
      <c r="J94" s="38"/>
      <c r="K94" s="16"/>
      <c r="L94" s="60"/>
      <c r="M94" s="39"/>
      <c r="N94" s="39"/>
      <c r="O94" s="8"/>
      <c r="P94" s="9"/>
      <c r="Q94" s="9"/>
    </row>
    <row r="95" spans="1:17" ht="36" customHeight="1">
      <c r="A95" s="10">
        <v>2021021092</v>
      </c>
      <c r="B95" s="38" t="s">
        <v>28</v>
      </c>
      <c r="C95" s="16">
        <v>471.31</v>
      </c>
      <c r="D95" s="6" t="s">
        <v>230</v>
      </c>
      <c r="E95" s="7">
        <v>44248</v>
      </c>
      <c r="F95" s="38" t="s">
        <v>110</v>
      </c>
      <c r="G95" s="39" t="s">
        <v>111</v>
      </c>
      <c r="H95" s="8">
        <v>17260752</v>
      </c>
      <c r="I95" s="9" t="s">
        <v>345</v>
      </c>
      <c r="J95" s="38" t="str">
        <f t="shared" si="8"/>
        <v>potraviny</v>
      </c>
      <c r="K95" s="16">
        <f t="shared" si="8"/>
        <v>471.31</v>
      </c>
      <c r="L95" s="60">
        <v>44242</v>
      </c>
      <c r="M95" s="39" t="str">
        <f t="shared" si="9"/>
        <v>Zoltán Jánosdeák - Jánosdeák</v>
      </c>
      <c r="N95" s="39" t="str">
        <f t="shared" si="9"/>
        <v>Vinohradná 101, 049 11 Plešivec</v>
      </c>
      <c r="O95" s="8">
        <f t="shared" si="9"/>
        <v>17260752</v>
      </c>
      <c r="P95" s="9" t="s">
        <v>252</v>
      </c>
      <c r="Q95" s="9" t="s">
        <v>253</v>
      </c>
    </row>
    <row r="96" spans="1:17" ht="36" customHeight="1">
      <c r="A96" s="10">
        <v>2021021093</v>
      </c>
      <c r="B96" s="38" t="s">
        <v>28</v>
      </c>
      <c r="C96" s="16">
        <v>863.92</v>
      </c>
      <c r="D96" s="6"/>
      <c r="E96" s="7">
        <v>44250</v>
      </c>
      <c r="F96" s="42" t="s">
        <v>55</v>
      </c>
      <c r="G96" s="42" t="s">
        <v>56</v>
      </c>
      <c r="H96" s="13">
        <v>36397164</v>
      </c>
      <c r="I96" s="9" t="s">
        <v>346</v>
      </c>
      <c r="J96" s="38" t="str">
        <f t="shared" si="8"/>
        <v>potraviny</v>
      </c>
      <c r="K96" s="16">
        <f t="shared" si="8"/>
        <v>863.92</v>
      </c>
      <c r="L96" s="60">
        <v>44249</v>
      </c>
      <c r="M96" s="39" t="str">
        <f t="shared" si="9"/>
        <v>PICADO , s.r.o</v>
      </c>
      <c r="N96" s="39" t="str">
        <f t="shared" si="9"/>
        <v>Vysokoškolákov 6, 010 08 Žilina</v>
      </c>
      <c r="O96" s="8">
        <f t="shared" si="9"/>
        <v>36397164</v>
      </c>
      <c r="P96" s="9" t="s">
        <v>252</v>
      </c>
      <c r="Q96" s="9" t="s">
        <v>253</v>
      </c>
    </row>
    <row r="97" spans="1:17" ht="36" customHeight="1">
      <c r="A97" s="10">
        <v>2021021094</v>
      </c>
      <c r="B97" s="38" t="s">
        <v>28</v>
      </c>
      <c r="C97" s="16">
        <v>827.66</v>
      </c>
      <c r="D97" s="6"/>
      <c r="E97" s="7">
        <v>44250</v>
      </c>
      <c r="F97" s="42" t="s">
        <v>55</v>
      </c>
      <c r="G97" s="42" t="s">
        <v>56</v>
      </c>
      <c r="H97" s="13">
        <v>36397164</v>
      </c>
      <c r="I97" s="9" t="s">
        <v>347</v>
      </c>
      <c r="J97" s="38" t="str">
        <f t="shared" si="8"/>
        <v>potraviny</v>
      </c>
      <c r="K97" s="16">
        <f t="shared" si="8"/>
        <v>827.66</v>
      </c>
      <c r="L97" s="60">
        <v>44249</v>
      </c>
      <c r="M97" s="39" t="str">
        <f t="shared" si="9"/>
        <v>PICADO , s.r.o</v>
      </c>
      <c r="N97" s="39" t="str">
        <f t="shared" si="9"/>
        <v>Vysokoškolákov 6, 010 08 Žilina</v>
      </c>
      <c r="O97" s="8">
        <f t="shared" si="9"/>
        <v>36397164</v>
      </c>
      <c r="P97" s="9" t="s">
        <v>252</v>
      </c>
      <c r="Q97" s="9" t="s">
        <v>253</v>
      </c>
    </row>
    <row r="98" spans="1:17" ht="36" customHeight="1">
      <c r="A98" s="10">
        <v>2021021095</v>
      </c>
      <c r="B98" s="38" t="s">
        <v>258</v>
      </c>
      <c r="C98" s="16">
        <v>207</v>
      </c>
      <c r="D98" s="6"/>
      <c r="E98" s="7">
        <v>44250</v>
      </c>
      <c r="F98" s="38" t="s">
        <v>40</v>
      </c>
      <c r="G98" s="39" t="s">
        <v>91</v>
      </c>
      <c r="H98" s="31">
        <v>17081173</v>
      </c>
      <c r="I98" s="9" t="s">
        <v>348</v>
      </c>
      <c r="J98" s="38" t="str">
        <f t="shared" si="8"/>
        <v>tonery</v>
      </c>
      <c r="K98" s="16">
        <f t="shared" si="8"/>
        <v>207</v>
      </c>
      <c r="L98" s="60">
        <v>44243</v>
      </c>
      <c r="M98" s="39" t="str">
        <f t="shared" si="9"/>
        <v>CompAct-spoločnosť s ručením obmedzeným Rožňava</v>
      </c>
      <c r="N98" s="39" t="str">
        <f t="shared" si="9"/>
        <v>Šafárikova 17, 048 01 Rožňava</v>
      </c>
      <c r="O98" s="8">
        <f t="shared" si="9"/>
        <v>17081173</v>
      </c>
      <c r="P98" s="9" t="s">
        <v>25</v>
      </c>
      <c r="Q98" s="9" t="s">
        <v>26</v>
      </c>
    </row>
    <row r="99" spans="1:17" ht="36" customHeight="1">
      <c r="A99" s="10">
        <v>2021021096</v>
      </c>
      <c r="B99" s="38" t="s">
        <v>28</v>
      </c>
      <c r="C99" s="16">
        <v>1054.21</v>
      </c>
      <c r="D99" s="58" t="s">
        <v>125</v>
      </c>
      <c r="E99" s="69">
        <v>44252</v>
      </c>
      <c r="F99" s="39" t="s">
        <v>41</v>
      </c>
      <c r="G99" s="39" t="s">
        <v>42</v>
      </c>
      <c r="H99" s="8">
        <v>45952671</v>
      </c>
      <c r="I99" s="9"/>
      <c r="J99" s="38" t="str">
        <f t="shared" si="8"/>
        <v>potraviny</v>
      </c>
      <c r="K99" s="16">
        <f t="shared" si="8"/>
        <v>1054.21</v>
      </c>
      <c r="L99" s="60">
        <v>44249</v>
      </c>
      <c r="M99" s="39" t="str">
        <f t="shared" si="9"/>
        <v>METRO Cash and Carry SR s.r.o.</v>
      </c>
      <c r="N99" s="39" t="str">
        <f t="shared" si="9"/>
        <v>Senecká cesta 1881,900 28  Ivanka pri Dunaji</v>
      </c>
      <c r="O99" s="8">
        <f t="shared" si="9"/>
        <v>45952671</v>
      </c>
      <c r="P99" s="9" t="s">
        <v>25</v>
      </c>
      <c r="Q99" s="9" t="s">
        <v>26</v>
      </c>
    </row>
    <row r="100" spans="1:17" ht="36" customHeight="1">
      <c r="A100" s="10">
        <v>2021021097</v>
      </c>
      <c r="B100" s="38" t="s">
        <v>28</v>
      </c>
      <c r="C100" s="16">
        <v>104.52</v>
      </c>
      <c r="D100" s="58" t="s">
        <v>125</v>
      </c>
      <c r="E100" s="69">
        <v>44252</v>
      </c>
      <c r="F100" s="39" t="s">
        <v>41</v>
      </c>
      <c r="G100" s="39" t="s">
        <v>42</v>
      </c>
      <c r="H100" s="8">
        <v>45952671</v>
      </c>
      <c r="I100" s="23" t="s">
        <v>349</v>
      </c>
      <c r="J100" s="38" t="str">
        <f t="shared" si="8"/>
        <v>potraviny</v>
      </c>
      <c r="K100" s="16">
        <f t="shared" si="8"/>
        <v>104.52</v>
      </c>
      <c r="L100" s="60">
        <v>44249</v>
      </c>
      <c r="M100" s="39" t="str">
        <f t="shared" si="9"/>
        <v>METRO Cash and Carry SR s.r.o.</v>
      </c>
      <c r="N100" s="39" t="str">
        <f t="shared" si="9"/>
        <v>Senecká cesta 1881,900 28  Ivanka pri Dunaji</v>
      </c>
      <c r="O100" s="8">
        <f t="shared" si="9"/>
        <v>45952671</v>
      </c>
      <c r="P100" s="9" t="s">
        <v>252</v>
      </c>
      <c r="Q100" s="9" t="s">
        <v>253</v>
      </c>
    </row>
    <row r="101" spans="1:17" ht="36" customHeight="1">
      <c r="A101" s="10">
        <v>2021021098</v>
      </c>
      <c r="B101" s="38" t="s">
        <v>28</v>
      </c>
      <c r="C101" s="16">
        <v>69</v>
      </c>
      <c r="D101" s="58" t="s">
        <v>125</v>
      </c>
      <c r="E101" s="69">
        <v>44252</v>
      </c>
      <c r="F101" s="39" t="s">
        <v>41</v>
      </c>
      <c r="G101" s="39" t="s">
        <v>42</v>
      </c>
      <c r="H101" s="8">
        <v>45952671</v>
      </c>
      <c r="I101" s="23"/>
      <c r="J101" s="38" t="str">
        <f t="shared" si="8"/>
        <v>potraviny</v>
      </c>
      <c r="K101" s="16">
        <f t="shared" si="8"/>
        <v>69</v>
      </c>
      <c r="L101" s="60">
        <v>44250</v>
      </c>
      <c r="M101" s="39" t="str">
        <f t="shared" si="9"/>
        <v>METRO Cash and Carry SR s.r.o.</v>
      </c>
      <c r="N101" s="39" t="str">
        <f t="shared" si="9"/>
        <v>Senecká cesta 1881,900 28  Ivanka pri Dunaji</v>
      </c>
      <c r="O101" s="8">
        <f t="shared" si="9"/>
        <v>45952671</v>
      </c>
      <c r="P101" s="9" t="s">
        <v>25</v>
      </c>
      <c r="Q101" s="9" t="s">
        <v>26</v>
      </c>
    </row>
    <row r="102" spans="1:17" ht="36" customHeight="1">
      <c r="A102" s="10">
        <v>2021021099</v>
      </c>
      <c r="B102" s="34" t="s">
        <v>1</v>
      </c>
      <c r="C102" s="16">
        <v>41.85</v>
      </c>
      <c r="D102" s="6" t="s">
        <v>90</v>
      </c>
      <c r="E102" s="7">
        <v>44246</v>
      </c>
      <c r="F102" s="12" t="s">
        <v>77</v>
      </c>
      <c r="G102" s="12" t="s">
        <v>78</v>
      </c>
      <c r="H102" s="13">
        <v>35908718</v>
      </c>
      <c r="I102" s="23"/>
      <c r="J102" s="38"/>
      <c r="K102" s="16"/>
      <c r="L102" s="60"/>
      <c r="M102" s="39"/>
      <c r="N102" s="39"/>
      <c r="O102" s="8"/>
      <c r="P102" s="9"/>
      <c r="Q102" s="9"/>
    </row>
    <row r="103" spans="1:17" ht="36" customHeight="1">
      <c r="A103" s="10">
        <v>2021021100</v>
      </c>
      <c r="B103" s="38" t="s">
        <v>81</v>
      </c>
      <c r="C103" s="16">
        <v>72.82</v>
      </c>
      <c r="D103" s="6" t="s">
        <v>47</v>
      </c>
      <c r="E103" s="7">
        <v>44250</v>
      </c>
      <c r="F103" s="38" t="s">
        <v>48</v>
      </c>
      <c r="G103" s="39" t="s">
        <v>49</v>
      </c>
      <c r="H103" s="8">
        <v>31692656</v>
      </c>
      <c r="I103" s="23"/>
      <c r="J103" s="38"/>
      <c r="K103" s="16"/>
      <c r="L103" s="60"/>
      <c r="M103" s="39"/>
      <c r="N103" s="39"/>
      <c r="O103" s="8"/>
      <c r="P103" s="9"/>
      <c r="Q103" s="9"/>
    </row>
    <row r="104" spans="1:17" ht="36" customHeight="1">
      <c r="A104" s="10">
        <v>2021021101</v>
      </c>
      <c r="B104" s="38" t="s">
        <v>243</v>
      </c>
      <c r="C104" s="16">
        <v>146.3</v>
      </c>
      <c r="D104" s="10"/>
      <c r="E104" s="7">
        <v>44249</v>
      </c>
      <c r="F104" s="39" t="s">
        <v>350</v>
      </c>
      <c r="G104" s="39" t="s">
        <v>351</v>
      </c>
      <c r="H104" s="8">
        <v>17335949</v>
      </c>
      <c r="I104" s="23" t="s">
        <v>352</v>
      </c>
      <c r="J104" s="38" t="str">
        <f t="shared" si="8"/>
        <v>čis.prostriedky</v>
      </c>
      <c r="K104" s="16">
        <f t="shared" si="8"/>
        <v>146.3</v>
      </c>
      <c r="L104" s="60">
        <v>44232</v>
      </c>
      <c r="M104" s="39" t="str">
        <f t="shared" si="9"/>
        <v>Hagleitner Hygiene Slovensko s.r.o.</v>
      </c>
      <c r="N104" s="39" t="str">
        <f t="shared" si="9"/>
        <v>Diaľničná cesta 27, 903 01 Senec</v>
      </c>
      <c r="O104" s="8">
        <f t="shared" si="9"/>
        <v>17335949</v>
      </c>
      <c r="P104" s="9" t="s">
        <v>25</v>
      </c>
      <c r="Q104" s="9" t="s">
        <v>26</v>
      </c>
    </row>
    <row r="105" spans="1:17" ht="36" customHeight="1">
      <c r="A105" s="10">
        <v>2021021102</v>
      </c>
      <c r="B105" s="38" t="s">
        <v>28</v>
      </c>
      <c r="C105" s="16">
        <v>745.92</v>
      </c>
      <c r="D105" s="58" t="s">
        <v>126</v>
      </c>
      <c r="E105" s="69">
        <v>44253</v>
      </c>
      <c r="F105" s="39" t="s">
        <v>112</v>
      </c>
      <c r="G105" s="39" t="s">
        <v>38</v>
      </c>
      <c r="H105" s="8">
        <v>36019208</v>
      </c>
      <c r="I105" s="9" t="s">
        <v>353</v>
      </c>
      <c r="J105" s="38" t="str">
        <f t="shared" si="8"/>
        <v>potraviny</v>
      </c>
      <c r="K105" s="16">
        <f t="shared" si="8"/>
        <v>745.92</v>
      </c>
      <c r="L105" s="60">
        <v>44252</v>
      </c>
      <c r="M105" s="39" t="str">
        <f t="shared" si="9"/>
        <v>INMEDIA, spol.s.r.o.</v>
      </c>
      <c r="N105" s="39" t="str">
        <f t="shared" si="9"/>
        <v>Námestie SNP 11, 960,01 Zvolen</v>
      </c>
      <c r="O105" s="8">
        <f t="shared" si="9"/>
        <v>36019208</v>
      </c>
      <c r="P105" s="9" t="s">
        <v>252</v>
      </c>
      <c r="Q105" s="9" t="s">
        <v>253</v>
      </c>
    </row>
    <row r="106" spans="1:17" ht="36" customHeight="1">
      <c r="A106" s="10">
        <v>2021021103</v>
      </c>
      <c r="B106" s="38" t="s">
        <v>354</v>
      </c>
      <c r="C106" s="16">
        <v>183</v>
      </c>
      <c r="D106" s="56"/>
      <c r="E106" s="7">
        <v>44253</v>
      </c>
      <c r="F106" s="42" t="s">
        <v>355</v>
      </c>
      <c r="G106" s="42" t="s">
        <v>356</v>
      </c>
      <c r="H106" s="13">
        <v>36377147</v>
      </c>
      <c r="I106" s="9"/>
      <c r="J106" s="38"/>
      <c r="K106" s="16"/>
      <c r="L106" s="60"/>
      <c r="M106" s="39"/>
      <c r="N106" s="39"/>
      <c r="O106" s="8"/>
      <c r="P106" s="9"/>
      <c r="Q106" s="9"/>
    </row>
    <row r="107" spans="1:17" ht="36" customHeight="1">
      <c r="A107" s="10">
        <v>2021021104</v>
      </c>
      <c r="B107" s="34" t="s">
        <v>68</v>
      </c>
      <c r="C107" s="16">
        <v>240</v>
      </c>
      <c r="D107" s="6" t="s">
        <v>52</v>
      </c>
      <c r="E107" s="7">
        <v>44255</v>
      </c>
      <c r="F107" s="42" t="s">
        <v>53</v>
      </c>
      <c r="G107" s="42" t="s">
        <v>54</v>
      </c>
      <c r="H107" s="13">
        <v>37522272</v>
      </c>
      <c r="I107" s="9"/>
      <c r="J107" s="38"/>
      <c r="K107" s="16"/>
      <c r="L107" s="60"/>
      <c r="M107" s="39"/>
      <c r="N107" s="39"/>
      <c r="O107" s="8"/>
      <c r="P107" s="9"/>
      <c r="Q107" s="9"/>
    </row>
    <row r="108" spans="1:17" ht="36" customHeight="1">
      <c r="A108" s="10">
        <v>2021021105</v>
      </c>
      <c r="B108" s="38" t="s">
        <v>30</v>
      </c>
      <c r="C108" s="16">
        <v>456.63</v>
      </c>
      <c r="D108" s="19">
        <v>11899846</v>
      </c>
      <c r="E108" s="7">
        <v>44253</v>
      </c>
      <c r="F108" s="38" t="s">
        <v>35</v>
      </c>
      <c r="G108" s="39" t="s">
        <v>62</v>
      </c>
      <c r="H108" s="30">
        <v>35697270</v>
      </c>
      <c r="I108" s="9"/>
      <c r="J108" s="38"/>
      <c r="K108" s="16"/>
      <c r="L108" s="60"/>
      <c r="M108" s="39"/>
      <c r="N108" s="39"/>
      <c r="O108" s="8"/>
      <c r="P108" s="9"/>
      <c r="Q108" s="9"/>
    </row>
    <row r="109" spans="1:17" ht="36" customHeight="1">
      <c r="A109" s="10">
        <v>2021021106</v>
      </c>
      <c r="B109" s="38" t="s">
        <v>28</v>
      </c>
      <c r="C109" s="16">
        <v>657.83</v>
      </c>
      <c r="D109" s="19"/>
      <c r="E109" s="7">
        <v>44250</v>
      </c>
      <c r="F109" s="15" t="s">
        <v>29</v>
      </c>
      <c r="G109" s="12" t="s">
        <v>67</v>
      </c>
      <c r="H109" s="13">
        <v>40731715</v>
      </c>
      <c r="I109" s="9" t="s">
        <v>357</v>
      </c>
      <c r="J109" s="38" t="str">
        <f>B109</f>
        <v>potraviny</v>
      </c>
      <c r="K109" s="16">
        <f>C109</f>
        <v>657.83</v>
      </c>
      <c r="L109" s="60">
        <v>44249</v>
      </c>
      <c r="M109" s="39" t="str">
        <f>F109</f>
        <v>Norbert Balázs - NM-ZEL</v>
      </c>
      <c r="N109" s="39" t="str">
        <f>G109</f>
        <v>980 50 Včelince 66</v>
      </c>
      <c r="O109" s="8">
        <f>H109</f>
        <v>40731715</v>
      </c>
      <c r="P109" s="9" t="s">
        <v>2</v>
      </c>
      <c r="Q109" s="9" t="s">
        <v>27</v>
      </c>
    </row>
    <row r="110" spans="1:17" ht="36" customHeight="1">
      <c r="A110" s="10">
        <v>2021021107</v>
      </c>
      <c r="B110" s="38" t="s">
        <v>28</v>
      </c>
      <c r="C110" s="16">
        <v>441.69</v>
      </c>
      <c r="D110" s="6" t="s">
        <v>230</v>
      </c>
      <c r="E110" s="7">
        <v>44255</v>
      </c>
      <c r="F110" s="38" t="s">
        <v>110</v>
      </c>
      <c r="G110" s="39" t="s">
        <v>111</v>
      </c>
      <c r="H110" s="8">
        <v>17260752</v>
      </c>
      <c r="I110" s="23" t="s">
        <v>358</v>
      </c>
      <c r="J110" s="38" t="str">
        <f t="shared" si="8"/>
        <v>potraviny</v>
      </c>
      <c r="K110" s="16">
        <f t="shared" si="8"/>
        <v>441.69</v>
      </c>
      <c r="L110" s="60">
        <v>44249</v>
      </c>
      <c r="M110" s="39" t="str">
        <f t="shared" si="9"/>
        <v>Zoltán Jánosdeák - Jánosdeák</v>
      </c>
      <c r="N110" s="39" t="str">
        <f t="shared" si="9"/>
        <v>Vinohradná 101, 049 11 Plešivec</v>
      </c>
      <c r="O110" s="8">
        <f t="shared" si="9"/>
        <v>17260752</v>
      </c>
      <c r="P110" s="9" t="s">
        <v>2</v>
      </c>
      <c r="Q110" s="9" t="s">
        <v>27</v>
      </c>
    </row>
    <row r="111" spans="1:17" ht="36" customHeight="1">
      <c r="A111" s="10">
        <v>2021021108</v>
      </c>
      <c r="B111" s="38" t="s">
        <v>359</v>
      </c>
      <c r="C111" s="16">
        <v>480</v>
      </c>
      <c r="D111" s="6"/>
      <c r="E111" s="7">
        <v>44253</v>
      </c>
      <c r="F111" s="12" t="s">
        <v>360</v>
      </c>
      <c r="G111" s="12" t="s">
        <v>361</v>
      </c>
      <c r="H111" s="13">
        <v>46726608</v>
      </c>
      <c r="I111" s="23"/>
      <c r="J111" s="38" t="str">
        <f t="shared" si="8"/>
        <v>posteľné plachty</v>
      </c>
      <c r="K111" s="16">
        <f t="shared" si="8"/>
        <v>480</v>
      </c>
      <c r="L111" s="60">
        <v>44249</v>
      </c>
      <c r="M111" s="39" t="str">
        <f t="shared" si="9"/>
        <v>EMI-Sabinov s.r.o.</v>
      </c>
      <c r="N111" s="39" t="str">
        <f t="shared" si="9"/>
        <v>Pod Švabľovkou 2100, 083 01 Sabinov</v>
      </c>
      <c r="O111" s="8">
        <f t="shared" si="9"/>
        <v>46726608</v>
      </c>
      <c r="P111" s="9" t="s">
        <v>25</v>
      </c>
      <c r="Q111" s="9" t="s">
        <v>26</v>
      </c>
    </row>
    <row r="112" spans="1:17" ht="36" customHeight="1">
      <c r="A112" s="10">
        <v>2021021109</v>
      </c>
      <c r="B112" s="38" t="s">
        <v>39</v>
      </c>
      <c r="C112" s="16">
        <v>465</v>
      </c>
      <c r="D112" s="56" t="s">
        <v>127</v>
      </c>
      <c r="E112" s="69">
        <v>44249</v>
      </c>
      <c r="F112" s="42" t="s">
        <v>3</v>
      </c>
      <c r="G112" s="42" t="s">
        <v>4</v>
      </c>
      <c r="H112" s="13">
        <v>47925914</v>
      </c>
      <c r="I112" s="23"/>
      <c r="J112" s="38" t="str">
        <f t="shared" si="8"/>
        <v>lieky</v>
      </c>
      <c r="K112" s="16">
        <f t="shared" si="8"/>
        <v>465</v>
      </c>
      <c r="L112" s="60">
        <v>44246</v>
      </c>
      <c r="M112" s="39" t="str">
        <f t="shared" si="9"/>
        <v>ATONA s.r.o.</v>
      </c>
      <c r="N112" s="39" t="str">
        <f t="shared" si="9"/>
        <v>Okružná 30, 048 01 Rožňava</v>
      </c>
      <c r="O112" s="8">
        <f t="shared" si="9"/>
        <v>47925914</v>
      </c>
      <c r="P112" s="9" t="s">
        <v>25</v>
      </c>
      <c r="Q112" s="9" t="s">
        <v>26</v>
      </c>
    </row>
    <row r="113" spans="1:17" ht="36" customHeight="1">
      <c r="A113" s="10">
        <v>2021021110</v>
      </c>
      <c r="B113" s="38" t="s">
        <v>0</v>
      </c>
      <c r="C113" s="16">
        <v>58.03</v>
      </c>
      <c r="D113" s="10">
        <v>162700</v>
      </c>
      <c r="E113" s="7">
        <v>44255</v>
      </c>
      <c r="F113" s="42" t="s">
        <v>65</v>
      </c>
      <c r="G113" s="42" t="s">
        <v>66</v>
      </c>
      <c r="H113" s="13">
        <v>17335949</v>
      </c>
      <c r="I113" s="9"/>
      <c r="J113" s="38"/>
      <c r="K113" s="16"/>
      <c r="L113" s="60"/>
      <c r="M113" s="39"/>
      <c r="N113" s="39"/>
      <c r="O113" s="8"/>
      <c r="P113" s="9"/>
      <c r="Q113" s="9"/>
    </row>
    <row r="114" spans="1:17" ht="36" customHeight="1">
      <c r="A114" s="10">
        <v>2021021111</v>
      </c>
      <c r="B114" s="39" t="s">
        <v>44</v>
      </c>
      <c r="C114" s="16">
        <v>23.22</v>
      </c>
      <c r="D114" s="10">
        <v>5611864285</v>
      </c>
      <c r="E114" s="7">
        <v>44255</v>
      </c>
      <c r="F114" s="42" t="s">
        <v>45</v>
      </c>
      <c r="G114" s="42" t="s">
        <v>46</v>
      </c>
      <c r="H114" s="13">
        <v>31322832</v>
      </c>
      <c r="I114" s="9"/>
      <c r="J114" s="38"/>
      <c r="K114" s="16"/>
      <c r="L114" s="60"/>
      <c r="M114" s="39"/>
      <c r="N114" s="39"/>
      <c r="O114" s="8"/>
      <c r="P114" s="9"/>
      <c r="Q114" s="9"/>
    </row>
    <row r="115" spans="1:17" ht="36" customHeight="1">
      <c r="A115" s="10">
        <v>2021021112</v>
      </c>
      <c r="B115" s="38" t="s">
        <v>113</v>
      </c>
      <c r="C115" s="16">
        <v>-21.89</v>
      </c>
      <c r="D115" s="58"/>
      <c r="E115" s="69">
        <v>44239</v>
      </c>
      <c r="F115" s="39" t="s">
        <v>36</v>
      </c>
      <c r="G115" s="39" t="s">
        <v>37</v>
      </c>
      <c r="H115" s="8">
        <v>35760532</v>
      </c>
      <c r="I115" s="23"/>
      <c r="J115" s="38"/>
      <c r="K115" s="16"/>
      <c r="L115" s="60"/>
      <c r="M115" s="39"/>
      <c r="N115" s="39"/>
      <c r="O115" s="8"/>
      <c r="P115" s="9"/>
      <c r="Q115" s="9"/>
    </row>
    <row r="116" spans="1:17" ht="36" customHeight="1">
      <c r="A116" s="10">
        <v>2021021113</v>
      </c>
      <c r="B116" s="38" t="s">
        <v>30</v>
      </c>
      <c r="C116" s="16">
        <v>248.86</v>
      </c>
      <c r="D116" s="10" t="s">
        <v>120</v>
      </c>
      <c r="E116" s="7">
        <v>44255</v>
      </c>
      <c r="F116" s="42" t="s">
        <v>31</v>
      </c>
      <c r="G116" s="42" t="s">
        <v>32</v>
      </c>
      <c r="H116" s="13">
        <v>35763469</v>
      </c>
      <c r="I116" s="23"/>
      <c r="J116" s="38"/>
      <c r="K116" s="16"/>
      <c r="L116" s="60"/>
      <c r="M116" s="39"/>
      <c r="N116" s="39"/>
      <c r="O116" s="8"/>
      <c r="P116" s="9"/>
      <c r="Q116" s="9"/>
    </row>
    <row r="117" spans="1:17" ht="36" customHeight="1">
      <c r="A117" s="10">
        <v>2021021114</v>
      </c>
      <c r="B117" s="38" t="s">
        <v>362</v>
      </c>
      <c r="C117" s="16">
        <v>18.84</v>
      </c>
      <c r="D117" s="6" t="s">
        <v>363</v>
      </c>
      <c r="E117" s="7">
        <v>44012</v>
      </c>
      <c r="F117" s="14" t="s">
        <v>364</v>
      </c>
      <c r="G117" s="5" t="s">
        <v>365</v>
      </c>
      <c r="H117" s="8">
        <v>36597341</v>
      </c>
      <c r="I117" s="23"/>
      <c r="J117" s="38"/>
      <c r="K117" s="16"/>
      <c r="L117" s="60"/>
      <c r="M117" s="39"/>
      <c r="N117" s="39"/>
      <c r="O117" s="8"/>
      <c r="P117" s="9"/>
      <c r="Q117" s="9"/>
    </row>
    <row r="118" spans="1:17" ht="36" customHeight="1">
      <c r="A118" s="10">
        <v>2021021115</v>
      </c>
      <c r="B118" s="38" t="s">
        <v>94</v>
      </c>
      <c r="C118" s="16">
        <v>4200.11</v>
      </c>
      <c r="D118" s="10" t="s">
        <v>227</v>
      </c>
      <c r="E118" s="22">
        <v>44227</v>
      </c>
      <c r="F118" s="38" t="s">
        <v>122</v>
      </c>
      <c r="G118" s="39" t="s">
        <v>123</v>
      </c>
      <c r="H118" s="8">
        <v>51966255</v>
      </c>
      <c r="I118" s="9"/>
      <c r="J118" s="38"/>
      <c r="K118" s="16"/>
      <c r="L118" s="60"/>
      <c r="M118" s="39"/>
      <c r="N118" s="39"/>
      <c r="O118" s="8"/>
      <c r="P118" s="9"/>
      <c r="Q118" s="9"/>
    </row>
    <row r="119" spans="1:17" ht="36" customHeight="1">
      <c r="A119" s="10">
        <v>2021021116</v>
      </c>
      <c r="B119" s="38" t="s">
        <v>43</v>
      </c>
      <c r="C119" s="16">
        <v>7955.88</v>
      </c>
      <c r="D119" s="62" t="s">
        <v>226</v>
      </c>
      <c r="E119" s="7">
        <v>44227</v>
      </c>
      <c r="F119" s="12" t="s">
        <v>33</v>
      </c>
      <c r="G119" s="12" t="s">
        <v>34</v>
      </c>
      <c r="H119" s="13">
        <v>686395</v>
      </c>
      <c r="I119" s="23"/>
      <c r="J119" s="38"/>
      <c r="K119" s="16"/>
      <c r="L119" s="60"/>
      <c r="M119" s="39"/>
      <c r="N119" s="39"/>
      <c r="O119" s="8"/>
      <c r="P119" s="9"/>
      <c r="Q119" s="9"/>
    </row>
    <row r="120" spans="1:17" ht="36" customHeight="1">
      <c r="A120" s="10">
        <v>2021021117</v>
      </c>
      <c r="B120" s="38" t="s">
        <v>366</v>
      </c>
      <c r="C120" s="16">
        <v>655.1</v>
      </c>
      <c r="D120" s="56"/>
      <c r="E120" s="7">
        <v>44253</v>
      </c>
      <c r="F120" s="12" t="s">
        <v>83</v>
      </c>
      <c r="G120" s="12" t="s">
        <v>84</v>
      </c>
      <c r="H120" s="13">
        <v>35486686</v>
      </c>
      <c r="I120" s="23" t="s">
        <v>367</v>
      </c>
      <c r="J120" s="38" t="str">
        <f t="shared" si="8"/>
        <v>servis rotačnej vývevy</v>
      </c>
      <c r="K120" s="16">
        <f t="shared" si="8"/>
        <v>655.1</v>
      </c>
      <c r="L120" s="60">
        <v>44253</v>
      </c>
      <c r="M120" s="39" t="str">
        <f t="shared" si="9"/>
        <v>Gejza Molnár - ELMOL</v>
      </c>
      <c r="N120" s="39" t="str">
        <f t="shared" si="9"/>
        <v>Chanava 137, 980 44 Lenartovce</v>
      </c>
      <c r="O120" s="8">
        <f t="shared" si="9"/>
        <v>35486686</v>
      </c>
      <c r="P120" s="9" t="s">
        <v>25</v>
      </c>
      <c r="Q120" s="9" t="s">
        <v>26</v>
      </c>
    </row>
    <row r="121" spans="1:17" ht="36" customHeight="1">
      <c r="A121" s="10">
        <v>2021021118</v>
      </c>
      <c r="B121" s="91" t="s">
        <v>368</v>
      </c>
      <c r="C121" s="16">
        <v>420</v>
      </c>
      <c r="D121" s="6"/>
      <c r="E121" s="7">
        <v>44253</v>
      </c>
      <c r="F121" s="12" t="s">
        <v>369</v>
      </c>
      <c r="G121" s="12" t="s">
        <v>370</v>
      </c>
      <c r="H121" s="13">
        <v>30228182</v>
      </c>
      <c r="I121" s="23"/>
      <c r="J121" s="38"/>
      <c r="K121" s="16"/>
      <c r="L121" s="60"/>
      <c r="M121" s="39"/>
      <c r="N121" s="39"/>
      <c r="O121" s="8"/>
      <c r="P121" s="9"/>
      <c r="Q121" s="9"/>
    </row>
    <row r="122" spans="1:17" ht="36" customHeight="1">
      <c r="A122" s="10">
        <v>2021021119</v>
      </c>
      <c r="B122" s="14" t="s">
        <v>371</v>
      </c>
      <c r="C122" s="16">
        <v>110.4</v>
      </c>
      <c r="D122" s="6"/>
      <c r="E122" s="7">
        <v>44253</v>
      </c>
      <c r="F122" s="12" t="s">
        <v>369</v>
      </c>
      <c r="G122" s="12" t="s">
        <v>370</v>
      </c>
      <c r="H122" s="13">
        <v>30228182</v>
      </c>
      <c r="I122" s="23"/>
      <c r="J122" s="38"/>
      <c r="K122" s="16"/>
      <c r="L122" s="60"/>
      <c r="M122" s="39"/>
      <c r="N122" s="39"/>
      <c r="O122" s="8"/>
      <c r="P122" s="9"/>
      <c r="Q122" s="9"/>
    </row>
    <row r="123" spans="1:17" ht="36" customHeight="1">
      <c r="A123" s="10">
        <v>2021021120</v>
      </c>
      <c r="B123" s="38" t="s">
        <v>372</v>
      </c>
      <c r="C123" s="16">
        <v>148.8</v>
      </c>
      <c r="D123" s="58" t="s">
        <v>373</v>
      </c>
      <c r="E123" s="7">
        <v>44255</v>
      </c>
      <c r="F123" s="39" t="s">
        <v>374</v>
      </c>
      <c r="G123" s="39" t="s">
        <v>375</v>
      </c>
      <c r="H123" s="8">
        <v>46754768</v>
      </c>
      <c r="I123" s="23"/>
      <c r="J123" s="38"/>
      <c r="K123" s="16"/>
      <c r="L123" s="60"/>
      <c r="M123" s="39"/>
      <c r="N123" s="39"/>
      <c r="O123" s="8"/>
      <c r="P123" s="9"/>
      <c r="Q123" s="9"/>
    </row>
    <row r="124" spans="1:17" ht="36" customHeight="1">
      <c r="A124" s="10">
        <v>2021021121</v>
      </c>
      <c r="B124" s="38" t="s">
        <v>69</v>
      </c>
      <c r="C124" s="16">
        <v>200</v>
      </c>
      <c r="D124" s="6" t="s">
        <v>89</v>
      </c>
      <c r="E124" s="7">
        <v>44255</v>
      </c>
      <c r="F124" s="5" t="s">
        <v>70</v>
      </c>
      <c r="G124" s="5" t="s">
        <v>71</v>
      </c>
      <c r="H124" s="8">
        <v>45354081</v>
      </c>
      <c r="I124" s="23"/>
      <c r="J124" s="38"/>
      <c r="K124" s="16"/>
      <c r="L124" s="60"/>
      <c r="M124" s="39"/>
      <c r="N124" s="39"/>
      <c r="O124" s="8"/>
      <c r="P124" s="9"/>
      <c r="Q124" s="9"/>
    </row>
    <row r="125" spans="2:15" ht="11.25">
      <c r="B125" s="35"/>
      <c r="C125" s="24"/>
      <c r="D125" s="25"/>
      <c r="E125" s="92"/>
      <c r="F125" s="44"/>
      <c r="G125" s="44"/>
      <c r="H125" s="26"/>
      <c r="I125" s="74"/>
      <c r="J125" s="35"/>
      <c r="K125" s="24"/>
      <c r="L125" s="92"/>
      <c r="M125" s="44"/>
      <c r="N125" s="44"/>
      <c r="O125" s="26"/>
    </row>
    <row r="126" spans="2:15" ht="11.25">
      <c r="B126" s="35"/>
      <c r="C126" s="24"/>
      <c r="D126" s="25"/>
      <c r="E126" s="92"/>
      <c r="F126" s="44"/>
      <c r="G126" s="44"/>
      <c r="H126" s="26"/>
      <c r="I126" s="74"/>
      <c r="J126" s="35"/>
      <c r="K126" s="24"/>
      <c r="L126" s="92"/>
      <c r="M126" s="44"/>
      <c r="N126" s="44"/>
      <c r="O126" s="26"/>
    </row>
    <row r="127" spans="2:15" ht="11.25">
      <c r="B127" s="35"/>
      <c r="C127" s="24"/>
      <c r="D127" s="25"/>
      <c r="E127" s="92"/>
      <c r="F127" s="44"/>
      <c r="G127" s="44"/>
      <c r="H127" s="26"/>
      <c r="I127" s="74"/>
      <c r="J127" s="35"/>
      <c r="K127" s="24"/>
      <c r="L127" s="92"/>
      <c r="M127" s="44"/>
      <c r="N127" s="44"/>
      <c r="O127" s="26"/>
    </row>
    <row r="128" spans="2:15" ht="11.25">
      <c r="B128" s="35"/>
      <c r="C128" s="24"/>
      <c r="D128" s="25"/>
      <c r="E128" s="92"/>
      <c r="F128" s="44"/>
      <c r="G128" s="44"/>
      <c r="H128" s="26"/>
      <c r="I128" s="74"/>
      <c r="J128" s="35"/>
      <c r="K128" s="24"/>
      <c r="L128" s="92"/>
      <c r="M128" s="44"/>
      <c r="N128" s="44"/>
      <c r="O128" s="26"/>
    </row>
    <row r="129" spans="2:15" ht="11.25">
      <c r="B129" s="35"/>
      <c r="C129" s="24"/>
      <c r="D129" s="25"/>
      <c r="E129" s="92"/>
      <c r="F129" s="35"/>
      <c r="G129" s="36"/>
      <c r="H129" s="28"/>
      <c r="I129" s="74"/>
      <c r="J129" s="35"/>
      <c r="K129" s="24"/>
      <c r="L129" s="92"/>
      <c r="M129" s="35"/>
      <c r="N129" s="36"/>
      <c r="O129" s="28"/>
    </row>
    <row r="130" spans="2:15" ht="11.25">
      <c r="B130" s="35"/>
      <c r="C130" s="24"/>
      <c r="D130" s="25"/>
      <c r="E130" s="92"/>
      <c r="F130" s="35"/>
      <c r="G130" s="36"/>
      <c r="H130" s="28"/>
      <c r="I130" s="74"/>
      <c r="J130" s="35"/>
      <c r="K130" s="24"/>
      <c r="L130" s="92"/>
      <c r="M130" s="35"/>
      <c r="N130" s="36"/>
      <c r="O130" s="28"/>
    </row>
    <row r="131" spans="2:15" ht="11.25">
      <c r="B131" s="35"/>
      <c r="C131" s="24"/>
      <c r="D131" s="25"/>
      <c r="E131" s="92"/>
      <c r="F131" s="35"/>
      <c r="G131" s="36"/>
      <c r="H131" s="28"/>
      <c r="I131" s="74"/>
      <c r="J131" s="35"/>
      <c r="K131" s="24"/>
      <c r="L131" s="92"/>
      <c r="M131" s="35"/>
      <c r="N131" s="36"/>
      <c r="O131" s="28"/>
    </row>
    <row r="132" spans="2:15" ht="11.25">
      <c r="B132" s="35"/>
      <c r="C132" s="24"/>
      <c r="D132" s="25"/>
      <c r="E132" s="92"/>
      <c r="F132" s="44"/>
      <c r="G132" s="44"/>
      <c r="H132" s="26"/>
      <c r="I132" s="74"/>
      <c r="J132" s="35"/>
      <c r="K132" s="24"/>
      <c r="L132" s="92"/>
      <c r="M132" s="35"/>
      <c r="N132" s="36"/>
      <c r="O132" s="25"/>
    </row>
    <row r="133" spans="2:15" ht="11.25">
      <c r="B133" s="35"/>
      <c r="C133" s="24"/>
      <c r="D133" s="25"/>
      <c r="E133" s="92"/>
      <c r="F133" s="35"/>
      <c r="G133" s="36"/>
      <c r="H133" s="28"/>
      <c r="I133" s="74"/>
      <c r="J133" s="35"/>
      <c r="K133" s="24"/>
      <c r="L133" s="92"/>
      <c r="M133" s="35"/>
      <c r="N133" s="36"/>
      <c r="O133" s="28"/>
    </row>
    <row r="134" spans="2:15" ht="11.25">
      <c r="B134" s="35"/>
      <c r="C134" s="24"/>
      <c r="D134" s="25"/>
      <c r="E134" s="92"/>
      <c r="F134" s="44"/>
      <c r="G134" s="44"/>
      <c r="H134" s="26"/>
      <c r="I134" s="74"/>
      <c r="J134" s="35"/>
      <c r="K134" s="24"/>
      <c r="L134" s="92"/>
      <c r="M134" s="44"/>
      <c r="N134" s="44"/>
      <c r="O134" s="26"/>
    </row>
    <row r="135" spans="2:15" ht="11.25">
      <c r="B135" s="35"/>
      <c r="C135" s="24"/>
      <c r="D135" s="25"/>
      <c r="E135" s="92"/>
      <c r="F135" s="44"/>
      <c r="G135" s="44"/>
      <c r="H135" s="26"/>
      <c r="I135" s="74"/>
      <c r="J135" s="35"/>
      <c r="K135" s="24"/>
      <c r="L135" s="92"/>
      <c r="M135" s="44"/>
      <c r="N135" s="44"/>
      <c r="O135" s="26"/>
    </row>
    <row r="136" spans="2:15" ht="11.25">
      <c r="B136" s="35"/>
      <c r="C136" s="24"/>
      <c r="D136" s="25"/>
      <c r="E136" s="92"/>
      <c r="F136" s="44"/>
      <c r="G136" s="44"/>
      <c r="H136" s="26"/>
      <c r="I136" s="74"/>
      <c r="J136" s="35"/>
      <c r="K136" s="24"/>
      <c r="L136" s="92"/>
      <c r="M136" s="44"/>
      <c r="N136" s="44"/>
      <c r="O136" s="26"/>
    </row>
    <row r="137" spans="2:15" ht="11.25">
      <c r="B137" s="35"/>
      <c r="C137" s="24"/>
      <c r="D137" s="25"/>
      <c r="E137" s="92"/>
      <c r="F137" s="44"/>
      <c r="G137" s="44"/>
      <c r="H137" s="26"/>
      <c r="I137" s="74"/>
      <c r="J137" s="35"/>
      <c r="K137" s="24"/>
      <c r="L137" s="92"/>
      <c r="M137" s="44"/>
      <c r="N137" s="44"/>
      <c r="O137" s="26"/>
    </row>
    <row r="138" spans="2:15" ht="11.25">
      <c r="B138" s="35"/>
      <c r="C138" s="24"/>
      <c r="D138" s="25"/>
      <c r="E138" s="92"/>
      <c r="F138" s="44"/>
      <c r="G138" s="44"/>
      <c r="H138" s="26"/>
      <c r="I138" s="74"/>
      <c r="J138" s="35"/>
      <c r="K138" s="24"/>
      <c r="L138" s="92"/>
      <c r="M138" s="44"/>
      <c r="N138" s="44"/>
      <c r="O138" s="26"/>
    </row>
    <row r="139" spans="2:15" ht="11.25">
      <c r="B139" s="35"/>
      <c r="C139" s="24"/>
      <c r="D139" s="25"/>
      <c r="E139" s="92"/>
      <c r="F139" s="44"/>
      <c r="G139" s="44"/>
      <c r="H139" s="26"/>
      <c r="I139" s="74"/>
      <c r="J139" s="35"/>
      <c r="K139" s="24"/>
      <c r="L139" s="92"/>
      <c r="M139" s="44"/>
      <c r="N139" s="44"/>
      <c r="O139" s="26"/>
    </row>
    <row r="140" spans="2:15" ht="11.25">
      <c r="B140" s="35"/>
      <c r="C140" s="24"/>
      <c r="D140" s="25"/>
      <c r="E140" s="92"/>
      <c r="F140" s="43"/>
      <c r="G140" s="36"/>
      <c r="H140" s="25"/>
      <c r="I140" s="74"/>
      <c r="J140" s="35"/>
      <c r="K140" s="24"/>
      <c r="L140" s="92"/>
      <c r="M140" s="43"/>
      <c r="N140" s="36"/>
      <c r="O140" s="25"/>
    </row>
    <row r="141" spans="2:15" ht="11.25">
      <c r="B141" s="36"/>
      <c r="C141" s="24"/>
      <c r="D141" s="25"/>
      <c r="E141" s="92"/>
      <c r="F141" s="44"/>
      <c r="G141" s="44"/>
      <c r="H141" s="26"/>
      <c r="I141" s="74"/>
      <c r="J141" s="36"/>
      <c r="K141" s="24"/>
      <c r="L141" s="92"/>
      <c r="M141" s="44"/>
      <c r="N141" s="44"/>
      <c r="O141" s="26"/>
    </row>
    <row r="142" spans="2:15" ht="11.25">
      <c r="B142" s="35"/>
      <c r="C142" s="24"/>
      <c r="D142" s="25"/>
      <c r="E142" s="92"/>
      <c r="F142" s="44"/>
      <c r="G142" s="44"/>
      <c r="H142" s="26"/>
      <c r="I142" s="74"/>
      <c r="J142" s="35"/>
      <c r="K142" s="24"/>
      <c r="L142" s="92"/>
      <c r="M142" s="44"/>
      <c r="N142" s="44"/>
      <c r="O142" s="26"/>
    </row>
    <row r="143" spans="2:15" ht="11.25">
      <c r="B143" s="35"/>
      <c r="C143" s="24"/>
      <c r="D143" s="25"/>
      <c r="E143" s="92"/>
      <c r="F143" s="35"/>
      <c r="G143" s="44"/>
      <c r="H143" s="26"/>
      <c r="I143" s="74"/>
      <c r="J143" s="35"/>
      <c r="K143" s="24"/>
      <c r="L143" s="92"/>
      <c r="M143" s="35"/>
      <c r="N143" s="44"/>
      <c r="O143" s="26"/>
    </row>
    <row r="144" spans="2:15" ht="11.25">
      <c r="B144" s="35"/>
      <c r="C144" s="24"/>
      <c r="D144" s="25"/>
      <c r="E144" s="92"/>
      <c r="F144" s="35"/>
      <c r="G144" s="36"/>
      <c r="H144" s="27"/>
      <c r="I144" s="74"/>
      <c r="J144" s="35"/>
      <c r="K144" s="24"/>
      <c r="L144" s="92"/>
      <c r="M144" s="35"/>
      <c r="N144" s="36"/>
      <c r="O144" s="27"/>
    </row>
    <row r="145" spans="2:15" ht="11.25">
      <c r="B145" s="35"/>
      <c r="C145" s="24"/>
      <c r="D145" s="25"/>
      <c r="E145" s="92"/>
      <c r="F145" s="35"/>
      <c r="G145" s="36"/>
      <c r="H145" s="28"/>
      <c r="I145" s="74"/>
      <c r="J145" s="35"/>
      <c r="K145" s="24"/>
      <c r="L145" s="92"/>
      <c r="M145" s="35"/>
      <c r="N145" s="36"/>
      <c r="O145" s="28"/>
    </row>
    <row r="146" spans="2:15" ht="11.25">
      <c r="B146" s="35"/>
      <c r="C146" s="24"/>
      <c r="D146" s="25"/>
      <c r="E146" s="92"/>
      <c r="F146" s="44"/>
      <c r="G146" s="36"/>
      <c r="H146" s="28"/>
      <c r="I146" s="74"/>
      <c r="J146" s="35"/>
      <c r="K146" s="24"/>
      <c r="L146" s="92"/>
      <c r="M146" s="35"/>
      <c r="N146" s="36"/>
      <c r="O146" s="28"/>
    </row>
    <row r="147" spans="2:15" ht="11.25">
      <c r="B147" s="35"/>
      <c r="C147" s="24"/>
      <c r="D147" s="25"/>
      <c r="E147" s="92"/>
      <c r="F147" s="35"/>
      <c r="G147" s="36"/>
      <c r="H147" s="28"/>
      <c r="I147" s="74"/>
      <c r="J147" s="35"/>
      <c r="K147" s="24"/>
      <c r="L147" s="92"/>
      <c r="M147" s="35"/>
      <c r="N147" s="36"/>
      <c r="O147" s="28"/>
    </row>
    <row r="148" spans="2:15" ht="11.25">
      <c r="B148" s="35"/>
      <c r="C148" s="24"/>
      <c r="D148" s="25"/>
      <c r="E148" s="92"/>
      <c r="F148" s="36"/>
      <c r="G148" s="36"/>
      <c r="H148" s="28"/>
      <c r="I148" s="74"/>
      <c r="J148" s="35"/>
      <c r="K148" s="24"/>
      <c r="L148" s="92"/>
      <c r="M148" s="36"/>
      <c r="N148" s="36"/>
      <c r="O148" s="28"/>
    </row>
    <row r="149" spans="2:15" ht="11.25">
      <c r="B149" s="35"/>
      <c r="C149" s="24"/>
      <c r="D149" s="25"/>
      <c r="E149" s="92"/>
      <c r="F149" s="36"/>
      <c r="G149" s="36"/>
      <c r="H149" s="26"/>
      <c r="I149" s="74"/>
      <c r="J149" s="35"/>
      <c r="K149" s="24"/>
      <c r="L149" s="92"/>
      <c r="M149" s="36"/>
      <c r="N149" s="36"/>
      <c r="O149" s="26"/>
    </row>
    <row r="150" spans="2:15" ht="11.25">
      <c r="B150" s="35"/>
      <c r="C150" s="24"/>
      <c r="D150" s="25"/>
      <c r="E150" s="92"/>
      <c r="F150" s="35"/>
      <c r="G150" s="36"/>
      <c r="H150" s="28"/>
      <c r="I150" s="74"/>
      <c r="J150" s="35"/>
      <c r="K150" s="24"/>
      <c r="L150" s="92"/>
      <c r="M150" s="35"/>
      <c r="N150" s="36"/>
      <c r="O150" s="28"/>
    </row>
    <row r="151" spans="2:15" ht="11.25">
      <c r="B151" s="35"/>
      <c r="C151" s="24"/>
      <c r="D151" s="25"/>
      <c r="E151" s="92"/>
      <c r="F151" s="44"/>
      <c r="G151" s="44"/>
      <c r="H151" s="26"/>
      <c r="I151" s="74"/>
      <c r="J151" s="35"/>
      <c r="K151" s="24"/>
      <c r="L151" s="92"/>
      <c r="M151" s="44"/>
      <c r="N151" s="44"/>
      <c r="O151" s="26"/>
    </row>
    <row r="152" spans="2:15" ht="11.25">
      <c r="B152" s="35"/>
      <c r="C152" s="24"/>
      <c r="D152" s="29"/>
      <c r="E152" s="92"/>
      <c r="F152" s="44"/>
      <c r="G152" s="44"/>
      <c r="H152" s="26"/>
      <c r="I152" s="74"/>
      <c r="J152" s="35"/>
      <c r="K152" s="24"/>
      <c r="L152" s="92"/>
      <c r="M152" s="44"/>
      <c r="N152" s="44"/>
      <c r="O152" s="26"/>
    </row>
    <row r="153" spans="2:15" ht="11.25">
      <c r="B153" s="35"/>
      <c r="C153" s="24"/>
      <c r="D153" s="25"/>
      <c r="E153" s="92"/>
      <c r="F153" s="44"/>
      <c r="G153" s="44"/>
      <c r="H153" s="26"/>
      <c r="I153" s="74"/>
      <c r="J153" s="35"/>
      <c r="K153" s="24"/>
      <c r="L153" s="92"/>
      <c r="M153" s="44"/>
      <c r="N153" s="44"/>
      <c r="O153" s="26"/>
    </row>
    <row r="154" spans="2:15" ht="11.25">
      <c r="B154" s="35"/>
      <c r="C154" s="24"/>
      <c r="D154" s="25"/>
      <c r="E154" s="92"/>
      <c r="F154" s="44"/>
      <c r="G154" s="44"/>
      <c r="H154" s="26"/>
      <c r="I154" s="76"/>
      <c r="J154" s="35"/>
      <c r="K154" s="24"/>
      <c r="L154" s="92"/>
      <c r="M154" s="44"/>
      <c r="N154" s="44"/>
      <c r="O154" s="26"/>
    </row>
    <row r="155" spans="2:15" ht="11.25">
      <c r="B155" s="35"/>
      <c r="C155" s="24"/>
      <c r="D155" s="25"/>
      <c r="E155" s="92"/>
      <c r="F155" s="44"/>
      <c r="G155" s="44"/>
      <c r="H155" s="26"/>
      <c r="I155" s="74"/>
      <c r="J155" s="35"/>
      <c r="K155" s="24"/>
      <c r="L155" s="92"/>
      <c r="M155" s="44"/>
      <c r="N155" s="44"/>
      <c r="O155" s="26"/>
    </row>
    <row r="156" spans="2:15" ht="11.25">
      <c r="B156" s="35"/>
      <c r="C156" s="24"/>
      <c r="D156" s="25"/>
      <c r="E156" s="92"/>
      <c r="F156" s="44"/>
      <c r="G156" s="44"/>
      <c r="H156" s="26"/>
      <c r="I156" s="74"/>
      <c r="J156" s="35"/>
      <c r="K156" s="24"/>
      <c r="L156" s="92"/>
      <c r="M156" s="44"/>
      <c r="N156" s="44"/>
      <c r="O156" s="26"/>
    </row>
    <row r="157" spans="2:15" ht="11.25">
      <c r="B157" s="35"/>
      <c r="C157" s="24"/>
      <c r="D157" s="25"/>
      <c r="E157" s="92"/>
      <c r="F157" s="44"/>
      <c r="G157" s="44"/>
      <c r="H157" s="26"/>
      <c r="I157" s="74"/>
      <c r="J157" s="35"/>
      <c r="K157" s="24"/>
      <c r="L157" s="92"/>
      <c r="M157" s="44"/>
      <c r="N157" s="44"/>
      <c r="O157" s="26"/>
    </row>
    <row r="158" spans="2:15" ht="11.25">
      <c r="B158" s="35"/>
      <c r="C158" s="24"/>
      <c r="D158" s="25"/>
      <c r="E158" s="92"/>
      <c r="F158" s="44"/>
      <c r="G158" s="44"/>
      <c r="H158" s="26"/>
      <c r="I158" s="74"/>
      <c r="J158" s="35"/>
      <c r="K158" s="24"/>
      <c r="L158" s="92"/>
      <c r="M158" s="44"/>
      <c r="N158" s="44"/>
      <c r="O158" s="26"/>
    </row>
    <row r="159" spans="2:15" ht="11.25">
      <c r="B159" s="35"/>
      <c r="C159" s="24"/>
      <c r="D159" s="25"/>
      <c r="E159" s="92"/>
      <c r="F159" s="44"/>
      <c r="G159" s="44"/>
      <c r="H159" s="26"/>
      <c r="I159" s="74"/>
      <c r="J159" s="35"/>
      <c r="K159" s="24"/>
      <c r="L159" s="92"/>
      <c r="M159" s="44"/>
      <c r="N159" s="44"/>
      <c r="O159" s="26"/>
    </row>
    <row r="160" spans="2:15" ht="11.25">
      <c r="B160" s="35"/>
      <c r="C160" s="24"/>
      <c r="D160" s="25"/>
      <c r="E160" s="92"/>
      <c r="F160" s="44"/>
      <c r="G160" s="44"/>
      <c r="H160" s="26"/>
      <c r="I160" s="74"/>
      <c r="J160" s="35"/>
      <c r="K160" s="24"/>
      <c r="L160" s="92"/>
      <c r="M160" s="44"/>
      <c r="N160" s="44"/>
      <c r="O160" s="26"/>
    </row>
    <row r="161" spans="2:15" ht="11.25">
      <c r="B161" s="35"/>
      <c r="C161" s="24"/>
      <c r="D161" s="25"/>
      <c r="E161" s="92"/>
      <c r="F161" s="36"/>
      <c r="G161" s="36"/>
      <c r="H161" s="28"/>
      <c r="I161" s="74"/>
      <c r="J161" s="35"/>
      <c r="K161" s="24"/>
      <c r="L161" s="92"/>
      <c r="M161" s="36"/>
      <c r="N161" s="36"/>
      <c r="O161" s="28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8"/>
  <sheetViews>
    <sheetView workbookViewId="0" topLeftCell="A154">
      <selection activeCell="E166" sqref="E166"/>
    </sheetView>
  </sheetViews>
  <sheetFormatPr defaultColWidth="9.140625" defaultRowHeight="12.75"/>
  <cols>
    <col min="1" max="1" width="10.00390625" style="11" bestFit="1" customWidth="1"/>
    <col min="2" max="2" width="11.28125" style="37" customWidth="1"/>
    <col min="3" max="3" width="10.140625" style="17" customWidth="1"/>
    <col min="4" max="4" width="10.57421875" style="1" customWidth="1"/>
    <col min="5" max="5" width="10.140625" style="93" bestFit="1" customWidth="1"/>
    <col min="6" max="6" width="12.421875" style="47" customWidth="1"/>
    <col min="7" max="7" width="17.421875" style="17" customWidth="1"/>
    <col min="8" max="8" width="10.421875" style="1" bestFit="1" customWidth="1"/>
    <col min="9" max="9" width="10.00390625" style="21" bestFit="1" customWidth="1"/>
    <col min="10" max="10" width="11.7109375" style="41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48" t="s">
        <v>19</v>
      </c>
      <c r="B1" s="153"/>
      <c r="C1" s="153"/>
      <c r="D1" s="153"/>
      <c r="E1" s="153"/>
      <c r="F1" s="153"/>
      <c r="G1" s="153"/>
      <c r="H1" s="154"/>
      <c r="I1" s="155" t="s">
        <v>20</v>
      </c>
      <c r="J1" s="153"/>
      <c r="K1" s="153"/>
      <c r="L1" s="153"/>
      <c r="M1" s="153"/>
      <c r="N1" s="153"/>
      <c r="O1" s="153"/>
      <c r="P1" s="153"/>
      <c r="Q1" s="154"/>
    </row>
    <row r="2" spans="1:17" ht="22.5" customHeight="1">
      <c r="A2" s="156" t="s">
        <v>11</v>
      </c>
      <c r="B2" s="158" t="s">
        <v>9</v>
      </c>
      <c r="C2" s="152" t="s">
        <v>10</v>
      </c>
      <c r="D2" s="160" t="s">
        <v>12</v>
      </c>
      <c r="E2" s="169" t="s">
        <v>13</v>
      </c>
      <c r="F2" s="148" t="s">
        <v>16</v>
      </c>
      <c r="G2" s="149"/>
      <c r="H2" s="150"/>
      <c r="I2" s="151" t="s">
        <v>21</v>
      </c>
      <c r="J2" s="152" t="s">
        <v>24</v>
      </c>
      <c r="K2" s="152" t="s">
        <v>23</v>
      </c>
      <c r="L2" s="166" t="s">
        <v>22</v>
      </c>
      <c r="M2" s="155" t="s">
        <v>16</v>
      </c>
      <c r="N2" s="162"/>
      <c r="O2" s="163"/>
      <c r="P2" s="164" t="s">
        <v>17</v>
      </c>
      <c r="Q2" s="165"/>
    </row>
    <row r="3" spans="1:25" ht="33.75" customHeight="1">
      <c r="A3" s="157"/>
      <c r="B3" s="159"/>
      <c r="C3" s="152"/>
      <c r="D3" s="160"/>
      <c r="E3" s="145"/>
      <c r="F3" s="46" t="s">
        <v>14</v>
      </c>
      <c r="G3" s="33" t="s">
        <v>15</v>
      </c>
      <c r="H3" s="2" t="s">
        <v>8</v>
      </c>
      <c r="I3" s="151"/>
      <c r="J3" s="152"/>
      <c r="K3" s="152"/>
      <c r="L3" s="166"/>
      <c r="M3" s="33" t="s">
        <v>14</v>
      </c>
      <c r="N3" s="33" t="s">
        <v>7</v>
      </c>
      <c r="O3" s="4" t="s">
        <v>8</v>
      </c>
      <c r="P3" s="3" t="s">
        <v>6</v>
      </c>
      <c r="Q3" s="3" t="s">
        <v>18</v>
      </c>
      <c r="U3" s="94"/>
      <c r="W3" s="95"/>
      <c r="X3" s="94"/>
      <c r="Y3" s="94"/>
    </row>
    <row r="4" spans="1:25" ht="36" customHeight="1">
      <c r="A4" s="10">
        <v>2021031001</v>
      </c>
      <c r="B4" s="38" t="s">
        <v>28</v>
      </c>
      <c r="C4" s="16">
        <v>1108.54</v>
      </c>
      <c r="D4" s="90"/>
      <c r="E4" s="7">
        <v>44256</v>
      </c>
      <c r="F4" s="38" t="s">
        <v>50</v>
      </c>
      <c r="G4" s="39" t="s">
        <v>51</v>
      </c>
      <c r="H4" s="8">
        <v>44240104</v>
      </c>
      <c r="I4" s="9" t="s">
        <v>376</v>
      </c>
      <c r="J4" s="38" t="str">
        <f aca="true" t="shared" si="0" ref="J4:K65">B4</f>
        <v>potraviny</v>
      </c>
      <c r="K4" s="16">
        <f t="shared" si="0"/>
        <v>1108.54</v>
      </c>
      <c r="L4" s="7">
        <v>44249</v>
      </c>
      <c r="M4" s="39" t="str">
        <f aca="true" t="shared" si="1" ref="M4:O65">F4</f>
        <v>BOHUŠ ŠESTÁK s.r.o.</v>
      </c>
      <c r="N4" s="39" t="str">
        <f t="shared" si="1"/>
        <v>Vodárenská 343/2, 924 01 Galanta</v>
      </c>
      <c r="O4" s="8">
        <f t="shared" si="1"/>
        <v>44240104</v>
      </c>
      <c r="P4" s="9" t="s">
        <v>2</v>
      </c>
      <c r="Q4" s="9" t="s">
        <v>27</v>
      </c>
      <c r="U4" s="94"/>
      <c r="W4" s="95"/>
      <c r="X4" s="94"/>
      <c r="Y4" s="94"/>
    </row>
    <row r="5" spans="1:25" ht="36" customHeight="1">
      <c r="A5" s="10">
        <v>2021031002</v>
      </c>
      <c r="B5" s="38" t="s">
        <v>377</v>
      </c>
      <c r="C5" s="16">
        <v>59.57</v>
      </c>
      <c r="D5" s="58" t="s">
        <v>125</v>
      </c>
      <c r="E5" s="69">
        <v>44257</v>
      </c>
      <c r="F5" s="39" t="s">
        <v>41</v>
      </c>
      <c r="G5" s="39" t="s">
        <v>42</v>
      </c>
      <c r="H5" s="8">
        <v>45952671</v>
      </c>
      <c r="I5" s="9" t="s">
        <v>378</v>
      </c>
      <c r="J5" s="38" t="str">
        <f t="shared" si="0"/>
        <v>antibakteriálne mydlo, miska </v>
      </c>
      <c r="K5" s="16">
        <f t="shared" si="0"/>
        <v>59.57</v>
      </c>
      <c r="L5" s="7">
        <v>44256</v>
      </c>
      <c r="M5" s="39" t="str">
        <f t="shared" si="1"/>
        <v>METRO Cash and Carry SR s.r.o.</v>
      </c>
      <c r="N5" s="39" t="str">
        <f t="shared" si="1"/>
        <v>Senecká cesta 1881,900 28  Ivanka pri Dunaji</v>
      </c>
      <c r="O5" s="8">
        <f t="shared" si="1"/>
        <v>45952671</v>
      </c>
      <c r="P5" s="9" t="s">
        <v>2</v>
      </c>
      <c r="Q5" s="9" t="s">
        <v>27</v>
      </c>
      <c r="S5" s="96"/>
      <c r="T5" s="95"/>
      <c r="U5" s="94"/>
      <c r="W5" s="95"/>
      <c r="X5" s="94"/>
      <c r="Y5" s="94"/>
    </row>
    <row r="6" spans="1:25" ht="36" customHeight="1">
      <c r="A6" s="10">
        <v>2021031003</v>
      </c>
      <c r="B6" s="38" t="s">
        <v>287</v>
      </c>
      <c r="C6" s="16">
        <v>123.6</v>
      </c>
      <c r="D6" s="6"/>
      <c r="E6" s="7">
        <v>44257</v>
      </c>
      <c r="F6" s="12" t="s">
        <v>288</v>
      </c>
      <c r="G6" s="12" t="s">
        <v>289</v>
      </c>
      <c r="H6" s="13">
        <v>31342213</v>
      </c>
      <c r="I6" s="23" t="s">
        <v>290</v>
      </c>
      <c r="J6" s="38" t="str">
        <f t="shared" si="0"/>
        <v>prac. prostriedky</v>
      </c>
      <c r="K6" s="16">
        <f t="shared" si="0"/>
        <v>123.6</v>
      </c>
      <c r="L6" s="60">
        <v>44237</v>
      </c>
      <c r="M6" s="39" t="str">
        <f t="shared" si="1"/>
        <v>ECOLAB s.r.o.</v>
      </c>
      <c r="N6" s="39" t="str">
        <f t="shared" si="1"/>
        <v>Čajakova 18, 811 05 Bratislava</v>
      </c>
      <c r="O6" s="8">
        <f t="shared" si="1"/>
        <v>31342213</v>
      </c>
      <c r="P6" s="9" t="s">
        <v>25</v>
      </c>
      <c r="Q6" s="9" t="s">
        <v>26</v>
      </c>
      <c r="R6" s="97"/>
      <c r="S6" s="97"/>
      <c r="T6" s="95"/>
      <c r="U6" s="94"/>
      <c r="V6" s="84"/>
      <c r="W6" s="95"/>
      <c r="X6" s="94"/>
      <c r="Y6" s="94"/>
    </row>
    <row r="7" spans="1:25" ht="36" customHeight="1">
      <c r="A7" s="10">
        <v>2021031004</v>
      </c>
      <c r="B7" s="38" t="s">
        <v>28</v>
      </c>
      <c r="C7" s="16">
        <v>135.54</v>
      </c>
      <c r="D7" s="58" t="s">
        <v>126</v>
      </c>
      <c r="E7" s="7">
        <v>44257</v>
      </c>
      <c r="F7" s="39" t="s">
        <v>112</v>
      </c>
      <c r="G7" s="39" t="s">
        <v>38</v>
      </c>
      <c r="H7" s="8">
        <v>36019208</v>
      </c>
      <c r="I7" s="9"/>
      <c r="J7" s="38" t="str">
        <f t="shared" si="0"/>
        <v>potraviny</v>
      </c>
      <c r="K7" s="16">
        <f t="shared" si="0"/>
        <v>135.54</v>
      </c>
      <c r="L7" s="7">
        <v>44253</v>
      </c>
      <c r="M7" s="39" t="str">
        <f t="shared" si="1"/>
        <v>INMEDIA, spol.s.r.o.</v>
      </c>
      <c r="N7" s="39" t="str">
        <f t="shared" si="1"/>
        <v>Námestie SNP 11, 960,01 Zvolen</v>
      </c>
      <c r="O7" s="8">
        <f t="shared" si="1"/>
        <v>36019208</v>
      </c>
      <c r="P7" s="9" t="s">
        <v>25</v>
      </c>
      <c r="Q7" s="9" t="s">
        <v>26</v>
      </c>
      <c r="S7" s="98"/>
      <c r="T7" s="49"/>
      <c r="U7" s="94"/>
      <c r="V7" s="32"/>
      <c r="W7" s="49"/>
      <c r="X7" s="94"/>
      <c r="Y7" s="94"/>
    </row>
    <row r="8" spans="1:22" ht="36" customHeight="1">
      <c r="A8" s="10">
        <v>2021031005</v>
      </c>
      <c r="B8" s="38" t="s">
        <v>28</v>
      </c>
      <c r="C8" s="16">
        <v>64.38</v>
      </c>
      <c r="D8" s="58" t="s">
        <v>126</v>
      </c>
      <c r="E8" s="7">
        <v>44257</v>
      </c>
      <c r="F8" s="39" t="s">
        <v>112</v>
      </c>
      <c r="G8" s="39" t="s">
        <v>38</v>
      </c>
      <c r="H8" s="8">
        <v>36019208</v>
      </c>
      <c r="I8" s="9" t="s">
        <v>379</v>
      </c>
      <c r="J8" s="38" t="str">
        <f t="shared" si="0"/>
        <v>potraviny</v>
      </c>
      <c r="K8" s="16">
        <f t="shared" si="0"/>
        <v>64.38</v>
      </c>
      <c r="L8" s="7">
        <v>44249</v>
      </c>
      <c r="M8" s="39" t="str">
        <f t="shared" si="1"/>
        <v>INMEDIA, spol.s.r.o.</v>
      </c>
      <c r="N8" s="39" t="str">
        <f t="shared" si="1"/>
        <v>Námestie SNP 11, 960,01 Zvolen</v>
      </c>
      <c r="O8" s="8">
        <f t="shared" si="1"/>
        <v>36019208</v>
      </c>
      <c r="P8" s="9" t="s">
        <v>2</v>
      </c>
      <c r="Q8" s="9" t="s">
        <v>27</v>
      </c>
      <c r="S8" s="98"/>
      <c r="T8" s="17"/>
      <c r="U8" s="32"/>
      <c r="V8" s="32"/>
    </row>
    <row r="9" spans="1:17" ht="36" customHeight="1">
      <c r="A9" s="10">
        <v>2021031006</v>
      </c>
      <c r="B9" s="38" t="s">
        <v>28</v>
      </c>
      <c r="C9" s="16">
        <v>137.56</v>
      </c>
      <c r="D9" s="58" t="s">
        <v>126</v>
      </c>
      <c r="E9" s="7">
        <v>44257</v>
      </c>
      <c r="F9" s="39" t="s">
        <v>112</v>
      </c>
      <c r="G9" s="39" t="s">
        <v>38</v>
      </c>
      <c r="H9" s="8">
        <v>36019208</v>
      </c>
      <c r="I9" s="9"/>
      <c r="J9" s="38" t="str">
        <f t="shared" si="0"/>
        <v>potraviny</v>
      </c>
      <c r="K9" s="16">
        <f t="shared" si="0"/>
        <v>137.56</v>
      </c>
      <c r="L9" s="7">
        <v>44253</v>
      </c>
      <c r="M9" s="39" t="str">
        <f t="shared" si="1"/>
        <v>INMEDIA, spol.s.r.o.</v>
      </c>
      <c r="N9" s="39" t="str">
        <f t="shared" si="1"/>
        <v>Námestie SNP 11, 960,01 Zvolen</v>
      </c>
      <c r="O9" s="8">
        <f t="shared" si="1"/>
        <v>36019208</v>
      </c>
      <c r="P9" s="9" t="s">
        <v>25</v>
      </c>
      <c r="Q9" s="9" t="s">
        <v>26</v>
      </c>
    </row>
    <row r="10" spans="1:17" ht="36" customHeight="1">
      <c r="A10" s="10">
        <v>2021031007</v>
      </c>
      <c r="B10" s="38" t="s">
        <v>28</v>
      </c>
      <c r="C10" s="16">
        <v>1154.56</v>
      </c>
      <c r="D10" s="58" t="s">
        <v>126</v>
      </c>
      <c r="E10" s="7">
        <v>44257</v>
      </c>
      <c r="F10" s="39" t="s">
        <v>112</v>
      </c>
      <c r="G10" s="39" t="s">
        <v>38</v>
      </c>
      <c r="H10" s="8">
        <v>36019208</v>
      </c>
      <c r="I10" s="9" t="s">
        <v>381</v>
      </c>
      <c r="J10" s="38" t="str">
        <f t="shared" si="0"/>
        <v>potraviny</v>
      </c>
      <c r="K10" s="16">
        <f t="shared" si="0"/>
        <v>1154.56</v>
      </c>
      <c r="L10" s="7">
        <v>44250</v>
      </c>
      <c r="M10" s="39" t="str">
        <f t="shared" si="1"/>
        <v>INMEDIA, spol.s.r.o.</v>
      </c>
      <c r="N10" s="39" t="str">
        <f t="shared" si="1"/>
        <v>Námestie SNP 11, 960,01 Zvolen</v>
      </c>
      <c r="O10" s="8">
        <f t="shared" si="1"/>
        <v>36019208</v>
      </c>
      <c r="P10" s="9" t="s">
        <v>2</v>
      </c>
      <c r="Q10" s="9" t="s">
        <v>27</v>
      </c>
    </row>
    <row r="11" spans="1:20" ht="36" customHeight="1">
      <c r="A11" s="10">
        <v>2021031008</v>
      </c>
      <c r="B11" s="38" t="s">
        <v>28</v>
      </c>
      <c r="C11" s="16">
        <v>710.17</v>
      </c>
      <c r="D11" s="58" t="s">
        <v>126</v>
      </c>
      <c r="E11" s="7">
        <v>44257</v>
      </c>
      <c r="F11" s="39" t="s">
        <v>112</v>
      </c>
      <c r="G11" s="39" t="s">
        <v>38</v>
      </c>
      <c r="H11" s="8">
        <v>36019208</v>
      </c>
      <c r="I11" s="9" t="s">
        <v>382</v>
      </c>
      <c r="J11" s="38" t="str">
        <f t="shared" si="0"/>
        <v>potraviny</v>
      </c>
      <c r="K11" s="16">
        <f t="shared" si="0"/>
        <v>710.17</v>
      </c>
      <c r="L11" s="7">
        <v>44253</v>
      </c>
      <c r="M11" s="39" t="str">
        <f t="shared" si="1"/>
        <v>INMEDIA, spol.s.r.o.</v>
      </c>
      <c r="N11" s="39" t="str">
        <f t="shared" si="1"/>
        <v>Námestie SNP 11, 960,01 Zvolen</v>
      </c>
      <c r="O11" s="8">
        <f t="shared" si="1"/>
        <v>36019208</v>
      </c>
      <c r="P11" s="9" t="s">
        <v>2</v>
      </c>
      <c r="Q11" s="9" t="s">
        <v>27</v>
      </c>
      <c r="S11" s="99"/>
      <c r="T11" s="86"/>
    </row>
    <row r="12" spans="1:20" ht="36" customHeight="1">
      <c r="A12" s="10">
        <v>2021031009</v>
      </c>
      <c r="B12" s="38" t="s">
        <v>383</v>
      </c>
      <c r="C12" s="16">
        <v>232.65</v>
      </c>
      <c r="D12" s="7" t="s">
        <v>384</v>
      </c>
      <c r="E12" s="7">
        <v>44257</v>
      </c>
      <c r="F12" s="14" t="s">
        <v>385</v>
      </c>
      <c r="G12" s="5" t="s">
        <v>386</v>
      </c>
      <c r="H12" s="8">
        <v>33011958</v>
      </c>
      <c r="I12" s="9"/>
      <c r="J12" s="38"/>
      <c r="K12" s="16"/>
      <c r="L12" s="7"/>
      <c r="M12" s="39"/>
      <c r="N12" s="39"/>
      <c r="O12" s="8"/>
      <c r="P12" s="9"/>
      <c r="Q12" s="9"/>
      <c r="S12" s="99"/>
      <c r="T12" s="86"/>
    </row>
    <row r="13" spans="1:20" ht="36" customHeight="1">
      <c r="A13" s="10">
        <v>2021031010</v>
      </c>
      <c r="B13" s="38" t="s">
        <v>387</v>
      </c>
      <c r="C13" s="16">
        <v>145.83</v>
      </c>
      <c r="D13" s="6"/>
      <c r="E13" s="7">
        <v>44258</v>
      </c>
      <c r="F13" s="39" t="s">
        <v>388</v>
      </c>
      <c r="G13" s="39" t="s">
        <v>389</v>
      </c>
      <c r="H13" s="8">
        <v>45674515</v>
      </c>
      <c r="I13" s="9"/>
      <c r="J13" s="38" t="str">
        <f t="shared" si="0"/>
        <v>stojan na dezinfekciu + dezinfekcia</v>
      </c>
      <c r="K13" s="16">
        <f t="shared" si="0"/>
        <v>145.83</v>
      </c>
      <c r="L13" s="7">
        <v>44258</v>
      </c>
      <c r="M13" s="39" t="str">
        <f t="shared" si="1"/>
        <v>Plotbase.sk</v>
      </c>
      <c r="N13" s="39" t="str">
        <f t="shared" si="1"/>
        <v>Pečnianska 5, 851 01 Bratislava</v>
      </c>
      <c r="O13" s="8">
        <f t="shared" si="1"/>
        <v>45674515</v>
      </c>
      <c r="P13" s="9" t="s">
        <v>25</v>
      </c>
      <c r="Q13" s="9" t="s">
        <v>26</v>
      </c>
      <c r="S13" s="99"/>
      <c r="T13" s="87"/>
    </row>
    <row r="14" spans="1:20" ht="36" customHeight="1">
      <c r="A14" s="10">
        <v>2021031011</v>
      </c>
      <c r="B14" s="38" t="s">
        <v>39</v>
      </c>
      <c r="C14" s="16">
        <v>529.28</v>
      </c>
      <c r="D14" s="56" t="s">
        <v>127</v>
      </c>
      <c r="E14" s="69">
        <v>44256</v>
      </c>
      <c r="F14" s="42" t="s">
        <v>3</v>
      </c>
      <c r="G14" s="42" t="s">
        <v>4</v>
      </c>
      <c r="H14" s="13">
        <v>47925914</v>
      </c>
      <c r="I14" s="9" t="s">
        <v>390</v>
      </c>
      <c r="J14" s="38" t="str">
        <f t="shared" si="0"/>
        <v>lieky</v>
      </c>
      <c r="K14" s="16">
        <f t="shared" si="0"/>
        <v>529.28</v>
      </c>
      <c r="L14" s="78">
        <v>44252</v>
      </c>
      <c r="M14" s="39" t="str">
        <f t="shared" si="1"/>
        <v>ATONA s.r.o.</v>
      </c>
      <c r="N14" s="39" t="str">
        <f t="shared" si="1"/>
        <v>Okružná 30, 048 01 Rožňava</v>
      </c>
      <c r="O14" s="8">
        <f t="shared" si="1"/>
        <v>47925914</v>
      </c>
      <c r="P14" s="9" t="s">
        <v>25</v>
      </c>
      <c r="Q14" s="9" t="s">
        <v>26</v>
      </c>
      <c r="T14" s="87"/>
    </row>
    <row r="15" spans="1:17" ht="36" customHeight="1">
      <c r="A15" s="10">
        <v>2021031012</v>
      </c>
      <c r="B15" s="38" t="s">
        <v>39</v>
      </c>
      <c r="C15" s="16">
        <v>574.09</v>
      </c>
      <c r="D15" s="56" t="s">
        <v>127</v>
      </c>
      <c r="E15" s="69">
        <v>44256</v>
      </c>
      <c r="F15" s="42" t="s">
        <v>3</v>
      </c>
      <c r="G15" s="42" t="s">
        <v>4</v>
      </c>
      <c r="H15" s="13">
        <v>47925914</v>
      </c>
      <c r="I15" s="9" t="s">
        <v>391</v>
      </c>
      <c r="J15" s="38" t="str">
        <f t="shared" si="0"/>
        <v>lieky</v>
      </c>
      <c r="K15" s="16">
        <f t="shared" si="0"/>
        <v>574.09</v>
      </c>
      <c r="L15" s="78">
        <v>44252</v>
      </c>
      <c r="M15" s="39" t="str">
        <f t="shared" si="1"/>
        <v>ATONA s.r.o.</v>
      </c>
      <c r="N15" s="39" t="str">
        <f t="shared" si="1"/>
        <v>Okružná 30, 048 01 Rožňava</v>
      </c>
      <c r="O15" s="8">
        <f t="shared" si="1"/>
        <v>47925914</v>
      </c>
      <c r="P15" s="9" t="s">
        <v>25</v>
      </c>
      <c r="Q15" s="9" t="s">
        <v>26</v>
      </c>
    </row>
    <row r="16" spans="1:17" ht="36" customHeight="1">
      <c r="A16" s="10">
        <v>2021031013</v>
      </c>
      <c r="B16" s="38" t="s">
        <v>39</v>
      </c>
      <c r="C16" s="16">
        <v>1128.32</v>
      </c>
      <c r="D16" s="56" t="s">
        <v>127</v>
      </c>
      <c r="E16" s="69">
        <v>44256</v>
      </c>
      <c r="F16" s="42" t="s">
        <v>3</v>
      </c>
      <c r="G16" s="42" t="s">
        <v>4</v>
      </c>
      <c r="H16" s="13">
        <v>47925914</v>
      </c>
      <c r="I16" s="9" t="s">
        <v>392</v>
      </c>
      <c r="J16" s="38" t="str">
        <f t="shared" si="0"/>
        <v>lieky</v>
      </c>
      <c r="K16" s="16">
        <f t="shared" si="0"/>
        <v>1128.32</v>
      </c>
      <c r="L16" s="78">
        <v>44252</v>
      </c>
      <c r="M16" s="39" t="str">
        <f t="shared" si="1"/>
        <v>ATONA s.r.o.</v>
      </c>
      <c r="N16" s="39" t="str">
        <f t="shared" si="1"/>
        <v>Okružná 30, 048 01 Rožňava</v>
      </c>
      <c r="O16" s="8">
        <f t="shared" si="1"/>
        <v>47925914</v>
      </c>
      <c r="P16" s="9" t="s">
        <v>25</v>
      </c>
      <c r="Q16" s="9" t="s">
        <v>26</v>
      </c>
    </row>
    <row r="17" spans="1:17" ht="36" customHeight="1">
      <c r="A17" s="10">
        <v>2021031014</v>
      </c>
      <c r="B17" s="38" t="s">
        <v>39</v>
      </c>
      <c r="C17" s="16">
        <v>1506.73</v>
      </c>
      <c r="D17" s="56" t="s">
        <v>127</v>
      </c>
      <c r="E17" s="69">
        <v>44256</v>
      </c>
      <c r="F17" s="42" t="s">
        <v>3</v>
      </c>
      <c r="G17" s="42" t="s">
        <v>4</v>
      </c>
      <c r="H17" s="13">
        <v>47925914</v>
      </c>
      <c r="I17" s="9" t="s">
        <v>393</v>
      </c>
      <c r="J17" s="38" t="str">
        <f t="shared" si="0"/>
        <v>lieky</v>
      </c>
      <c r="K17" s="16">
        <f t="shared" si="0"/>
        <v>1506.73</v>
      </c>
      <c r="L17" s="78">
        <v>44253</v>
      </c>
      <c r="M17" s="39" t="str">
        <f t="shared" si="1"/>
        <v>ATONA s.r.o.</v>
      </c>
      <c r="N17" s="39" t="str">
        <f t="shared" si="1"/>
        <v>Okružná 30, 048 01 Rožňava</v>
      </c>
      <c r="O17" s="8">
        <f t="shared" si="1"/>
        <v>47925914</v>
      </c>
      <c r="P17" s="9" t="s">
        <v>25</v>
      </c>
      <c r="Q17" s="9" t="s">
        <v>26</v>
      </c>
    </row>
    <row r="18" spans="1:17" ht="36" customHeight="1">
      <c r="A18" s="10">
        <v>2021031015</v>
      </c>
      <c r="B18" s="38" t="s">
        <v>28</v>
      </c>
      <c r="C18" s="16">
        <v>1340.87</v>
      </c>
      <c r="D18" s="58" t="s">
        <v>125</v>
      </c>
      <c r="E18" s="69">
        <v>44259</v>
      </c>
      <c r="F18" s="39" t="s">
        <v>41</v>
      </c>
      <c r="G18" s="39" t="s">
        <v>42</v>
      </c>
      <c r="H18" s="8">
        <v>45952671</v>
      </c>
      <c r="I18" s="9"/>
      <c r="J18" s="38" t="str">
        <f t="shared" si="0"/>
        <v>potraviny</v>
      </c>
      <c r="K18" s="16">
        <f t="shared" si="0"/>
        <v>1340.87</v>
      </c>
      <c r="L18" s="7">
        <v>44256</v>
      </c>
      <c r="M18" s="39" t="str">
        <f t="shared" si="1"/>
        <v>METRO Cash and Carry SR s.r.o.</v>
      </c>
      <c r="N18" s="39" t="str">
        <f t="shared" si="1"/>
        <v>Senecká cesta 1881,900 28  Ivanka pri Dunaji</v>
      </c>
      <c r="O18" s="8">
        <f t="shared" si="1"/>
        <v>45952671</v>
      </c>
      <c r="P18" s="9" t="s">
        <v>25</v>
      </c>
      <c r="Q18" s="9" t="s">
        <v>26</v>
      </c>
    </row>
    <row r="19" spans="1:17" ht="36" customHeight="1">
      <c r="A19" s="10">
        <v>2021031016</v>
      </c>
      <c r="B19" s="38" t="s">
        <v>28</v>
      </c>
      <c r="C19" s="16">
        <v>174.94</v>
      </c>
      <c r="D19" s="58" t="s">
        <v>125</v>
      </c>
      <c r="E19" s="69">
        <v>44259</v>
      </c>
      <c r="F19" s="39" t="s">
        <v>41</v>
      </c>
      <c r="G19" s="39" t="s">
        <v>42</v>
      </c>
      <c r="H19" s="8">
        <v>45952671</v>
      </c>
      <c r="I19" s="9" t="s">
        <v>357</v>
      </c>
      <c r="J19" s="38" t="str">
        <f t="shared" si="0"/>
        <v>potraviny</v>
      </c>
      <c r="K19" s="16">
        <f t="shared" si="0"/>
        <v>174.94</v>
      </c>
      <c r="L19" s="7">
        <v>44257</v>
      </c>
      <c r="M19" s="39" t="str">
        <f t="shared" si="1"/>
        <v>METRO Cash and Carry SR s.r.o.</v>
      </c>
      <c r="N19" s="39" t="str">
        <f t="shared" si="1"/>
        <v>Senecká cesta 1881,900 28  Ivanka pri Dunaji</v>
      </c>
      <c r="O19" s="8">
        <f t="shared" si="1"/>
        <v>45952671</v>
      </c>
      <c r="P19" s="9" t="s">
        <v>2</v>
      </c>
      <c r="Q19" s="9" t="s">
        <v>27</v>
      </c>
    </row>
    <row r="20" spans="1:17" ht="36" customHeight="1">
      <c r="A20" s="10">
        <v>2021031017</v>
      </c>
      <c r="B20" s="38" t="s">
        <v>28</v>
      </c>
      <c r="C20" s="16">
        <v>75.12</v>
      </c>
      <c r="D20" s="58" t="s">
        <v>125</v>
      </c>
      <c r="E20" s="69">
        <v>44259</v>
      </c>
      <c r="F20" s="39" t="s">
        <v>41</v>
      </c>
      <c r="G20" s="39" t="s">
        <v>42</v>
      </c>
      <c r="H20" s="8">
        <v>45952671</v>
      </c>
      <c r="I20" s="9" t="s">
        <v>353</v>
      </c>
      <c r="J20" s="38" t="str">
        <f t="shared" si="0"/>
        <v>potraviny</v>
      </c>
      <c r="K20" s="16">
        <f t="shared" si="0"/>
        <v>75.12</v>
      </c>
      <c r="L20" s="7">
        <v>44257</v>
      </c>
      <c r="M20" s="39" t="str">
        <f t="shared" si="1"/>
        <v>METRO Cash and Carry SR s.r.o.</v>
      </c>
      <c r="N20" s="39" t="str">
        <f t="shared" si="1"/>
        <v>Senecká cesta 1881,900 28  Ivanka pri Dunaji</v>
      </c>
      <c r="O20" s="8">
        <f t="shared" si="1"/>
        <v>45952671</v>
      </c>
      <c r="P20" s="9" t="s">
        <v>2</v>
      </c>
      <c r="Q20" s="9" t="s">
        <v>27</v>
      </c>
    </row>
    <row r="21" spans="1:17" ht="36" customHeight="1">
      <c r="A21" s="10">
        <v>2021031018</v>
      </c>
      <c r="B21" s="38" t="s">
        <v>28</v>
      </c>
      <c r="C21" s="16">
        <v>13.18</v>
      </c>
      <c r="D21" s="58" t="s">
        <v>125</v>
      </c>
      <c r="E21" s="69">
        <v>44259</v>
      </c>
      <c r="F21" s="39" t="s">
        <v>41</v>
      </c>
      <c r="G21" s="39" t="s">
        <v>42</v>
      </c>
      <c r="H21" s="8">
        <v>45952671</v>
      </c>
      <c r="I21" s="9" t="s">
        <v>358</v>
      </c>
      <c r="J21" s="38" t="str">
        <f t="shared" si="0"/>
        <v>potraviny</v>
      </c>
      <c r="K21" s="16">
        <f t="shared" si="0"/>
        <v>13.18</v>
      </c>
      <c r="L21" s="7">
        <v>44257</v>
      </c>
      <c r="M21" s="39" t="str">
        <f t="shared" si="1"/>
        <v>METRO Cash and Carry SR s.r.o.</v>
      </c>
      <c r="N21" s="39" t="str">
        <f t="shared" si="1"/>
        <v>Senecká cesta 1881,900 28  Ivanka pri Dunaji</v>
      </c>
      <c r="O21" s="8">
        <f t="shared" si="1"/>
        <v>45952671</v>
      </c>
      <c r="P21" s="9" t="s">
        <v>2</v>
      </c>
      <c r="Q21" s="9" t="s">
        <v>27</v>
      </c>
    </row>
    <row r="22" spans="1:17" ht="36" customHeight="1">
      <c r="A22" s="10">
        <v>2021031019</v>
      </c>
      <c r="B22" s="38" t="s">
        <v>128</v>
      </c>
      <c r="C22" s="16">
        <v>76.25</v>
      </c>
      <c r="D22" s="58" t="s">
        <v>125</v>
      </c>
      <c r="E22" s="69">
        <v>44259</v>
      </c>
      <c r="F22" s="39" t="s">
        <v>41</v>
      </c>
      <c r="G22" s="39" t="s">
        <v>42</v>
      </c>
      <c r="H22" s="8">
        <v>45952671</v>
      </c>
      <c r="I22" s="9" t="s">
        <v>394</v>
      </c>
      <c r="J22" s="38" t="str">
        <f t="shared" si="0"/>
        <v>menuboxy</v>
      </c>
      <c r="K22" s="16">
        <f t="shared" si="0"/>
        <v>76.25</v>
      </c>
      <c r="L22" s="7">
        <v>44257</v>
      </c>
      <c r="M22" s="39" t="str">
        <f t="shared" si="1"/>
        <v>METRO Cash and Carry SR s.r.o.</v>
      </c>
      <c r="N22" s="39" t="str">
        <f t="shared" si="1"/>
        <v>Senecká cesta 1881,900 28  Ivanka pri Dunaji</v>
      </c>
      <c r="O22" s="8">
        <f t="shared" si="1"/>
        <v>45952671</v>
      </c>
      <c r="P22" s="9" t="s">
        <v>2</v>
      </c>
      <c r="Q22" s="9" t="s">
        <v>27</v>
      </c>
    </row>
    <row r="23" spans="1:17" ht="36" customHeight="1">
      <c r="A23" s="10">
        <v>2021031020</v>
      </c>
      <c r="B23" s="38" t="s">
        <v>395</v>
      </c>
      <c r="C23" s="16">
        <v>28.32</v>
      </c>
      <c r="D23" s="58" t="s">
        <v>125</v>
      </c>
      <c r="E23" s="69">
        <v>44259</v>
      </c>
      <c r="F23" s="39" t="s">
        <v>41</v>
      </c>
      <c r="G23" s="39" t="s">
        <v>42</v>
      </c>
      <c r="H23" s="8">
        <v>45952671</v>
      </c>
      <c r="I23" s="9" t="s">
        <v>378</v>
      </c>
      <c r="J23" s="38" t="str">
        <f t="shared" si="0"/>
        <v>kuchynské utierky</v>
      </c>
      <c r="K23" s="16">
        <f t="shared" si="0"/>
        <v>28.32</v>
      </c>
      <c r="L23" s="7">
        <v>44257</v>
      </c>
      <c r="M23" s="39" t="str">
        <f t="shared" si="1"/>
        <v>METRO Cash and Carry SR s.r.o.</v>
      </c>
      <c r="N23" s="39" t="str">
        <f t="shared" si="1"/>
        <v>Senecká cesta 1881,900 28  Ivanka pri Dunaji</v>
      </c>
      <c r="O23" s="8">
        <f t="shared" si="1"/>
        <v>45952671</v>
      </c>
      <c r="P23" s="9" t="s">
        <v>2</v>
      </c>
      <c r="Q23" s="9" t="s">
        <v>27</v>
      </c>
    </row>
    <row r="24" spans="1:17" ht="36" customHeight="1">
      <c r="A24" s="10">
        <v>2021031021</v>
      </c>
      <c r="B24" s="38" t="s">
        <v>396</v>
      </c>
      <c r="C24" s="16">
        <v>138.56</v>
      </c>
      <c r="D24" s="6"/>
      <c r="E24" s="7">
        <v>44258</v>
      </c>
      <c r="F24" s="39" t="s">
        <v>397</v>
      </c>
      <c r="G24" s="39" t="s">
        <v>398</v>
      </c>
      <c r="H24" s="8">
        <v>31346103</v>
      </c>
      <c r="I24" s="9"/>
      <c r="J24" s="38" t="str">
        <f>B24</f>
        <v>knihy - psychológia</v>
      </c>
      <c r="K24" s="16">
        <f>C24</f>
        <v>138.56</v>
      </c>
      <c r="L24" s="7">
        <v>44258</v>
      </c>
      <c r="M24" s="39" t="str">
        <f>F24</f>
        <v>GRADA Slovakia s.r.o.</v>
      </c>
      <c r="N24" s="39" t="str">
        <f>G24</f>
        <v>Moskovská 29, 811 08 Bratislava</v>
      </c>
      <c r="O24" s="8">
        <f>H24</f>
        <v>31346103</v>
      </c>
      <c r="P24" s="9" t="s">
        <v>25</v>
      </c>
      <c r="Q24" s="9" t="s">
        <v>26</v>
      </c>
    </row>
    <row r="25" spans="1:22" ht="36" customHeight="1">
      <c r="A25" s="10">
        <v>2021031022</v>
      </c>
      <c r="B25" s="38" t="s">
        <v>98</v>
      </c>
      <c r="C25" s="16">
        <v>118.8</v>
      </c>
      <c r="D25" s="6" t="s">
        <v>121</v>
      </c>
      <c r="E25" s="7">
        <v>44259</v>
      </c>
      <c r="F25" s="42" t="s">
        <v>96</v>
      </c>
      <c r="G25" s="42" t="s">
        <v>97</v>
      </c>
      <c r="H25" s="13">
        <v>44031483</v>
      </c>
      <c r="I25" s="9"/>
      <c r="J25" s="38"/>
      <c r="K25" s="16"/>
      <c r="L25" s="7"/>
      <c r="M25" s="39"/>
      <c r="N25" s="39"/>
      <c r="O25" s="8"/>
      <c r="P25" s="9"/>
      <c r="Q25" s="9"/>
      <c r="U25" s="32"/>
      <c r="V25" s="84"/>
    </row>
    <row r="26" spans="1:22" ht="36" customHeight="1">
      <c r="A26" s="10">
        <v>2021031023</v>
      </c>
      <c r="B26" s="38" t="s">
        <v>399</v>
      </c>
      <c r="C26" s="16">
        <v>282</v>
      </c>
      <c r="D26" s="6"/>
      <c r="E26" s="69">
        <v>44259</v>
      </c>
      <c r="F26" s="38" t="s">
        <v>219</v>
      </c>
      <c r="G26" s="39" t="s">
        <v>5</v>
      </c>
      <c r="H26" s="8">
        <v>36237337</v>
      </c>
      <c r="I26" s="9"/>
      <c r="J26" s="38"/>
      <c r="K26" s="16"/>
      <c r="L26" s="7"/>
      <c r="M26" s="39"/>
      <c r="N26" s="39"/>
      <c r="O26" s="8"/>
      <c r="P26" s="9"/>
      <c r="Q26" s="9"/>
      <c r="U26" s="32"/>
      <c r="V26" s="32"/>
    </row>
    <row r="27" spans="1:22" ht="36" customHeight="1">
      <c r="A27" s="10">
        <v>2021031024</v>
      </c>
      <c r="B27" s="38" t="s">
        <v>331</v>
      </c>
      <c r="C27" s="16">
        <v>662.4</v>
      </c>
      <c r="D27" s="58"/>
      <c r="E27" s="69">
        <v>44258</v>
      </c>
      <c r="F27" s="39" t="s">
        <v>191</v>
      </c>
      <c r="G27" s="39" t="s">
        <v>192</v>
      </c>
      <c r="H27" s="8">
        <v>45864772</v>
      </c>
      <c r="I27" s="9" t="s">
        <v>400</v>
      </c>
      <c r="J27" s="38" t="str">
        <f t="shared" si="0"/>
        <v>šzm</v>
      </c>
      <c r="K27" s="16">
        <f t="shared" si="0"/>
        <v>662.4</v>
      </c>
      <c r="L27" s="7">
        <v>44258</v>
      </c>
      <c r="M27" s="39" t="str">
        <f t="shared" si="1"/>
        <v>HALČI, s.r.o.</v>
      </c>
      <c r="N27" s="39" t="str">
        <f t="shared" si="1"/>
        <v>Rastislavova 45, 040 01 Košice</v>
      </c>
      <c r="O27" s="8">
        <f t="shared" si="1"/>
        <v>45864772</v>
      </c>
      <c r="P27" s="9" t="s">
        <v>25</v>
      </c>
      <c r="Q27" s="9" t="s">
        <v>26</v>
      </c>
      <c r="U27" s="32"/>
      <c r="V27" s="32"/>
    </row>
    <row r="28" spans="1:17" ht="36" customHeight="1">
      <c r="A28" s="10">
        <v>2021031025</v>
      </c>
      <c r="B28" s="38" t="s">
        <v>28</v>
      </c>
      <c r="C28" s="16">
        <v>1094.58</v>
      </c>
      <c r="D28" s="58" t="s">
        <v>126</v>
      </c>
      <c r="E28" s="7">
        <v>44260</v>
      </c>
      <c r="F28" s="39" t="s">
        <v>112</v>
      </c>
      <c r="G28" s="39" t="s">
        <v>38</v>
      </c>
      <c r="H28" s="8">
        <v>36019208</v>
      </c>
      <c r="I28" s="9" t="s">
        <v>401</v>
      </c>
      <c r="J28" s="38" t="str">
        <f t="shared" si="0"/>
        <v>potraviny</v>
      </c>
      <c r="K28" s="16">
        <f t="shared" si="0"/>
        <v>1094.58</v>
      </c>
      <c r="L28" s="7">
        <v>44257</v>
      </c>
      <c r="M28" s="39" t="str">
        <f t="shared" si="1"/>
        <v>INMEDIA, spol.s.r.o.</v>
      </c>
      <c r="N28" s="39" t="str">
        <f t="shared" si="1"/>
        <v>Námestie SNP 11, 960,01 Zvolen</v>
      </c>
      <c r="O28" s="8">
        <f t="shared" si="1"/>
        <v>36019208</v>
      </c>
      <c r="P28" s="9" t="s">
        <v>2</v>
      </c>
      <c r="Q28" s="9" t="s">
        <v>27</v>
      </c>
    </row>
    <row r="29" spans="1:17" ht="36" customHeight="1">
      <c r="A29" s="10">
        <v>2021031026</v>
      </c>
      <c r="B29" s="38" t="s">
        <v>402</v>
      </c>
      <c r="C29" s="16">
        <v>3832.4</v>
      </c>
      <c r="D29" s="10"/>
      <c r="E29" s="61">
        <v>44263</v>
      </c>
      <c r="F29" s="42" t="s">
        <v>403</v>
      </c>
      <c r="G29" s="42" t="s">
        <v>404</v>
      </c>
      <c r="H29" s="100" t="s">
        <v>405</v>
      </c>
      <c r="I29" s="9"/>
      <c r="J29" s="38"/>
      <c r="K29" s="16"/>
      <c r="L29" s="7"/>
      <c r="M29" s="39"/>
      <c r="N29" s="39"/>
      <c r="O29" s="8"/>
      <c r="P29" s="9"/>
      <c r="Q29" s="9"/>
    </row>
    <row r="30" spans="1:17" ht="36" customHeight="1">
      <c r="A30" s="10">
        <v>2021031027</v>
      </c>
      <c r="B30" s="14" t="s">
        <v>406</v>
      </c>
      <c r="C30" s="16">
        <v>370.68</v>
      </c>
      <c r="D30" s="6"/>
      <c r="E30" s="7">
        <v>44260</v>
      </c>
      <c r="F30" s="12" t="s">
        <v>407</v>
      </c>
      <c r="G30" s="12" t="s">
        <v>408</v>
      </c>
      <c r="H30" s="13">
        <v>31733484</v>
      </c>
      <c r="I30" s="9"/>
      <c r="J30" s="38" t="str">
        <f t="shared" si="0"/>
        <v>LDPE vrecia</v>
      </c>
      <c r="K30" s="16">
        <f t="shared" si="0"/>
        <v>370.68</v>
      </c>
      <c r="L30" s="7">
        <v>44258</v>
      </c>
      <c r="M30" s="39" t="str">
        <f t="shared" si="1"/>
        <v>DOMITRI, spol. s r.o.</v>
      </c>
      <c r="N30" s="39" t="str">
        <f t="shared" si="1"/>
        <v>049 12 Gemerská Hôrka 421</v>
      </c>
      <c r="O30" s="8">
        <f t="shared" si="1"/>
        <v>31733484</v>
      </c>
      <c r="P30" s="9" t="s">
        <v>25</v>
      </c>
      <c r="Q30" s="9" t="s">
        <v>26</v>
      </c>
    </row>
    <row r="31" spans="1:18" ht="36" customHeight="1">
      <c r="A31" s="10">
        <v>2021031028</v>
      </c>
      <c r="B31" s="38" t="s">
        <v>409</v>
      </c>
      <c r="C31" s="16">
        <v>216</v>
      </c>
      <c r="D31" s="6"/>
      <c r="E31" s="61">
        <v>44257</v>
      </c>
      <c r="F31" s="42" t="s">
        <v>403</v>
      </c>
      <c r="G31" s="42" t="s">
        <v>404</v>
      </c>
      <c r="H31" s="100" t="s">
        <v>405</v>
      </c>
      <c r="I31" s="9"/>
      <c r="J31" s="38"/>
      <c r="K31" s="16"/>
      <c r="L31" s="7"/>
      <c r="M31" s="39"/>
      <c r="N31" s="39"/>
      <c r="O31" s="8"/>
      <c r="P31" s="9"/>
      <c r="Q31" s="9"/>
      <c r="R31" s="88"/>
    </row>
    <row r="32" spans="1:22" ht="36" customHeight="1">
      <c r="A32" s="10">
        <v>2021031029</v>
      </c>
      <c r="B32" s="38" t="s">
        <v>30</v>
      </c>
      <c r="C32" s="16">
        <v>5.99</v>
      </c>
      <c r="D32" s="10" t="s">
        <v>120</v>
      </c>
      <c r="E32" s="7">
        <v>44262</v>
      </c>
      <c r="F32" s="42" t="s">
        <v>31</v>
      </c>
      <c r="G32" s="42" t="s">
        <v>32</v>
      </c>
      <c r="H32" s="13">
        <v>35763469</v>
      </c>
      <c r="I32" s="9"/>
      <c r="J32" s="38"/>
      <c r="K32" s="16"/>
      <c r="L32" s="7"/>
      <c r="M32" s="39"/>
      <c r="N32" s="39"/>
      <c r="O32" s="8"/>
      <c r="P32" s="9"/>
      <c r="Q32" s="9"/>
      <c r="R32" s="88"/>
      <c r="U32" s="32"/>
      <c r="V32" s="84"/>
    </row>
    <row r="33" spans="1:22" ht="36" customHeight="1">
      <c r="A33" s="10">
        <v>2021031030</v>
      </c>
      <c r="B33" s="38" t="s">
        <v>28</v>
      </c>
      <c r="C33" s="16">
        <v>353.75</v>
      </c>
      <c r="D33" s="58" t="s">
        <v>125</v>
      </c>
      <c r="E33" s="69">
        <v>44264</v>
      </c>
      <c r="F33" s="39" t="s">
        <v>41</v>
      </c>
      <c r="G33" s="39" t="s">
        <v>42</v>
      </c>
      <c r="H33" s="8">
        <v>45952671</v>
      </c>
      <c r="I33" s="9" t="s">
        <v>381</v>
      </c>
      <c r="J33" s="38" t="str">
        <f t="shared" si="0"/>
        <v>potraviny</v>
      </c>
      <c r="K33" s="16">
        <f t="shared" si="0"/>
        <v>353.75</v>
      </c>
      <c r="L33" s="7">
        <v>44263</v>
      </c>
      <c r="M33" s="39" t="str">
        <f t="shared" si="1"/>
        <v>METRO Cash and Carry SR s.r.o.</v>
      </c>
      <c r="N33" s="39" t="str">
        <f t="shared" si="1"/>
        <v>Senecká cesta 1881,900 28  Ivanka pri Dunaji</v>
      </c>
      <c r="O33" s="8">
        <f t="shared" si="1"/>
        <v>45952671</v>
      </c>
      <c r="P33" s="9" t="s">
        <v>2</v>
      </c>
      <c r="Q33" s="9" t="s">
        <v>27</v>
      </c>
      <c r="R33" s="88"/>
      <c r="U33" s="32"/>
      <c r="V33" s="32"/>
    </row>
    <row r="34" spans="1:22" ht="36" customHeight="1">
      <c r="A34" s="10">
        <v>2021031031</v>
      </c>
      <c r="B34" s="38" t="s">
        <v>28</v>
      </c>
      <c r="C34" s="16">
        <v>366.68</v>
      </c>
      <c r="D34" s="58" t="s">
        <v>126</v>
      </c>
      <c r="E34" s="69">
        <v>44264</v>
      </c>
      <c r="F34" s="39" t="s">
        <v>112</v>
      </c>
      <c r="G34" s="39" t="s">
        <v>38</v>
      </c>
      <c r="H34" s="8">
        <v>36019208</v>
      </c>
      <c r="I34" s="9"/>
      <c r="J34" s="38" t="str">
        <f t="shared" si="0"/>
        <v>potraviny</v>
      </c>
      <c r="K34" s="16">
        <f t="shared" si="0"/>
        <v>366.68</v>
      </c>
      <c r="L34" s="7">
        <v>44263</v>
      </c>
      <c r="M34" s="39" t="str">
        <f t="shared" si="1"/>
        <v>INMEDIA, spol.s.r.o.</v>
      </c>
      <c r="N34" s="39" t="str">
        <f t="shared" si="1"/>
        <v>Námestie SNP 11, 960,01 Zvolen</v>
      </c>
      <c r="O34" s="8">
        <f t="shared" si="1"/>
        <v>36019208</v>
      </c>
      <c r="P34" s="9" t="s">
        <v>25</v>
      </c>
      <c r="Q34" s="9" t="s">
        <v>26</v>
      </c>
      <c r="R34" s="88"/>
      <c r="U34" s="32"/>
      <c r="V34" s="32"/>
    </row>
    <row r="35" spans="1:18" ht="36" customHeight="1">
      <c r="A35" s="10">
        <v>2021031032</v>
      </c>
      <c r="B35" s="38" t="s">
        <v>28</v>
      </c>
      <c r="C35" s="16">
        <v>184.86</v>
      </c>
      <c r="D35" s="58" t="s">
        <v>126</v>
      </c>
      <c r="E35" s="69">
        <v>44264</v>
      </c>
      <c r="F35" s="39" t="s">
        <v>112</v>
      </c>
      <c r="G35" s="39" t="s">
        <v>38</v>
      </c>
      <c r="H35" s="8">
        <v>36019208</v>
      </c>
      <c r="I35" s="9"/>
      <c r="J35" s="38" t="str">
        <f t="shared" si="0"/>
        <v>potraviny</v>
      </c>
      <c r="K35" s="16">
        <f t="shared" si="0"/>
        <v>184.86</v>
      </c>
      <c r="L35" s="7">
        <v>44263</v>
      </c>
      <c r="M35" s="39" t="str">
        <f t="shared" si="1"/>
        <v>INMEDIA, spol.s.r.o.</v>
      </c>
      <c r="N35" s="39" t="str">
        <f t="shared" si="1"/>
        <v>Námestie SNP 11, 960,01 Zvolen</v>
      </c>
      <c r="O35" s="8">
        <f t="shared" si="1"/>
        <v>36019208</v>
      </c>
      <c r="P35" s="9" t="s">
        <v>25</v>
      </c>
      <c r="Q35" s="9" t="s">
        <v>26</v>
      </c>
      <c r="R35" s="88"/>
    </row>
    <row r="36" spans="1:18" ht="36" customHeight="1">
      <c r="A36" s="10">
        <v>2021031033</v>
      </c>
      <c r="B36" s="38" t="s">
        <v>331</v>
      </c>
      <c r="C36" s="16">
        <v>1191</v>
      </c>
      <c r="D36" s="6"/>
      <c r="E36" s="7">
        <v>44263</v>
      </c>
      <c r="F36" s="39" t="s">
        <v>410</v>
      </c>
      <c r="G36" s="39" t="s">
        <v>411</v>
      </c>
      <c r="H36" s="8">
        <v>51436817</v>
      </c>
      <c r="I36" s="9"/>
      <c r="J36" s="38" t="str">
        <f t="shared" si="0"/>
        <v>šzm</v>
      </c>
      <c r="K36" s="16">
        <f t="shared" si="0"/>
        <v>1191</v>
      </c>
      <c r="L36" s="7">
        <v>44263</v>
      </c>
      <c r="M36" s="39" t="str">
        <f t="shared" si="1"/>
        <v>Kifli s.r.o.</v>
      </c>
      <c r="N36" s="39" t="str">
        <f t="shared" si="1"/>
        <v>Karpatské námestie 10A, 831 06 Bratislava - Rača</v>
      </c>
      <c r="O36" s="8">
        <f t="shared" si="1"/>
        <v>51436817</v>
      </c>
      <c r="P36" s="9" t="s">
        <v>25</v>
      </c>
      <c r="Q36" s="9" t="s">
        <v>26</v>
      </c>
      <c r="R36" s="88"/>
    </row>
    <row r="37" spans="1:18" ht="36" customHeight="1">
      <c r="A37" s="10">
        <v>2021031034</v>
      </c>
      <c r="B37" s="38" t="s">
        <v>39</v>
      </c>
      <c r="C37" s="16">
        <v>760.23</v>
      </c>
      <c r="D37" s="56" t="s">
        <v>127</v>
      </c>
      <c r="E37" s="69">
        <v>44263</v>
      </c>
      <c r="F37" s="42" t="s">
        <v>3</v>
      </c>
      <c r="G37" s="42" t="s">
        <v>4</v>
      </c>
      <c r="H37" s="13">
        <v>47925914</v>
      </c>
      <c r="I37" s="9" t="s">
        <v>412</v>
      </c>
      <c r="J37" s="38" t="str">
        <f t="shared" si="0"/>
        <v>lieky</v>
      </c>
      <c r="K37" s="16">
        <f t="shared" si="0"/>
        <v>760.23</v>
      </c>
      <c r="L37" s="78">
        <v>44258</v>
      </c>
      <c r="M37" s="39" t="str">
        <f t="shared" si="1"/>
        <v>ATONA s.r.o.</v>
      </c>
      <c r="N37" s="39" t="str">
        <f t="shared" si="1"/>
        <v>Okružná 30, 048 01 Rožňava</v>
      </c>
      <c r="O37" s="8">
        <f t="shared" si="1"/>
        <v>47925914</v>
      </c>
      <c r="P37" s="9" t="s">
        <v>25</v>
      </c>
      <c r="Q37" s="9" t="s">
        <v>26</v>
      </c>
      <c r="R37" s="88"/>
    </row>
    <row r="38" spans="1:18" ht="36" customHeight="1">
      <c r="A38" s="10">
        <v>2021031035</v>
      </c>
      <c r="B38" s="38" t="s">
        <v>39</v>
      </c>
      <c r="C38" s="16">
        <v>487.87</v>
      </c>
      <c r="D38" s="56" t="s">
        <v>127</v>
      </c>
      <c r="E38" s="69">
        <v>44263</v>
      </c>
      <c r="F38" s="42" t="s">
        <v>3</v>
      </c>
      <c r="G38" s="42" t="s">
        <v>4</v>
      </c>
      <c r="H38" s="13">
        <v>47925914</v>
      </c>
      <c r="I38" s="9" t="s">
        <v>413</v>
      </c>
      <c r="J38" s="38" t="str">
        <f t="shared" si="0"/>
        <v>lieky</v>
      </c>
      <c r="K38" s="16">
        <f t="shared" si="0"/>
        <v>487.87</v>
      </c>
      <c r="L38" s="78">
        <v>44259</v>
      </c>
      <c r="M38" s="39" t="str">
        <f t="shared" si="1"/>
        <v>ATONA s.r.o.</v>
      </c>
      <c r="N38" s="39" t="str">
        <f t="shared" si="1"/>
        <v>Okružná 30, 048 01 Rožňava</v>
      </c>
      <c r="O38" s="8">
        <f t="shared" si="1"/>
        <v>47925914</v>
      </c>
      <c r="P38" s="9" t="s">
        <v>25</v>
      </c>
      <c r="Q38" s="9" t="s">
        <v>26</v>
      </c>
      <c r="R38" s="88"/>
    </row>
    <row r="39" spans="1:18" ht="36" customHeight="1">
      <c r="A39" s="10">
        <v>2021031036</v>
      </c>
      <c r="B39" s="38" t="s">
        <v>39</v>
      </c>
      <c r="C39" s="16">
        <v>3873.75</v>
      </c>
      <c r="D39" s="56" t="s">
        <v>127</v>
      </c>
      <c r="E39" s="69">
        <v>44261</v>
      </c>
      <c r="F39" s="42" t="s">
        <v>3</v>
      </c>
      <c r="G39" s="42" t="s">
        <v>4</v>
      </c>
      <c r="H39" s="13">
        <v>47925914</v>
      </c>
      <c r="I39" s="9" t="s">
        <v>414</v>
      </c>
      <c r="J39" s="38" t="str">
        <f t="shared" si="0"/>
        <v>lieky</v>
      </c>
      <c r="K39" s="16">
        <f t="shared" si="0"/>
        <v>3873.75</v>
      </c>
      <c r="L39" s="78">
        <v>44258</v>
      </c>
      <c r="M39" s="39" t="str">
        <f t="shared" si="1"/>
        <v>ATONA s.r.o.</v>
      </c>
      <c r="N39" s="39" t="str">
        <f t="shared" si="1"/>
        <v>Okružná 30, 048 01 Rožňava</v>
      </c>
      <c r="O39" s="8">
        <f t="shared" si="1"/>
        <v>47925914</v>
      </c>
      <c r="P39" s="9" t="s">
        <v>25</v>
      </c>
      <c r="Q39" s="9" t="s">
        <v>26</v>
      </c>
      <c r="R39" s="88"/>
    </row>
    <row r="40" spans="1:18" ht="36" customHeight="1">
      <c r="A40" s="10">
        <v>2021031037</v>
      </c>
      <c r="B40" s="38" t="s">
        <v>39</v>
      </c>
      <c r="C40" s="16">
        <v>1346.82</v>
      </c>
      <c r="D40" s="56" t="s">
        <v>127</v>
      </c>
      <c r="E40" s="69">
        <v>44263</v>
      </c>
      <c r="F40" s="42" t="s">
        <v>3</v>
      </c>
      <c r="G40" s="42" t="s">
        <v>4</v>
      </c>
      <c r="H40" s="13">
        <v>47925914</v>
      </c>
      <c r="I40" s="9" t="s">
        <v>415</v>
      </c>
      <c r="J40" s="38" t="str">
        <f t="shared" si="0"/>
        <v>lieky</v>
      </c>
      <c r="K40" s="16">
        <f t="shared" si="0"/>
        <v>1346.82</v>
      </c>
      <c r="L40" s="78">
        <v>44259</v>
      </c>
      <c r="M40" s="39" t="str">
        <f t="shared" si="1"/>
        <v>ATONA s.r.o.</v>
      </c>
      <c r="N40" s="39" t="str">
        <f t="shared" si="1"/>
        <v>Okružná 30, 048 01 Rožňava</v>
      </c>
      <c r="O40" s="8">
        <f t="shared" si="1"/>
        <v>47925914</v>
      </c>
      <c r="P40" s="9" t="s">
        <v>25</v>
      </c>
      <c r="Q40" s="9" t="s">
        <v>26</v>
      </c>
      <c r="R40" s="88"/>
    </row>
    <row r="41" spans="1:18" ht="36" customHeight="1">
      <c r="A41" s="10">
        <v>2021031038</v>
      </c>
      <c r="B41" s="38" t="s">
        <v>416</v>
      </c>
      <c r="C41" s="16">
        <v>210.1</v>
      </c>
      <c r="D41" s="6"/>
      <c r="E41" s="7">
        <v>44260</v>
      </c>
      <c r="F41" s="39" t="s">
        <v>417</v>
      </c>
      <c r="G41" s="39" t="s">
        <v>418</v>
      </c>
      <c r="H41" s="8">
        <v>36562939</v>
      </c>
      <c r="I41" s="9"/>
      <c r="J41" s="38" t="str">
        <f t="shared" si="0"/>
        <v>umývačka riadu</v>
      </c>
      <c r="K41" s="16">
        <f t="shared" si="0"/>
        <v>210.1</v>
      </c>
      <c r="L41" s="7">
        <v>44260</v>
      </c>
      <c r="M41" s="39" t="str">
        <f t="shared" si="1"/>
        <v>Alza.sk s.r.o.</v>
      </c>
      <c r="N41" s="39" t="str">
        <f t="shared" si="1"/>
        <v>Bottova 6654/7, 811 09 Bratislava</v>
      </c>
      <c r="O41" s="8">
        <f t="shared" si="1"/>
        <v>36562939</v>
      </c>
      <c r="P41" s="9" t="s">
        <v>95</v>
      </c>
      <c r="Q41" s="9" t="s">
        <v>92</v>
      </c>
      <c r="R41" s="50"/>
    </row>
    <row r="42" spans="1:18" ht="36" customHeight="1">
      <c r="A42" s="10">
        <v>2021031039</v>
      </c>
      <c r="B42" s="38" t="s">
        <v>28</v>
      </c>
      <c r="C42" s="16">
        <v>1032.41</v>
      </c>
      <c r="D42" s="58" t="s">
        <v>125</v>
      </c>
      <c r="E42" s="69">
        <v>44266</v>
      </c>
      <c r="F42" s="39" t="s">
        <v>41</v>
      </c>
      <c r="G42" s="39" t="s">
        <v>42</v>
      </c>
      <c r="H42" s="8">
        <v>45952671</v>
      </c>
      <c r="I42" s="9"/>
      <c r="J42" s="38" t="str">
        <f t="shared" si="0"/>
        <v>potraviny</v>
      </c>
      <c r="K42" s="16">
        <f t="shared" si="0"/>
        <v>1032.41</v>
      </c>
      <c r="L42" s="7">
        <v>44263</v>
      </c>
      <c r="M42" s="39" t="str">
        <f t="shared" si="1"/>
        <v>METRO Cash and Carry SR s.r.o.</v>
      </c>
      <c r="N42" s="39" t="str">
        <f t="shared" si="1"/>
        <v>Senecká cesta 1881,900 28  Ivanka pri Dunaji</v>
      </c>
      <c r="O42" s="8">
        <f t="shared" si="1"/>
        <v>45952671</v>
      </c>
      <c r="P42" s="9" t="s">
        <v>25</v>
      </c>
      <c r="Q42" s="9" t="s">
        <v>26</v>
      </c>
      <c r="R42" s="88"/>
    </row>
    <row r="43" spans="1:18" ht="36" customHeight="1">
      <c r="A43" s="10">
        <v>2021031040</v>
      </c>
      <c r="B43" s="38" t="s">
        <v>28</v>
      </c>
      <c r="C43" s="16">
        <v>39.08</v>
      </c>
      <c r="D43" s="58" t="s">
        <v>125</v>
      </c>
      <c r="E43" s="69">
        <v>44266</v>
      </c>
      <c r="F43" s="39" t="s">
        <v>41</v>
      </c>
      <c r="G43" s="39" t="s">
        <v>42</v>
      </c>
      <c r="H43" s="8">
        <v>45952671</v>
      </c>
      <c r="I43" s="9" t="s">
        <v>376</v>
      </c>
      <c r="J43" s="38" t="str">
        <f t="shared" si="0"/>
        <v>potraviny</v>
      </c>
      <c r="K43" s="16">
        <f t="shared" si="0"/>
        <v>39.08</v>
      </c>
      <c r="L43" s="7">
        <v>44263</v>
      </c>
      <c r="M43" s="39" t="str">
        <f t="shared" si="1"/>
        <v>METRO Cash and Carry SR s.r.o.</v>
      </c>
      <c r="N43" s="39" t="str">
        <f t="shared" si="1"/>
        <v>Senecká cesta 1881,900 28  Ivanka pri Dunaji</v>
      </c>
      <c r="O43" s="8">
        <f t="shared" si="1"/>
        <v>45952671</v>
      </c>
      <c r="P43" s="9" t="s">
        <v>2</v>
      </c>
      <c r="Q43" s="9" t="s">
        <v>27</v>
      </c>
      <c r="R43" s="88"/>
    </row>
    <row r="44" spans="1:18" ht="36" customHeight="1">
      <c r="A44" s="10">
        <v>2021031041</v>
      </c>
      <c r="B44" s="38" t="s">
        <v>28</v>
      </c>
      <c r="C44" s="16">
        <v>50.4</v>
      </c>
      <c r="D44" s="58" t="s">
        <v>125</v>
      </c>
      <c r="E44" s="69">
        <v>44266</v>
      </c>
      <c r="F44" s="39" t="s">
        <v>41</v>
      </c>
      <c r="G44" s="39" t="s">
        <v>42</v>
      </c>
      <c r="H44" s="8">
        <v>45952671</v>
      </c>
      <c r="I44" s="9" t="s">
        <v>379</v>
      </c>
      <c r="J44" s="38" t="str">
        <f t="shared" si="0"/>
        <v>potraviny</v>
      </c>
      <c r="K44" s="16">
        <f t="shared" si="0"/>
        <v>50.4</v>
      </c>
      <c r="L44" s="7">
        <v>44263</v>
      </c>
      <c r="M44" s="39" t="str">
        <f t="shared" si="1"/>
        <v>METRO Cash and Carry SR s.r.o.</v>
      </c>
      <c r="N44" s="39" t="str">
        <f t="shared" si="1"/>
        <v>Senecká cesta 1881,900 28  Ivanka pri Dunaji</v>
      </c>
      <c r="O44" s="8">
        <f t="shared" si="1"/>
        <v>45952671</v>
      </c>
      <c r="P44" s="9" t="s">
        <v>2</v>
      </c>
      <c r="Q44" s="9" t="s">
        <v>27</v>
      </c>
      <c r="R44" s="88"/>
    </row>
    <row r="45" spans="1:18" ht="36" customHeight="1">
      <c r="A45" s="10">
        <v>2021031042</v>
      </c>
      <c r="B45" s="38" t="s">
        <v>28</v>
      </c>
      <c r="C45" s="16">
        <v>97.57</v>
      </c>
      <c r="D45" s="58" t="s">
        <v>125</v>
      </c>
      <c r="E45" s="69">
        <v>44266</v>
      </c>
      <c r="F45" s="39" t="s">
        <v>41</v>
      </c>
      <c r="G45" s="39" t="s">
        <v>42</v>
      </c>
      <c r="H45" s="8">
        <v>45952671</v>
      </c>
      <c r="I45" s="9" t="s">
        <v>382</v>
      </c>
      <c r="J45" s="38" t="str">
        <f t="shared" si="0"/>
        <v>potraviny</v>
      </c>
      <c r="K45" s="16">
        <f t="shared" si="0"/>
        <v>97.57</v>
      </c>
      <c r="L45" s="7">
        <v>44263</v>
      </c>
      <c r="M45" s="39" t="str">
        <f t="shared" si="1"/>
        <v>METRO Cash and Carry SR s.r.o.</v>
      </c>
      <c r="N45" s="39" t="str">
        <f t="shared" si="1"/>
        <v>Senecká cesta 1881,900 28  Ivanka pri Dunaji</v>
      </c>
      <c r="O45" s="8">
        <f t="shared" si="1"/>
        <v>45952671</v>
      </c>
      <c r="P45" s="9" t="s">
        <v>2</v>
      </c>
      <c r="Q45" s="9" t="s">
        <v>27</v>
      </c>
      <c r="R45" s="88"/>
    </row>
    <row r="46" spans="1:18" ht="36" customHeight="1">
      <c r="A46" s="10">
        <v>2021031043</v>
      </c>
      <c r="B46" s="38" t="s">
        <v>419</v>
      </c>
      <c r="C46" s="16">
        <v>277</v>
      </c>
      <c r="D46" s="6"/>
      <c r="E46" s="7">
        <v>44266</v>
      </c>
      <c r="F46" s="38" t="s">
        <v>40</v>
      </c>
      <c r="G46" s="39" t="s">
        <v>91</v>
      </c>
      <c r="H46" s="31">
        <v>17081173</v>
      </c>
      <c r="I46" s="9" t="s">
        <v>420</v>
      </c>
      <c r="J46" s="38" t="str">
        <f t="shared" si="0"/>
        <v>tonery, servisný zásah</v>
      </c>
      <c r="K46" s="16">
        <f t="shared" si="0"/>
        <v>277</v>
      </c>
      <c r="L46" s="7">
        <v>44263</v>
      </c>
      <c r="M46" s="39" t="str">
        <f t="shared" si="1"/>
        <v>CompAct-spoločnosť s ručením obmedzeným Rožňava</v>
      </c>
      <c r="N46" s="39" t="str">
        <f t="shared" si="1"/>
        <v>Šafárikova 17, 048 01 Rožňava</v>
      </c>
      <c r="O46" s="8">
        <f t="shared" si="1"/>
        <v>17081173</v>
      </c>
      <c r="P46" s="9" t="s">
        <v>25</v>
      </c>
      <c r="Q46" s="9" t="s">
        <v>26</v>
      </c>
      <c r="R46" s="88"/>
    </row>
    <row r="47" spans="1:18" ht="36" customHeight="1">
      <c r="A47" s="10">
        <v>2021031044</v>
      </c>
      <c r="B47" s="38" t="s">
        <v>421</v>
      </c>
      <c r="C47" s="16">
        <v>1244</v>
      </c>
      <c r="D47" s="6"/>
      <c r="E47" s="7">
        <v>44267</v>
      </c>
      <c r="F47" s="38" t="s">
        <v>40</v>
      </c>
      <c r="G47" s="39" t="s">
        <v>91</v>
      </c>
      <c r="H47" s="31">
        <v>17081173</v>
      </c>
      <c r="I47" s="9" t="s">
        <v>422</v>
      </c>
      <c r="J47" s="38" t="str">
        <f t="shared" si="0"/>
        <v>pc, monitor, office 2019</v>
      </c>
      <c r="K47" s="16">
        <f t="shared" si="0"/>
        <v>1244</v>
      </c>
      <c r="L47" s="7">
        <v>44266</v>
      </c>
      <c r="M47" s="39" t="str">
        <f t="shared" si="1"/>
        <v>CompAct-spoločnosť s ručením obmedzeným Rožňava</v>
      </c>
      <c r="N47" s="39" t="str">
        <f t="shared" si="1"/>
        <v>Šafárikova 17, 048 01 Rožňava</v>
      </c>
      <c r="O47" s="8">
        <f t="shared" si="1"/>
        <v>17081173</v>
      </c>
      <c r="P47" s="9" t="s">
        <v>25</v>
      </c>
      <c r="Q47" s="9" t="s">
        <v>26</v>
      </c>
      <c r="R47" s="88"/>
    </row>
    <row r="48" spans="1:18" ht="36" customHeight="1">
      <c r="A48" s="10">
        <v>2021031045</v>
      </c>
      <c r="B48" s="14" t="s">
        <v>63</v>
      </c>
      <c r="C48" s="16">
        <v>349.23</v>
      </c>
      <c r="D48" s="6"/>
      <c r="E48" s="7">
        <v>44265</v>
      </c>
      <c r="F48" s="12" t="s">
        <v>82</v>
      </c>
      <c r="G48" s="12" t="s">
        <v>85</v>
      </c>
      <c r="H48" s="13">
        <v>31320911</v>
      </c>
      <c r="I48" s="9"/>
      <c r="J48" s="38" t="str">
        <f t="shared" si="0"/>
        <v>špec. zdrav. materiál</v>
      </c>
      <c r="K48" s="16">
        <f t="shared" si="0"/>
        <v>349.23</v>
      </c>
      <c r="L48" s="7">
        <v>44265</v>
      </c>
      <c r="M48" s="39" t="str">
        <f t="shared" si="1"/>
        <v>Pharma Group, a.s. </v>
      </c>
      <c r="N48" s="39" t="str">
        <f t="shared" si="1"/>
        <v>SNP 150, 908 73 Veľké Leváre</v>
      </c>
      <c r="O48" s="8">
        <f t="shared" si="1"/>
        <v>31320911</v>
      </c>
      <c r="P48" s="9" t="s">
        <v>25</v>
      </c>
      <c r="Q48" s="9" t="s">
        <v>26</v>
      </c>
      <c r="R48" s="88"/>
    </row>
    <row r="49" spans="1:17" ht="36" customHeight="1">
      <c r="A49" s="10">
        <v>2021031046</v>
      </c>
      <c r="B49" s="38" t="s">
        <v>64</v>
      </c>
      <c r="C49" s="16">
        <v>141.36</v>
      </c>
      <c r="D49" s="6"/>
      <c r="E49" s="7">
        <v>44267</v>
      </c>
      <c r="F49" s="5" t="s">
        <v>99</v>
      </c>
      <c r="G49" s="5" t="s">
        <v>423</v>
      </c>
      <c r="H49" s="8">
        <v>36629324</v>
      </c>
      <c r="I49" s="9" t="s">
        <v>424</v>
      </c>
      <c r="J49" s="38" t="str">
        <f t="shared" si="0"/>
        <v>lab. rozbor vody</v>
      </c>
      <c r="K49" s="16">
        <f t="shared" si="0"/>
        <v>141.36</v>
      </c>
      <c r="L49" s="7">
        <v>44267</v>
      </c>
      <c r="M49" s="39" t="str">
        <f t="shared" si="1"/>
        <v>ALS SK, s.r.o.</v>
      </c>
      <c r="N49" s="39" t="str">
        <f t="shared" si="1"/>
        <v>Kirejevská 1678, 979 01 Rimavská Sobota</v>
      </c>
      <c r="O49" s="8">
        <f t="shared" si="1"/>
        <v>36629324</v>
      </c>
      <c r="P49" s="9" t="s">
        <v>25</v>
      </c>
      <c r="Q49" s="9" t="s">
        <v>26</v>
      </c>
    </row>
    <row r="50" spans="1:17" ht="36" customHeight="1">
      <c r="A50" s="10">
        <v>2021031047</v>
      </c>
      <c r="B50" s="38" t="s">
        <v>425</v>
      </c>
      <c r="C50" s="16">
        <v>74.4</v>
      </c>
      <c r="D50" s="6"/>
      <c r="E50" s="7">
        <v>44267</v>
      </c>
      <c r="F50" s="39" t="s">
        <v>426</v>
      </c>
      <c r="G50" s="39" t="s">
        <v>427</v>
      </c>
      <c r="H50" s="8">
        <v>5365996</v>
      </c>
      <c r="I50" s="9"/>
      <c r="J50" s="38" t="str">
        <f t="shared" si="0"/>
        <v>drez + batéria</v>
      </c>
      <c r="K50" s="16">
        <f t="shared" si="0"/>
        <v>74.4</v>
      </c>
      <c r="L50" s="7">
        <v>44260</v>
      </c>
      <c r="M50" s="39" t="str">
        <f t="shared" si="1"/>
        <v>HARV shop s.r.o.</v>
      </c>
      <c r="N50" s="39" t="str">
        <f t="shared" si="1"/>
        <v>Na Nábřeží 231/6, 736 01 Havířov</v>
      </c>
      <c r="O50" s="8">
        <f t="shared" si="1"/>
        <v>5365996</v>
      </c>
      <c r="P50" s="9" t="s">
        <v>95</v>
      </c>
      <c r="Q50" s="9" t="s">
        <v>92</v>
      </c>
    </row>
    <row r="51" spans="1:17" ht="36" customHeight="1">
      <c r="A51" s="10">
        <v>2021031048</v>
      </c>
      <c r="B51" s="38" t="s">
        <v>109</v>
      </c>
      <c r="C51" s="16">
        <v>344.45</v>
      </c>
      <c r="D51" s="6"/>
      <c r="E51" s="7">
        <v>44267</v>
      </c>
      <c r="F51" s="12" t="s">
        <v>83</v>
      </c>
      <c r="G51" s="12" t="s">
        <v>84</v>
      </c>
      <c r="H51" s="13">
        <v>35486686</v>
      </c>
      <c r="I51" s="9" t="s">
        <v>428</v>
      </c>
      <c r="J51" s="38" t="str">
        <f t="shared" si="0"/>
        <v>elektroinštalačný materiál</v>
      </c>
      <c r="K51" s="16">
        <f t="shared" si="0"/>
        <v>344.45</v>
      </c>
      <c r="L51" s="7">
        <v>44267</v>
      </c>
      <c r="M51" s="39" t="str">
        <f t="shared" si="1"/>
        <v>Gejza Molnár - ELMOL</v>
      </c>
      <c r="N51" s="39" t="str">
        <f t="shared" si="1"/>
        <v>Chanava 137, 980 44 Lenartovce</v>
      </c>
      <c r="O51" s="8">
        <f t="shared" si="1"/>
        <v>35486686</v>
      </c>
      <c r="P51" s="9" t="s">
        <v>25</v>
      </c>
      <c r="Q51" s="9" t="s">
        <v>26</v>
      </c>
    </row>
    <row r="52" spans="1:17" ht="36" customHeight="1">
      <c r="A52" s="10">
        <v>2021031049</v>
      </c>
      <c r="B52" s="38" t="s">
        <v>28</v>
      </c>
      <c r="C52" s="16">
        <v>824.79</v>
      </c>
      <c r="D52" s="6"/>
      <c r="E52" s="7">
        <v>44265</v>
      </c>
      <c r="F52" s="42" t="s">
        <v>36</v>
      </c>
      <c r="G52" s="42" t="s">
        <v>37</v>
      </c>
      <c r="H52" s="13">
        <v>35760532</v>
      </c>
      <c r="I52" s="9" t="s">
        <v>429</v>
      </c>
      <c r="J52" s="38" t="str">
        <f t="shared" si="0"/>
        <v>potraviny</v>
      </c>
      <c r="K52" s="16">
        <f t="shared" si="0"/>
        <v>824.79</v>
      </c>
      <c r="L52" s="7">
        <v>44261</v>
      </c>
      <c r="M52" s="39" t="str">
        <f t="shared" si="1"/>
        <v>ATC - JR, s.r.o.</v>
      </c>
      <c r="N52" s="39" t="str">
        <f t="shared" si="1"/>
        <v>Vsetínska cesta 766,020 01 Púchov</v>
      </c>
      <c r="O52" s="8">
        <f t="shared" si="1"/>
        <v>35760532</v>
      </c>
      <c r="P52" s="9" t="s">
        <v>2</v>
      </c>
      <c r="Q52" s="9" t="s">
        <v>27</v>
      </c>
    </row>
    <row r="53" spans="1:17" ht="36" customHeight="1">
      <c r="A53" s="10">
        <v>2021031050</v>
      </c>
      <c r="B53" s="38" t="s">
        <v>28</v>
      </c>
      <c r="C53" s="16">
        <v>724.39</v>
      </c>
      <c r="D53" s="6"/>
      <c r="E53" s="7">
        <v>44265</v>
      </c>
      <c r="F53" s="42" t="s">
        <v>36</v>
      </c>
      <c r="G53" s="42" t="s">
        <v>37</v>
      </c>
      <c r="H53" s="13">
        <v>35760532</v>
      </c>
      <c r="I53" s="9" t="s">
        <v>430</v>
      </c>
      <c r="J53" s="38" t="str">
        <f t="shared" si="0"/>
        <v>potraviny</v>
      </c>
      <c r="K53" s="16">
        <f t="shared" si="0"/>
        <v>724.39</v>
      </c>
      <c r="L53" s="7">
        <v>44261</v>
      </c>
      <c r="M53" s="39" t="str">
        <f t="shared" si="1"/>
        <v>ATC - JR, s.r.o.</v>
      </c>
      <c r="N53" s="39" t="str">
        <f t="shared" si="1"/>
        <v>Vsetínska cesta 766,020 01 Púchov</v>
      </c>
      <c r="O53" s="8">
        <f t="shared" si="1"/>
        <v>35760532</v>
      </c>
      <c r="P53" s="9" t="s">
        <v>2</v>
      </c>
      <c r="Q53" s="9" t="s">
        <v>27</v>
      </c>
    </row>
    <row r="54" spans="1:18" ht="36" customHeight="1">
      <c r="A54" s="10">
        <v>2021031051</v>
      </c>
      <c r="B54" s="38" t="s">
        <v>28</v>
      </c>
      <c r="C54" s="16">
        <v>144.82</v>
      </c>
      <c r="D54" s="6"/>
      <c r="E54" s="7">
        <v>44266</v>
      </c>
      <c r="F54" s="42" t="s">
        <v>36</v>
      </c>
      <c r="G54" s="42" t="s">
        <v>37</v>
      </c>
      <c r="H54" s="13">
        <v>35760532</v>
      </c>
      <c r="I54" s="9" t="s">
        <v>431</v>
      </c>
      <c r="J54" s="38" t="str">
        <f t="shared" si="0"/>
        <v>potraviny</v>
      </c>
      <c r="K54" s="16">
        <f t="shared" si="0"/>
        <v>144.82</v>
      </c>
      <c r="L54" s="7">
        <v>44263</v>
      </c>
      <c r="M54" s="39" t="str">
        <f t="shared" si="1"/>
        <v>ATC - JR, s.r.o.</v>
      </c>
      <c r="N54" s="39" t="str">
        <f t="shared" si="1"/>
        <v>Vsetínska cesta 766,020 01 Púchov</v>
      </c>
      <c r="O54" s="8">
        <f t="shared" si="1"/>
        <v>35760532</v>
      </c>
      <c r="P54" s="9" t="s">
        <v>2</v>
      </c>
      <c r="Q54" s="9" t="s">
        <v>27</v>
      </c>
      <c r="R54" s="88"/>
    </row>
    <row r="55" spans="1:18" ht="36" customHeight="1">
      <c r="A55" s="10">
        <v>2021031052</v>
      </c>
      <c r="B55" s="38" t="s">
        <v>292</v>
      </c>
      <c r="C55" s="16">
        <v>336</v>
      </c>
      <c r="D55" s="56"/>
      <c r="E55" s="7">
        <v>44267</v>
      </c>
      <c r="F55" s="42" t="s">
        <v>293</v>
      </c>
      <c r="G55" s="42" t="s">
        <v>294</v>
      </c>
      <c r="H55" s="13">
        <v>31647758</v>
      </c>
      <c r="I55" s="9"/>
      <c r="J55" s="38"/>
      <c r="K55" s="16"/>
      <c r="L55" s="7"/>
      <c r="M55" s="39"/>
      <c r="N55" s="39"/>
      <c r="O55" s="8"/>
      <c r="P55" s="9"/>
      <c r="Q55" s="9"/>
      <c r="R55" s="88"/>
    </row>
    <row r="56" spans="1:18" ht="36" customHeight="1">
      <c r="A56" s="10">
        <v>2021031053</v>
      </c>
      <c r="B56" s="38" t="s">
        <v>74</v>
      </c>
      <c r="C56" s="16">
        <v>110.39</v>
      </c>
      <c r="D56" s="10">
        <v>6577885234</v>
      </c>
      <c r="E56" s="7">
        <v>44263</v>
      </c>
      <c r="F56" s="12" t="s">
        <v>75</v>
      </c>
      <c r="G56" s="12" t="s">
        <v>76</v>
      </c>
      <c r="H56" s="13">
        <v>17335949</v>
      </c>
      <c r="I56" s="9"/>
      <c r="J56" s="38"/>
      <c r="K56" s="16"/>
      <c r="L56" s="7"/>
      <c r="M56" s="39"/>
      <c r="N56" s="39"/>
      <c r="O56" s="8"/>
      <c r="P56" s="9"/>
      <c r="Q56" s="9"/>
      <c r="R56" s="88"/>
    </row>
    <row r="57" spans="1:18" ht="36" customHeight="1">
      <c r="A57" s="10">
        <v>2021031054</v>
      </c>
      <c r="B57" s="38" t="s">
        <v>432</v>
      </c>
      <c r="C57" s="16">
        <v>183</v>
      </c>
      <c r="D57" s="56"/>
      <c r="E57" s="7">
        <v>44261</v>
      </c>
      <c r="F57" s="42" t="s">
        <v>355</v>
      </c>
      <c r="G57" s="42" t="s">
        <v>356</v>
      </c>
      <c r="H57" s="13">
        <v>36377147</v>
      </c>
      <c r="I57" s="9"/>
      <c r="J57" s="38" t="str">
        <f t="shared" si="0"/>
        <v>hojdačka </v>
      </c>
      <c r="K57" s="16">
        <f t="shared" si="0"/>
        <v>183</v>
      </c>
      <c r="L57" s="7">
        <v>44253</v>
      </c>
      <c r="M57" s="39" t="str">
        <f t="shared" si="1"/>
        <v>Mountfield Sk, s.r.o.</v>
      </c>
      <c r="N57" s="39" t="str">
        <f t="shared" si="1"/>
        <v>Kollárova 85, 036 01 Martin</v>
      </c>
      <c r="O57" s="8">
        <f t="shared" si="1"/>
        <v>36377147</v>
      </c>
      <c r="P57" s="9" t="s">
        <v>72</v>
      </c>
      <c r="Q57" s="9" t="s">
        <v>73</v>
      </c>
      <c r="R57" s="88"/>
    </row>
    <row r="58" spans="1:24" ht="36" customHeight="1">
      <c r="A58" s="10">
        <v>2021031055</v>
      </c>
      <c r="B58" s="14" t="s">
        <v>63</v>
      </c>
      <c r="C58" s="16">
        <v>746.37</v>
      </c>
      <c r="D58" s="6"/>
      <c r="E58" s="7">
        <v>44267</v>
      </c>
      <c r="F58" s="42" t="s">
        <v>433</v>
      </c>
      <c r="G58" s="42" t="s">
        <v>434</v>
      </c>
      <c r="H58" s="13">
        <v>31589561</v>
      </c>
      <c r="I58" s="9"/>
      <c r="J58" s="38" t="str">
        <f>B58</f>
        <v>špec. zdrav. materiál</v>
      </c>
      <c r="K58" s="16">
        <f>C58</f>
        <v>746.37</v>
      </c>
      <c r="L58" s="7">
        <v>44267</v>
      </c>
      <c r="M58" s="39" t="str">
        <f>F58</f>
        <v>VIDRA A SPOL. s.r.o.</v>
      </c>
      <c r="N58" s="39" t="str">
        <f>G58</f>
        <v>Štrková 8, 011 96 Žilina</v>
      </c>
      <c r="O58" s="8">
        <f>H58</f>
        <v>31589561</v>
      </c>
      <c r="P58" s="9" t="s">
        <v>25</v>
      </c>
      <c r="Q58" s="9" t="s">
        <v>26</v>
      </c>
      <c r="R58" s="88"/>
      <c r="U58" s="85"/>
      <c r="V58" s="81"/>
      <c r="X58" s="85"/>
    </row>
    <row r="59" spans="1:24" ht="36" customHeight="1">
      <c r="A59" s="10">
        <v>2021031056</v>
      </c>
      <c r="B59" s="38" t="s">
        <v>435</v>
      </c>
      <c r="C59" s="16">
        <v>947.38</v>
      </c>
      <c r="D59" s="10">
        <v>4020004007</v>
      </c>
      <c r="E59" s="7">
        <v>44261</v>
      </c>
      <c r="F59" s="42" t="s">
        <v>436</v>
      </c>
      <c r="G59" s="42" t="s">
        <v>437</v>
      </c>
      <c r="H59" s="13">
        <v>36570460</v>
      </c>
      <c r="I59" s="9"/>
      <c r="J59" s="38"/>
      <c r="K59" s="16"/>
      <c r="L59" s="7"/>
      <c r="M59" s="39"/>
      <c r="N59" s="39"/>
      <c r="O59" s="8"/>
      <c r="P59" s="9"/>
      <c r="Q59" s="9"/>
      <c r="U59" s="85"/>
      <c r="V59" s="81"/>
      <c r="X59" s="85"/>
    </row>
    <row r="60" spans="1:24" ht="36" customHeight="1">
      <c r="A60" s="10">
        <v>2021031057</v>
      </c>
      <c r="B60" s="38" t="s">
        <v>0</v>
      </c>
      <c r="C60" s="16">
        <v>66.96</v>
      </c>
      <c r="D60" s="10">
        <v>162700</v>
      </c>
      <c r="E60" s="7">
        <v>44270</v>
      </c>
      <c r="F60" s="42" t="s">
        <v>65</v>
      </c>
      <c r="G60" s="42" t="s">
        <v>66</v>
      </c>
      <c r="H60" s="13">
        <v>17335949</v>
      </c>
      <c r="I60" s="9"/>
      <c r="J60" s="38"/>
      <c r="K60" s="16"/>
      <c r="L60" s="7"/>
      <c r="M60" s="39"/>
      <c r="N60" s="39"/>
      <c r="O60" s="8"/>
      <c r="P60" s="9"/>
      <c r="Q60" s="9"/>
      <c r="U60" s="85"/>
      <c r="V60" s="81"/>
      <c r="X60" s="85"/>
    </row>
    <row r="61" spans="1:24" ht="36" customHeight="1">
      <c r="A61" s="10">
        <v>2021031058</v>
      </c>
      <c r="B61" s="38" t="s">
        <v>28</v>
      </c>
      <c r="C61" s="16">
        <v>1036.09</v>
      </c>
      <c r="D61" s="58" t="s">
        <v>126</v>
      </c>
      <c r="E61" s="7">
        <v>44271</v>
      </c>
      <c r="F61" s="39" t="s">
        <v>112</v>
      </c>
      <c r="G61" s="39" t="s">
        <v>38</v>
      </c>
      <c r="H61" s="8">
        <v>36019208</v>
      </c>
      <c r="I61" s="9" t="s">
        <v>401</v>
      </c>
      <c r="J61" s="38" t="str">
        <f t="shared" si="0"/>
        <v>potraviny</v>
      </c>
      <c r="K61" s="16">
        <f t="shared" si="0"/>
        <v>1036.09</v>
      </c>
      <c r="L61" s="7">
        <v>44267</v>
      </c>
      <c r="M61" s="39" t="str">
        <f t="shared" si="1"/>
        <v>INMEDIA, spol.s.r.o.</v>
      </c>
      <c r="N61" s="39" t="str">
        <f t="shared" si="1"/>
        <v>Námestie SNP 11, 960,01 Zvolen</v>
      </c>
      <c r="O61" s="8">
        <f t="shared" si="1"/>
        <v>36019208</v>
      </c>
      <c r="P61" s="9" t="s">
        <v>2</v>
      </c>
      <c r="Q61" s="9" t="s">
        <v>27</v>
      </c>
      <c r="U61" s="85"/>
      <c r="V61" s="81"/>
      <c r="W61" s="54"/>
      <c r="X61" s="85"/>
    </row>
    <row r="62" spans="1:24" ht="36" customHeight="1">
      <c r="A62" s="10">
        <v>2021031059</v>
      </c>
      <c r="B62" s="38" t="s">
        <v>28</v>
      </c>
      <c r="C62" s="16">
        <v>602.74</v>
      </c>
      <c r="D62" s="58" t="s">
        <v>126</v>
      </c>
      <c r="E62" s="7">
        <v>44271</v>
      </c>
      <c r="F62" s="39" t="s">
        <v>112</v>
      </c>
      <c r="G62" s="39" t="s">
        <v>38</v>
      </c>
      <c r="H62" s="8">
        <v>36019208</v>
      </c>
      <c r="I62" s="9" t="s">
        <v>429</v>
      </c>
      <c r="J62" s="38" t="str">
        <f t="shared" si="0"/>
        <v>potraviny</v>
      </c>
      <c r="K62" s="16">
        <f t="shared" si="0"/>
        <v>602.74</v>
      </c>
      <c r="L62" s="7">
        <v>44267</v>
      </c>
      <c r="M62" s="39" t="str">
        <f t="shared" si="1"/>
        <v>INMEDIA, spol.s.r.o.</v>
      </c>
      <c r="N62" s="39" t="str">
        <f t="shared" si="1"/>
        <v>Námestie SNP 11, 960,01 Zvolen</v>
      </c>
      <c r="O62" s="8">
        <f t="shared" si="1"/>
        <v>36019208</v>
      </c>
      <c r="P62" s="9" t="s">
        <v>2</v>
      </c>
      <c r="Q62" s="9" t="s">
        <v>27</v>
      </c>
      <c r="U62" s="49"/>
      <c r="V62" s="81"/>
      <c r="W62" s="32"/>
      <c r="X62" s="49"/>
    </row>
    <row r="63" spans="1:17" ht="36" customHeight="1">
      <c r="A63" s="10">
        <v>2021031060</v>
      </c>
      <c r="B63" s="38" t="s">
        <v>28</v>
      </c>
      <c r="C63" s="16">
        <v>191.75</v>
      </c>
      <c r="D63" s="58" t="s">
        <v>125</v>
      </c>
      <c r="E63" s="7">
        <v>44271</v>
      </c>
      <c r="F63" s="39" t="s">
        <v>41</v>
      </c>
      <c r="G63" s="39" t="s">
        <v>42</v>
      </c>
      <c r="H63" s="8">
        <v>45952671</v>
      </c>
      <c r="I63" s="9"/>
      <c r="J63" s="38" t="str">
        <f t="shared" si="0"/>
        <v>potraviny</v>
      </c>
      <c r="K63" s="16">
        <f t="shared" si="0"/>
        <v>191.75</v>
      </c>
      <c r="L63" s="7">
        <v>44267</v>
      </c>
      <c r="M63" s="39" t="str">
        <f t="shared" si="1"/>
        <v>METRO Cash and Carry SR s.r.o.</v>
      </c>
      <c r="N63" s="39" t="str">
        <f t="shared" si="1"/>
        <v>Senecká cesta 1881,900 28  Ivanka pri Dunaji</v>
      </c>
      <c r="O63" s="8">
        <f t="shared" si="1"/>
        <v>45952671</v>
      </c>
      <c r="P63" s="9" t="s">
        <v>25</v>
      </c>
      <c r="Q63" s="9" t="s">
        <v>26</v>
      </c>
    </row>
    <row r="64" spans="1:17" ht="36" customHeight="1">
      <c r="A64" s="10">
        <v>2021031061</v>
      </c>
      <c r="B64" s="38" t="s">
        <v>28</v>
      </c>
      <c r="C64" s="16">
        <v>48.05</v>
      </c>
      <c r="D64" s="58" t="s">
        <v>125</v>
      </c>
      <c r="E64" s="7">
        <v>44271</v>
      </c>
      <c r="F64" s="39" t="s">
        <v>41</v>
      </c>
      <c r="G64" s="39" t="s">
        <v>42</v>
      </c>
      <c r="H64" s="8">
        <v>45952671</v>
      </c>
      <c r="I64" s="9" t="s">
        <v>394</v>
      </c>
      <c r="J64" s="38" t="str">
        <f t="shared" si="0"/>
        <v>potraviny</v>
      </c>
      <c r="K64" s="16">
        <f t="shared" si="0"/>
        <v>48.05</v>
      </c>
      <c r="L64" s="7">
        <v>44270</v>
      </c>
      <c r="M64" s="39" t="str">
        <f t="shared" si="1"/>
        <v>METRO Cash and Carry SR s.r.o.</v>
      </c>
      <c r="N64" s="39" t="str">
        <f t="shared" si="1"/>
        <v>Senecká cesta 1881,900 28  Ivanka pri Dunaji</v>
      </c>
      <c r="O64" s="8">
        <f t="shared" si="1"/>
        <v>45952671</v>
      </c>
      <c r="P64" s="9" t="s">
        <v>2</v>
      </c>
      <c r="Q64" s="9" t="s">
        <v>27</v>
      </c>
    </row>
    <row r="65" spans="1:17" ht="36" customHeight="1">
      <c r="A65" s="10">
        <v>2021031062</v>
      </c>
      <c r="B65" s="38" t="s">
        <v>28</v>
      </c>
      <c r="C65" s="16">
        <v>61.56</v>
      </c>
      <c r="D65" s="58" t="s">
        <v>125</v>
      </c>
      <c r="E65" s="7">
        <v>44271</v>
      </c>
      <c r="F65" s="39" t="s">
        <v>41</v>
      </c>
      <c r="G65" s="39" t="s">
        <v>42</v>
      </c>
      <c r="H65" s="8">
        <v>45952671</v>
      </c>
      <c r="I65" s="9" t="s">
        <v>378</v>
      </c>
      <c r="J65" s="38" t="str">
        <f t="shared" si="0"/>
        <v>potraviny</v>
      </c>
      <c r="K65" s="16">
        <f t="shared" si="0"/>
        <v>61.56</v>
      </c>
      <c r="L65" s="7">
        <v>44270</v>
      </c>
      <c r="M65" s="39" t="str">
        <f t="shared" si="1"/>
        <v>METRO Cash and Carry SR s.r.o.</v>
      </c>
      <c r="N65" s="39" t="str">
        <f t="shared" si="1"/>
        <v>Senecká cesta 1881,900 28  Ivanka pri Dunaji</v>
      </c>
      <c r="O65" s="8">
        <f t="shared" si="1"/>
        <v>45952671</v>
      </c>
      <c r="P65" s="9" t="s">
        <v>2</v>
      </c>
      <c r="Q65" s="9" t="s">
        <v>27</v>
      </c>
    </row>
    <row r="66" spans="1:17" ht="36" customHeight="1">
      <c r="A66" s="10">
        <v>2021031063</v>
      </c>
      <c r="B66" s="38" t="s">
        <v>39</v>
      </c>
      <c r="C66" s="16">
        <v>1346.82</v>
      </c>
      <c r="D66" s="56" t="s">
        <v>127</v>
      </c>
      <c r="E66" s="69">
        <v>44270</v>
      </c>
      <c r="F66" s="42" t="s">
        <v>3</v>
      </c>
      <c r="G66" s="42" t="s">
        <v>4</v>
      </c>
      <c r="H66" s="13">
        <v>47925914</v>
      </c>
      <c r="I66" s="9" t="s">
        <v>438</v>
      </c>
      <c r="J66" s="38" t="str">
        <f aca="true" t="shared" si="2" ref="J66:K81">B66</f>
        <v>lieky</v>
      </c>
      <c r="K66" s="16">
        <f t="shared" si="2"/>
        <v>1346.82</v>
      </c>
      <c r="L66" s="78">
        <v>44266</v>
      </c>
      <c r="M66" s="39" t="str">
        <f aca="true" t="shared" si="3" ref="M66:O81">F66</f>
        <v>ATONA s.r.o.</v>
      </c>
      <c r="N66" s="39" t="str">
        <f t="shared" si="3"/>
        <v>Okružná 30, 048 01 Rožňava</v>
      </c>
      <c r="O66" s="8">
        <f t="shared" si="3"/>
        <v>47925914</v>
      </c>
      <c r="P66" s="9" t="s">
        <v>25</v>
      </c>
      <c r="Q66" s="9" t="s">
        <v>26</v>
      </c>
    </row>
    <row r="67" spans="1:17" ht="36" customHeight="1">
      <c r="A67" s="10">
        <v>2021031064</v>
      </c>
      <c r="B67" s="38" t="s">
        <v>39</v>
      </c>
      <c r="C67" s="16">
        <v>1346.82</v>
      </c>
      <c r="D67" s="56" t="s">
        <v>127</v>
      </c>
      <c r="E67" s="69">
        <v>44270</v>
      </c>
      <c r="F67" s="42" t="s">
        <v>3</v>
      </c>
      <c r="G67" s="42" t="s">
        <v>4</v>
      </c>
      <c r="H67" s="13">
        <v>47925914</v>
      </c>
      <c r="I67" s="9" t="s">
        <v>439</v>
      </c>
      <c r="J67" s="38" t="str">
        <f t="shared" si="2"/>
        <v>lieky</v>
      </c>
      <c r="K67" s="16">
        <f t="shared" si="2"/>
        <v>1346.82</v>
      </c>
      <c r="L67" s="78">
        <v>44267</v>
      </c>
      <c r="M67" s="39" t="str">
        <f t="shared" si="3"/>
        <v>ATONA s.r.o.</v>
      </c>
      <c r="N67" s="39" t="str">
        <f t="shared" si="3"/>
        <v>Okružná 30, 048 01 Rožňava</v>
      </c>
      <c r="O67" s="8">
        <f t="shared" si="3"/>
        <v>47925914</v>
      </c>
      <c r="P67" s="9" t="s">
        <v>25</v>
      </c>
      <c r="Q67" s="9" t="s">
        <v>26</v>
      </c>
    </row>
    <row r="68" spans="1:17" ht="36" customHeight="1">
      <c r="A68" s="10">
        <v>2021031065</v>
      </c>
      <c r="B68" s="38" t="s">
        <v>39</v>
      </c>
      <c r="C68" s="16">
        <v>1346.82</v>
      </c>
      <c r="D68" s="56" t="s">
        <v>127</v>
      </c>
      <c r="E68" s="69">
        <v>44270</v>
      </c>
      <c r="F68" s="42" t="s">
        <v>3</v>
      </c>
      <c r="G68" s="42" t="s">
        <v>4</v>
      </c>
      <c r="H68" s="13">
        <v>47925914</v>
      </c>
      <c r="I68" s="9" t="s">
        <v>440</v>
      </c>
      <c r="J68" s="38" t="str">
        <f t="shared" si="2"/>
        <v>lieky</v>
      </c>
      <c r="K68" s="16">
        <f t="shared" si="2"/>
        <v>1346.82</v>
      </c>
      <c r="L68" s="78">
        <v>44265</v>
      </c>
      <c r="M68" s="39" t="str">
        <f t="shared" si="3"/>
        <v>ATONA s.r.o.</v>
      </c>
      <c r="N68" s="39" t="str">
        <f t="shared" si="3"/>
        <v>Okružná 30, 048 01 Rožňava</v>
      </c>
      <c r="O68" s="8">
        <f t="shared" si="3"/>
        <v>47925914</v>
      </c>
      <c r="P68" s="9" t="s">
        <v>25</v>
      </c>
      <c r="Q68" s="9" t="s">
        <v>26</v>
      </c>
    </row>
    <row r="69" spans="1:22" ht="36" customHeight="1">
      <c r="A69" s="10">
        <v>2021031066</v>
      </c>
      <c r="B69" s="38" t="s">
        <v>39</v>
      </c>
      <c r="C69" s="16">
        <v>1346.82</v>
      </c>
      <c r="D69" s="56" t="s">
        <v>127</v>
      </c>
      <c r="E69" s="69">
        <v>44270</v>
      </c>
      <c r="F69" s="42" t="s">
        <v>3</v>
      </c>
      <c r="G69" s="42" t="s">
        <v>4</v>
      </c>
      <c r="H69" s="13">
        <v>47925914</v>
      </c>
      <c r="I69" s="9" t="s">
        <v>441</v>
      </c>
      <c r="J69" s="38" t="str">
        <f t="shared" si="2"/>
        <v>lieky</v>
      </c>
      <c r="K69" s="16">
        <f t="shared" si="2"/>
        <v>1346.82</v>
      </c>
      <c r="L69" s="78">
        <v>44265</v>
      </c>
      <c r="M69" s="39" t="str">
        <f t="shared" si="3"/>
        <v>ATONA s.r.o.</v>
      </c>
      <c r="N69" s="39" t="str">
        <f t="shared" si="3"/>
        <v>Okružná 30, 048 01 Rožňava</v>
      </c>
      <c r="O69" s="8">
        <f t="shared" si="3"/>
        <v>47925914</v>
      </c>
      <c r="P69" s="9" t="s">
        <v>25</v>
      </c>
      <c r="Q69" s="9" t="s">
        <v>26</v>
      </c>
      <c r="T69" s="17"/>
      <c r="U69" s="32"/>
      <c r="V69" s="32"/>
    </row>
    <row r="70" spans="1:17" ht="36" customHeight="1">
      <c r="A70" s="10">
        <v>2021031067</v>
      </c>
      <c r="B70" s="38" t="s">
        <v>39</v>
      </c>
      <c r="C70" s="16">
        <v>57.2</v>
      </c>
      <c r="D70" s="56" t="s">
        <v>127</v>
      </c>
      <c r="E70" s="69">
        <v>44271</v>
      </c>
      <c r="F70" s="42" t="s">
        <v>3</v>
      </c>
      <c r="G70" s="42" t="s">
        <v>4</v>
      </c>
      <c r="H70" s="13">
        <v>47925914</v>
      </c>
      <c r="I70" s="9"/>
      <c r="J70" s="38" t="str">
        <f t="shared" si="2"/>
        <v>lieky</v>
      </c>
      <c r="K70" s="16">
        <f t="shared" si="2"/>
        <v>57.2</v>
      </c>
      <c r="L70" s="78">
        <v>44259</v>
      </c>
      <c r="M70" s="39" t="str">
        <f t="shared" si="3"/>
        <v>ATONA s.r.o.</v>
      </c>
      <c r="N70" s="39" t="str">
        <f t="shared" si="3"/>
        <v>Okružná 30, 048 01 Rožňava</v>
      </c>
      <c r="O70" s="8">
        <f t="shared" si="3"/>
        <v>47925914</v>
      </c>
      <c r="P70" s="9" t="s">
        <v>25</v>
      </c>
      <c r="Q70" s="9" t="s">
        <v>26</v>
      </c>
    </row>
    <row r="71" spans="1:18" ht="36" customHeight="1">
      <c r="A71" s="10">
        <v>2021031068</v>
      </c>
      <c r="B71" s="38" t="s">
        <v>442</v>
      </c>
      <c r="C71" s="16">
        <v>41.28</v>
      </c>
      <c r="D71" s="6"/>
      <c r="E71" s="7">
        <v>44270</v>
      </c>
      <c r="F71" s="39" t="s">
        <v>443</v>
      </c>
      <c r="G71" s="39" t="s">
        <v>444</v>
      </c>
      <c r="H71" s="8">
        <v>31642454</v>
      </c>
      <c r="I71" s="9"/>
      <c r="J71" s="38" t="str">
        <f t="shared" si="2"/>
        <v>germicídna žiarivka + štartér</v>
      </c>
      <c r="K71" s="16">
        <f t="shared" si="2"/>
        <v>41.28</v>
      </c>
      <c r="L71" s="7">
        <v>44264</v>
      </c>
      <c r="M71" s="39" t="str">
        <f t="shared" si="3"/>
        <v>NARVA B.E.L. Slovakia s.r.o.</v>
      </c>
      <c r="N71" s="39" t="str">
        <f t="shared" si="3"/>
        <v>J. Jesenského 1054/44, 960 03 Zvolen</v>
      </c>
      <c r="O71" s="8">
        <f t="shared" si="3"/>
        <v>31642454</v>
      </c>
      <c r="P71" s="9" t="s">
        <v>95</v>
      </c>
      <c r="Q71" s="9" t="s">
        <v>92</v>
      </c>
      <c r="R71" s="50"/>
    </row>
    <row r="72" spans="1:17" ht="36" customHeight="1">
      <c r="A72" s="10">
        <v>2021031069</v>
      </c>
      <c r="B72" s="14" t="s">
        <v>63</v>
      </c>
      <c r="C72" s="16">
        <v>35.09</v>
      </c>
      <c r="D72" s="6"/>
      <c r="E72" s="7">
        <v>44272</v>
      </c>
      <c r="F72" s="12" t="s">
        <v>82</v>
      </c>
      <c r="G72" s="12" t="s">
        <v>85</v>
      </c>
      <c r="H72" s="13">
        <v>31320911</v>
      </c>
      <c r="I72" s="9"/>
      <c r="J72" s="38" t="str">
        <f t="shared" si="2"/>
        <v>špec. zdrav. materiál</v>
      </c>
      <c r="K72" s="16">
        <f t="shared" si="2"/>
        <v>35.09</v>
      </c>
      <c r="L72" s="7">
        <v>44265</v>
      </c>
      <c r="M72" s="39" t="str">
        <f t="shared" si="3"/>
        <v>Pharma Group, a.s. </v>
      </c>
      <c r="N72" s="39" t="str">
        <f t="shared" si="3"/>
        <v>SNP 150, 908 73 Veľké Leváre</v>
      </c>
      <c r="O72" s="8">
        <f t="shared" si="3"/>
        <v>31320911</v>
      </c>
      <c r="P72" s="9" t="s">
        <v>25</v>
      </c>
      <c r="Q72" s="9" t="s">
        <v>26</v>
      </c>
    </row>
    <row r="73" spans="1:17" ht="36" customHeight="1">
      <c r="A73" s="10">
        <v>2021031070</v>
      </c>
      <c r="B73" s="14" t="s">
        <v>63</v>
      </c>
      <c r="C73" s="16">
        <v>56.96</v>
      </c>
      <c r="D73" s="6"/>
      <c r="E73" s="7">
        <v>44272</v>
      </c>
      <c r="F73" s="12" t="s">
        <v>82</v>
      </c>
      <c r="G73" s="12" t="s">
        <v>85</v>
      </c>
      <c r="H73" s="13">
        <v>31320911</v>
      </c>
      <c r="I73" s="9"/>
      <c r="J73" s="38" t="str">
        <f t="shared" si="2"/>
        <v>špec. zdrav. materiál</v>
      </c>
      <c r="K73" s="16">
        <f t="shared" si="2"/>
        <v>56.96</v>
      </c>
      <c r="L73" s="7">
        <v>44265</v>
      </c>
      <c r="M73" s="39" t="str">
        <f t="shared" si="3"/>
        <v>Pharma Group, a.s. </v>
      </c>
      <c r="N73" s="39" t="str">
        <f t="shared" si="3"/>
        <v>SNP 150, 908 73 Veľké Leváre</v>
      </c>
      <c r="O73" s="8">
        <f t="shared" si="3"/>
        <v>31320911</v>
      </c>
      <c r="P73" s="9" t="s">
        <v>25</v>
      </c>
      <c r="Q73" s="9" t="s">
        <v>26</v>
      </c>
    </row>
    <row r="74" spans="1:17" ht="36" customHeight="1">
      <c r="A74" s="10">
        <v>2021031071</v>
      </c>
      <c r="B74" s="38" t="s">
        <v>28</v>
      </c>
      <c r="C74" s="16">
        <v>2007.43</v>
      </c>
      <c r="D74" s="90"/>
      <c r="E74" s="7">
        <v>44272</v>
      </c>
      <c r="F74" s="38" t="s">
        <v>50</v>
      </c>
      <c r="G74" s="39" t="s">
        <v>51</v>
      </c>
      <c r="H74" s="8">
        <v>44240104</v>
      </c>
      <c r="I74" s="9" t="s">
        <v>445</v>
      </c>
      <c r="J74" s="38" t="str">
        <f t="shared" si="2"/>
        <v>potraviny</v>
      </c>
      <c r="K74" s="16">
        <f t="shared" si="2"/>
        <v>2007.43</v>
      </c>
      <c r="L74" s="7">
        <v>44270</v>
      </c>
      <c r="M74" s="39" t="str">
        <f t="shared" si="3"/>
        <v>BOHUŠ ŠESTÁK s.r.o.</v>
      </c>
      <c r="N74" s="39" t="str">
        <f t="shared" si="3"/>
        <v>Vodárenská 343/2, 924 01 Galanta</v>
      </c>
      <c r="O74" s="8">
        <f t="shared" si="3"/>
        <v>44240104</v>
      </c>
      <c r="P74" s="9" t="s">
        <v>2</v>
      </c>
      <c r="Q74" s="9" t="s">
        <v>27</v>
      </c>
    </row>
    <row r="75" spans="1:17" ht="36" customHeight="1">
      <c r="A75" s="10">
        <v>2021031072</v>
      </c>
      <c r="B75" s="38" t="s">
        <v>28</v>
      </c>
      <c r="C75" s="16">
        <v>1265.16</v>
      </c>
      <c r="D75" s="90"/>
      <c r="E75" s="7">
        <v>44273</v>
      </c>
      <c r="F75" s="38" t="s">
        <v>50</v>
      </c>
      <c r="G75" s="39" t="s">
        <v>51</v>
      </c>
      <c r="H75" s="8">
        <v>44240104</v>
      </c>
      <c r="I75" s="9" t="s">
        <v>446</v>
      </c>
      <c r="J75" s="38" t="str">
        <f t="shared" si="2"/>
        <v>potraviny</v>
      </c>
      <c r="K75" s="16">
        <f t="shared" si="2"/>
        <v>1265.16</v>
      </c>
      <c r="L75" s="7">
        <v>44270</v>
      </c>
      <c r="M75" s="39" t="str">
        <f t="shared" si="3"/>
        <v>BOHUŠ ŠESTÁK s.r.o.</v>
      </c>
      <c r="N75" s="39" t="str">
        <f t="shared" si="3"/>
        <v>Vodárenská 343/2, 924 01 Galanta</v>
      </c>
      <c r="O75" s="8">
        <f t="shared" si="3"/>
        <v>44240104</v>
      </c>
      <c r="P75" s="9" t="s">
        <v>2</v>
      </c>
      <c r="Q75" s="9" t="s">
        <v>27</v>
      </c>
    </row>
    <row r="76" spans="1:17" ht="36" customHeight="1">
      <c r="A76" s="10">
        <v>2021031073</v>
      </c>
      <c r="B76" s="38" t="s">
        <v>28</v>
      </c>
      <c r="C76" s="16">
        <v>971.86</v>
      </c>
      <c r="D76" s="58" t="s">
        <v>126</v>
      </c>
      <c r="E76" s="7">
        <v>44273</v>
      </c>
      <c r="F76" s="39" t="s">
        <v>112</v>
      </c>
      <c r="G76" s="39" t="s">
        <v>38</v>
      </c>
      <c r="H76" s="8">
        <v>36019208</v>
      </c>
      <c r="I76" s="9" t="s">
        <v>447</v>
      </c>
      <c r="J76" s="38" t="str">
        <f t="shared" si="2"/>
        <v>potraviny</v>
      </c>
      <c r="K76" s="16">
        <f t="shared" si="2"/>
        <v>971.86</v>
      </c>
      <c r="L76" s="7">
        <v>44271</v>
      </c>
      <c r="M76" s="39" t="str">
        <f t="shared" si="3"/>
        <v>INMEDIA, spol.s.r.o.</v>
      </c>
      <c r="N76" s="39" t="str">
        <f t="shared" si="3"/>
        <v>Námestie SNP 11, 960,01 Zvolen</v>
      </c>
      <c r="O76" s="8">
        <f t="shared" si="3"/>
        <v>36019208</v>
      </c>
      <c r="P76" s="9" t="s">
        <v>2</v>
      </c>
      <c r="Q76" s="9" t="s">
        <v>27</v>
      </c>
    </row>
    <row r="77" spans="1:17" ht="36" customHeight="1">
      <c r="A77" s="10">
        <v>2021031074</v>
      </c>
      <c r="B77" s="38" t="s">
        <v>419</v>
      </c>
      <c r="C77" s="16">
        <v>200.6</v>
      </c>
      <c r="D77" s="6"/>
      <c r="E77" s="7">
        <v>44272</v>
      </c>
      <c r="F77" s="38" t="s">
        <v>40</v>
      </c>
      <c r="G77" s="39" t="s">
        <v>91</v>
      </c>
      <c r="H77" s="31">
        <v>17081173</v>
      </c>
      <c r="I77" s="9" t="s">
        <v>448</v>
      </c>
      <c r="J77" s="38" t="str">
        <f t="shared" si="2"/>
        <v>tonery, servisný zásah</v>
      </c>
      <c r="K77" s="16">
        <f t="shared" si="2"/>
        <v>200.6</v>
      </c>
      <c r="L77" s="7">
        <v>44271</v>
      </c>
      <c r="M77" s="39" t="str">
        <f t="shared" si="3"/>
        <v>CompAct-spoločnosť s ručením obmedzeným Rožňava</v>
      </c>
      <c r="N77" s="39" t="str">
        <f t="shared" si="3"/>
        <v>Šafárikova 17, 048 01 Rožňava</v>
      </c>
      <c r="O77" s="8">
        <f t="shared" si="3"/>
        <v>17081173</v>
      </c>
      <c r="P77" s="9" t="s">
        <v>25</v>
      </c>
      <c r="Q77" s="9" t="s">
        <v>26</v>
      </c>
    </row>
    <row r="78" spans="1:17" ht="36" customHeight="1">
      <c r="A78" s="10">
        <v>2021031075</v>
      </c>
      <c r="B78" s="38" t="s">
        <v>28</v>
      </c>
      <c r="C78" s="16">
        <v>444.29</v>
      </c>
      <c r="D78" s="6" t="s">
        <v>230</v>
      </c>
      <c r="E78" s="7">
        <v>44262</v>
      </c>
      <c r="F78" s="38" t="s">
        <v>110</v>
      </c>
      <c r="G78" s="39" t="s">
        <v>111</v>
      </c>
      <c r="H78" s="8">
        <v>17260752</v>
      </c>
      <c r="I78" s="9" t="s">
        <v>449</v>
      </c>
      <c r="J78" s="38" t="str">
        <f t="shared" si="2"/>
        <v>potraviny</v>
      </c>
      <c r="K78" s="16">
        <f t="shared" si="2"/>
        <v>444.29</v>
      </c>
      <c r="L78" s="7">
        <v>44260</v>
      </c>
      <c r="M78" s="39" t="str">
        <f t="shared" si="3"/>
        <v>Zoltán Jánosdeák - Jánosdeák</v>
      </c>
      <c r="N78" s="39" t="str">
        <f t="shared" si="3"/>
        <v>Vinohradná 101, 049 11 Plešivec</v>
      </c>
      <c r="O78" s="8">
        <f t="shared" si="3"/>
        <v>17260752</v>
      </c>
      <c r="P78" s="9" t="s">
        <v>2</v>
      </c>
      <c r="Q78" s="9" t="s">
        <v>27</v>
      </c>
    </row>
    <row r="79" spans="1:17" ht="36" customHeight="1">
      <c r="A79" s="10">
        <v>2021031076</v>
      </c>
      <c r="B79" s="38" t="s">
        <v>28</v>
      </c>
      <c r="C79" s="16">
        <v>440.54</v>
      </c>
      <c r="D79" s="6" t="s">
        <v>230</v>
      </c>
      <c r="E79" s="7">
        <v>44269</v>
      </c>
      <c r="F79" s="38" t="s">
        <v>110</v>
      </c>
      <c r="G79" s="39" t="s">
        <v>111</v>
      </c>
      <c r="H79" s="8">
        <v>17260752</v>
      </c>
      <c r="I79" s="9" t="s">
        <v>450</v>
      </c>
      <c r="J79" s="38" t="str">
        <f t="shared" si="2"/>
        <v>potraviny</v>
      </c>
      <c r="K79" s="16">
        <f t="shared" si="2"/>
        <v>440.54</v>
      </c>
      <c r="L79" s="7">
        <v>44265</v>
      </c>
      <c r="M79" s="39" t="str">
        <f t="shared" si="3"/>
        <v>Zoltán Jánosdeák - Jánosdeák</v>
      </c>
      <c r="N79" s="39" t="str">
        <f t="shared" si="3"/>
        <v>Vinohradná 101, 049 11 Plešivec</v>
      </c>
      <c r="O79" s="8">
        <f t="shared" si="3"/>
        <v>17260752</v>
      </c>
      <c r="P79" s="9" t="s">
        <v>2</v>
      </c>
      <c r="Q79" s="9" t="s">
        <v>27</v>
      </c>
    </row>
    <row r="80" spans="1:17" ht="36" customHeight="1">
      <c r="A80" s="10">
        <v>2021031077</v>
      </c>
      <c r="B80" s="38" t="s">
        <v>28</v>
      </c>
      <c r="C80" s="16">
        <v>1012.04</v>
      </c>
      <c r="D80" s="58" t="s">
        <v>125</v>
      </c>
      <c r="E80" s="7">
        <v>44273</v>
      </c>
      <c r="F80" s="39" t="s">
        <v>41</v>
      </c>
      <c r="G80" s="39" t="s">
        <v>42</v>
      </c>
      <c r="H80" s="8">
        <v>45952671</v>
      </c>
      <c r="I80" s="9"/>
      <c r="J80" s="38" t="str">
        <f t="shared" si="2"/>
        <v>potraviny</v>
      </c>
      <c r="K80" s="16">
        <f t="shared" si="2"/>
        <v>1012.04</v>
      </c>
      <c r="L80" s="7">
        <v>44270</v>
      </c>
      <c r="M80" s="39" t="str">
        <f t="shared" si="3"/>
        <v>METRO Cash and Carry SR s.r.o.</v>
      </c>
      <c r="N80" s="39" t="str">
        <f t="shared" si="3"/>
        <v>Senecká cesta 1881,900 28  Ivanka pri Dunaji</v>
      </c>
      <c r="O80" s="8">
        <f t="shared" si="3"/>
        <v>45952671</v>
      </c>
      <c r="P80" s="9" t="s">
        <v>25</v>
      </c>
      <c r="Q80" s="9" t="s">
        <v>26</v>
      </c>
    </row>
    <row r="81" spans="1:17" ht="36" customHeight="1">
      <c r="A81" s="10">
        <v>2021031078</v>
      </c>
      <c r="B81" s="38" t="s">
        <v>28</v>
      </c>
      <c r="C81" s="16">
        <v>945.23</v>
      </c>
      <c r="D81" s="58" t="s">
        <v>125</v>
      </c>
      <c r="E81" s="7">
        <v>44273</v>
      </c>
      <c r="F81" s="39" t="s">
        <v>41</v>
      </c>
      <c r="G81" s="39" t="s">
        <v>42</v>
      </c>
      <c r="H81" s="8">
        <v>45952671</v>
      </c>
      <c r="I81" s="9" t="s">
        <v>451</v>
      </c>
      <c r="J81" s="38" t="str">
        <f t="shared" si="2"/>
        <v>potraviny</v>
      </c>
      <c r="K81" s="16">
        <f t="shared" si="2"/>
        <v>945.23</v>
      </c>
      <c r="L81" s="7">
        <v>44271</v>
      </c>
      <c r="M81" s="39" t="str">
        <f t="shared" si="3"/>
        <v>METRO Cash and Carry SR s.r.o.</v>
      </c>
      <c r="N81" s="39" t="str">
        <f t="shared" si="3"/>
        <v>Senecká cesta 1881,900 28  Ivanka pri Dunaji</v>
      </c>
      <c r="O81" s="8">
        <f t="shared" si="3"/>
        <v>45952671</v>
      </c>
      <c r="P81" s="9" t="s">
        <v>2</v>
      </c>
      <c r="Q81" s="9" t="s">
        <v>27</v>
      </c>
    </row>
    <row r="82" spans="1:17" ht="36" customHeight="1">
      <c r="A82" s="10">
        <v>2021031079</v>
      </c>
      <c r="B82" s="38" t="s">
        <v>28</v>
      </c>
      <c r="C82" s="16">
        <v>53.95</v>
      </c>
      <c r="D82" s="58" t="s">
        <v>125</v>
      </c>
      <c r="E82" s="7">
        <v>44273</v>
      </c>
      <c r="F82" s="39" t="s">
        <v>41</v>
      </c>
      <c r="G82" s="39" t="s">
        <v>42</v>
      </c>
      <c r="H82" s="8">
        <v>45952671</v>
      </c>
      <c r="I82" s="9" t="s">
        <v>452</v>
      </c>
      <c r="J82" s="38" t="str">
        <f aca="true" t="shared" si="4" ref="J82:K139">B82</f>
        <v>potraviny</v>
      </c>
      <c r="K82" s="16">
        <f t="shared" si="4"/>
        <v>53.95</v>
      </c>
      <c r="L82" s="7">
        <v>44271</v>
      </c>
      <c r="M82" s="39" t="str">
        <f aca="true" t="shared" si="5" ref="M82:O139">F82</f>
        <v>METRO Cash and Carry SR s.r.o.</v>
      </c>
      <c r="N82" s="39" t="str">
        <f t="shared" si="5"/>
        <v>Senecká cesta 1881,900 28  Ivanka pri Dunaji</v>
      </c>
      <c r="O82" s="8">
        <f t="shared" si="5"/>
        <v>45952671</v>
      </c>
      <c r="P82" s="9" t="s">
        <v>2</v>
      </c>
      <c r="Q82" s="9" t="s">
        <v>27</v>
      </c>
    </row>
    <row r="83" spans="1:21" ht="36" customHeight="1">
      <c r="A83" s="10">
        <v>2021031080</v>
      </c>
      <c r="B83" s="38" t="s">
        <v>28</v>
      </c>
      <c r="C83" s="16">
        <v>101.63</v>
      </c>
      <c r="D83" s="58" t="s">
        <v>125</v>
      </c>
      <c r="E83" s="7">
        <v>44273</v>
      </c>
      <c r="F83" s="39" t="s">
        <v>41</v>
      </c>
      <c r="G83" s="39" t="s">
        <v>42</v>
      </c>
      <c r="H83" s="8">
        <v>45952671</v>
      </c>
      <c r="I83" s="9" t="s">
        <v>453</v>
      </c>
      <c r="J83" s="38" t="str">
        <f t="shared" si="4"/>
        <v>potraviny</v>
      </c>
      <c r="K83" s="16">
        <f t="shared" si="4"/>
        <v>101.63</v>
      </c>
      <c r="L83" s="7">
        <v>44271</v>
      </c>
      <c r="M83" s="39" t="str">
        <f t="shared" si="5"/>
        <v>METRO Cash and Carry SR s.r.o.</v>
      </c>
      <c r="N83" s="39" t="str">
        <f t="shared" si="5"/>
        <v>Senecká cesta 1881,900 28  Ivanka pri Dunaji</v>
      </c>
      <c r="O83" s="8">
        <f t="shared" si="5"/>
        <v>45952671</v>
      </c>
      <c r="P83" s="9" t="s">
        <v>2</v>
      </c>
      <c r="Q83" s="9" t="s">
        <v>27</v>
      </c>
      <c r="U83" s="17"/>
    </row>
    <row r="84" spans="1:17" ht="36" customHeight="1">
      <c r="A84" s="10">
        <v>2021031081</v>
      </c>
      <c r="B84" s="14" t="s">
        <v>454</v>
      </c>
      <c r="C84" s="16">
        <v>2482.26</v>
      </c>
      <c r="D84" s="6"/>
      <c r="E84" s="7">
        <v>44272</v>
      </c>
      <c r="F84" s="12" t="s">
        <v>82</v>
      </c>
      <c r="G84" s="12" t="s">
        <v>85</v>
      </c>
      <c r="H84" s="13">
        <v>31320911</v>
      </c>
      <c r="I84" s="9" t="s">
        <v>455</v>
      </c>
      <c r="J84" s="38" t="str">
        <f t="shared" si="4"/>
        <v>germicídne žiariče</v>
      </c>
      <c r="K84" s="16">
        <f t="shared" si="4"/>
        <v>2482.26</v>
      </c>
      <c r="L84" s="7">
        <v>44265</v>
      </c>
      <c r="M84" s="39" t="str">
        <f t="shared" si="5"/>
        <v>Pharma Group, a.s. </v>
      </c>
      <c r="N84" s="39" t="str">
        <f t="shared" si="5"/>
        <v>SNP 150, 908 73 Veľké Leváre</v>
      </c>
      <c r="O84" s="8">
        <f t="shared" si="5"/>
        <v>31320911</v>
      </c>
      <c r="P84" s="9" t="s">
        <v>25</v>
      </c>
      <c r="Q84" s="9" t="s">
        <v>26</v>
      </c>
    </row>
    <row r="85" spans="1:17" ht="36" customHeight="1">
      <c r="A85" s="10">
        <v>2021031082</v>
      </c>
      <c r="B85" s="38" t="s">
        <v>456</v>
      </c>
      <c r="C85" s="16">
        <v>289.2</v>
      </c>
      <c r="D85" s="6"/>
      <c r="E85" s="7">
        <v>44272</v>
      </c>
      <c r="F85" s="42" t="s">
        <v>457</v>
      </c>
      <c r="G85" s="42" t="s">
        <v>458</v>
      </c>
      <c r="H85" s="13">
        <v>36185361</v>
      </c>
      <c r="I85" s="9" t="s">
        <v>459</v>
      </c>
      <c r="J85" s="38" t="str">
        <f t="shared" si="4"/>
        <v>solenoidný ventil</v>
      </c>
      <c r="K85" s="16">
        <f t="shared" si="4"/>
        <v>289.2</v>
      </c>
      <c r="L85" s="7">
        <v>44272</v>
      </c>
      <c r="M85" s="39" t="str">
        <f t="shared" si="5"/>
        <v>BRAX-IS s.r.o.</v>
      </c>
      <c r="N85" s="39" t="str">
        <f t="shared" si="5"/>
        <v>Letná 45, 048 01 Rožňava</v>
      </c>
      <c r="O85" s="8">
        <f t="shared" si="5"/>
        <v>36185361</v>
      </c>
      <c r="P85" s="9" t="s">
        <v>25</v>
      </c>
      <c r="Q85" s="9" t="s">
        <v>26</v>
      </c>
    </row>
    <row r="86" spans="1:17" ht="36" customHeight="1">
      <c r="A86" s="10">
        <v>2021031083</v>
      </c>
      <c r="B86" s="38" t="s">
        <v>28</v>
      </c>
      <c r="C86" s="16">
        <v>209.45</v>
      </c>
      <c r="D86" s="58" t="s">
        <v>126</v>
      </c>
      <c r="E86" s="69">
        <v>44274</v>
      </c>
      <c r="F86" s="39" t="s">
        <v>112</v>
      </c>
      <c r="G86" s="39" t="s">
        <v>38</v>
      </c>
      <c r="H86" s="8">
        <v>36019208</v>
      </c>
      <c r="I86" s="9" t="s">
        <v>460</v>
      </c>
      <c r="J86" s="38" t="str">
        <f t="shared" si="4"/>
        <v>potraviny</v>
      </c>
      <c r="K86" s="16">
        <f t="shared" si="4"/>
        <v>209.45</v>
      </c>
      <c r="L86" s="7">
        <v>44270</v>
      </c>
      <c r="M86" s="39" t="str">
        <f t="shared" si="5"/>
        <v>INMEDIA, spol.s.r.o.</v>
      </c>
      <c r="N86" s="39" t="str">
        <f t="shared" si="5"/>
        <v>Námestie SNP 11, 960,01 Zvolen</v>
      </c>
      <c r="O86" s="8">
        <f t="shared" si="5"/>
        <v>36019208</v>
      </c>
      <c r="P86" s="9" t="s">
        <v>2</v>
      </c>
      <c r="Q86" s="9" t="s">
        <v>27</v>
      </c>
    </row>
    <row r="87" spans="1:17" ht="36" customHeight="1">
      <c r="A87" s="10">
        <v>2021031084</v>
      </c>
      <c r="B87" s="38" t="s">
        <v>28</v>
      </c>
      <c r="C87" s="16">
        <v>438.19</v>
      </c>
      <c r="D87" s="58" t="s">
        <v>126</v>
      </c>
      <c r="E87" s="69">
        <v>44274</v>
      </c>
      <c r="F87" s="39" t="s">
        <v>112</v>
      </c>
      <c r="G87" s="39" t="s">
        <v>38</v>
      </c>
      <c r="H87" s="8">
        <v>36019208</v>
      </c>
      <c r="I87" s="9"/>
      <c r="J87" s="38" t="str">
        <f t="shared" si="4"/>
        <v>potraviny</v>
      </c>
      <c r="K87" s="16">
        <f t="shared" si="4"/>
        <v>438.19</v>
      </c>
      <c r="L87" s="7">
        <v>44270</v>
      </c>
      <c r="M87" s="39" t="str">
        <f t="shared" si="5"/>
        <v>INMEDIA, spol.s.r.o.</v>
      </c>
      <c r="N87" s="39" t="str">
        <f t="shared" si="5"/>
        <v>Námestie SNP 11, 960,01 Zvolen</v>
      </c>
      <c r="O87" s="8">
        <f t="shared" si="5"/>
        <v>36019208</v>
      </c>
      <c r="P87" s="9" t="s">
        <v>25</v>
      </c>
      <c r="Q87" s="9" t="s">
        <v>26</v>
      </c>
    </row>
    <row r="88" spans="1:17" ht="36" customHeight="1">
      <c r="A88" s="10">
        <v>2021031085</v>
      </c>
      <c r="B88" s="38" t="s">
        <v>28</v>
      </c>
      <c r="C88" s="16">
        <v>95.52</v>
      </c>
      <c r="D88" s="58" t="s">
        <v>126</v>
      </c>
      <c r="E88" s="69">
        <v>44274</v>
      </c>
      <c r="F88" s="39" t="s">
        <v>112</v>
      </c>
      <c r="G88" s="39" t="s">
        <v>38</v>
      </c>
      <c r="H88" s="8">
        <v>36019208</v>
      </c>
      <c r="I88" s="9"/>
      <c r="J88" s="38" t="str">
        <f t="shared" si="4"/>
        <v>potraviny</v>
      </c>
      <c r="K88" s="16">
        <f t="shared" si="4"/>
        <v>95.52</v>
      </c>
      <c r="L88" s="7">
        <v>44270</v>
      </c>
      <c r="M88" s="39" t="str">
        <f t="shared" si="5"/>
        <v>INMEDIA, spol.s.r.o.</v>
      </c>
      <c r="N88" s="39" t="str">
        <f t="shared" si="5"/>
        <v>Námestie SNP 11, 960,01 Zvolen</v>
      </c>
      <c r="O88" s="8">
        <f t="shared" si="5"/>
        <v>36019208</v>
      </c>
      <c r="P88" s="9" t="s">
        <v>25</v>
      </c>
      <c r="Q88" s="9" t="s">
        <v>26</v>
      </c>
    </row>
    <row r="89" spans="1:17" ht="36" customHeight="1">
      <c r="A89" s="10">
        <v>2021031086</v>
      </c>
      <c r="B89" s="38" t="s">
        <v>461</v>
      </c>
      <c r="C89" s="16">
        <v>735.58</v>
      </c>
      <c r="D89" s="6" t="s">
        <v>462</v>
      </c>
      <c r="E89" s="7">
        <v>44266</v>
      </c>
      <c r="F89" s="42" t="s">
        <v>463</v>
      </c>
      <c r="G89" s="42" t="s">
        <v>464</v>
      </c>
      <c r="H89" s="13">
        <v>36514748</v>
      </c>
      <c r="I89" s="9"/>
      <c r="J89" s="38"/>
      <c r="K89" s="16"/>
      <c r="L89" s="7"/>
      <c r="M89" s="39"/>
      <c r="N89" s="39"/>
      <c r="O89" s="8"/>
      <c r="P89" s="9"/>
      <c r="Q89" s="9"/>
    </row>
    <row r="90" spans="1:17" ht="36" customHeight="1">
      <c r="A90" s="10">
        <v>2021031087</v>
      </c>
      <c r="B90" s="91" t="s">
        <v>28</v>
      </c>
      <c r="C90" s="16">
        <v>425.93</v>
      </c>
      <c r="D90" s="6"/>
      <c r="E90" s="7">
        <v>44278</v>
      </c>
      <c r="F90" s="12" t="s">
        <v>300</v>
      </c>
      <c r="G90" s="12" t="s">
        <v>301</v>
      </c>
      <c r="H90" s="13">
        <v>34152199</v>
      </c>
      <c r="I90" s="9" t="s">
        <v>465</v>
      </c>
      <c r="J90" s="38" t="str">
        <f t="shared" si="4"/>
        <v>potraviny</v>
      </c>
      <c r="K90" s="16">
        <f t="shared" si="4"/>
        <v>425.93</v>
      </c>
      <c r="L90" s="7">
        <v>44277</v>
      </c>
      <c r="M90" s="39" t="str">
        <f t="shared" si="5"/>
        <v>Bidfood Slovakia, s.r.o</v>
      </c>
      <c r="N90" s="39" t="str">
        <f t="shared" si="5"/>
        <v>Piešťanská 2321/71,  915 01 Nové Mesto nad Váhom</v>
      </c>
      <c r="O90" s="8">
        <f t="shared" si="5"/>
        <v>34152199</v>
      </c>
      <c r="P90" s="9" t="s">
        <v>2</v>
      </c>
      <c r="Q90" s="9" t="s">
        <v>27</v>
      </c>
    </row>
    <row r="91" spans="1:17" ht="36" customHeight="1">
      <c r="A91" s="10">
        <v>2021031088</v>
      </c>
      <c r="B91" s="38" t="s">
        <v>28</v>
      </c>
      <c r="C91" s="16">
        <v>293.88</v>
      </c>
      <c r="D91" s="58" t="s">
        <v>125</v>
      </c>
      <c r="E91" s="7">
        <v>44278</v>
      </c>
      <c r="F91" s="39" t="s">
        <v>41</v>
      </c>
      <c r="G91" s="39" t="s">
        <v>42</v>
      </c>
      <c r="H91" s="8">
        <v>45952671</v>
      </c>
      <c r="I91" s="9"/>
      <c r="J91" s="38" t="str">
        <f t="shared" si="4"/>
        <v>potraviny</v>
      </c>
      <c r="K91" s="16">
        <f t="shared" si="4"/>
        <v>293.88</v>
      </c>
      <c r="L91" s="7">
        <v>44277</v>
      </c>
      <c r="M91" s="39" t="str">
        <f t="shared" si="5"/>
        <v>METRO Cash and Carry SR s.r.o.</v>
      </c>
      <c r="N91" s="39" t="str">
        <f t="shared" si="5"/>
        <v>Senecká cesta 1881,900 28  Ivanka pri Dunaji</v>
      </c>
      <c r="O91" s="8">
        <f t="shared" si="5"/>
        <v>45952671</v>
      </c>
      <c r="P91" s="9" t="s">
        <v>25</v>
      </c>
      <c r="Q91" s="9" t="s">
        <v>26</v>
      </c>
    </row>
    <row r="92" spans="1:17" ht="36" customHeight="1">
      <c r="A92" s="10">
        <v>2021031089</v>
      </c>
      <c r="B92" s="38" t="s">
        <v>28</v>
      </c>
      <c r="C92" s="16">
        <v>72</v>
      </c>
      <c r="D92" s="58" t="s">
        <v>125</v>
      </c>
      <c r="E92" s="7">
        <v>44278</v>
      </c>
      <c r="F92" s="39" t="s">
        <v>41</v>
      </c>
      <c r="G92" s="39" t="s">
        <v>42</v>
      </c>
      <c r="H92" s="8">
        <v>45952671</v>
      </c>
      <c r="I92" s="9" t="s">
        <v>466</v>
      </c>
      <c r="J92" s="38" t="str">
        <f t="shared" si="4"/>
        <v>potraviny</v>
      </c>
      <c r="K92" s="16">
        <f t="shared" si="4"/>
        <v>72</v>
      </c>
      <c r="L92" s="7">
        <v>44277</v>
      </c>
      <c r="M92" s="39" t="str">
        <f t="shared" si="5"/>
        <v>METRO Cash and Carry SR s.r.o.</v>
      </c>
      <c r="N92" s="39" t="str">
        <f t="shared" si="5"/>
        <v>Senecká cesta 1881,900 28  Ivanka pri Dunaji</v>
      </c>
      <c r="O92" s="8">
        <f t="shared" si="5"/>
        <v>45952671</v>
      </c>
      <c r="P92" s="9" t="s">
        <v>2</v>
      </c>
      <c r="Q92" s="9" t="s">
        <v>27</v>
      </c>
    </row>
    <row r="93" spans="1:17" ht="36" customHeight="1">
      <c r="A93" s="10">
        <v>2021031090</v>
      </c>
      <c r="B93" s="38" t="s">
        <v>28</v>
      </c>
      <c r="C93" s="16">
        <v>45.49</v>
      </c>
      <c r="D93" s="58" t="s">
        <v>125</v>
      </c>
      <c r="E93" s="7">
        <v>44278</v>
      </c>
      <c r="F93" s="39" t="s">
        <v>41</v>
      </c>
      <c r="G93" s="39" t="s">
        <v>42</v>
      </c>
      <c r="H93" s="8">
        <v>45952671</v>
      </c>
      <c r="I93" s="9" t="s">
        <v>467</v>
      </c>
      <c r="J93" s="38" t="str">
        <f t="shared" si="4"/>
        <v>potraviny</v>
      </c>
      <c r="K93" s="16">
        <f t="shared" si="4"/>
        <v>45.49</v>
      </c>
      <c r="L93" s="7">
        <v>44277</v>
      </c>
      <c r="M93" s="39" t="str">
        <f t="shared" si="5"/>
        <v>METRO Cash and Carry SR s.r.o.</v>
      </c>
      <c r="N93" s="39" t="str">
        <f t="shared" si="5"/>
        <v>Senecká cesta 1881,900 28  Ivanka pri Dunaji</v>
      </c>
      <c r="O93" s="8">
        <f t="shared" si="5"/>
        <v>45952671</v>
      </c>
      <c r="P93" s="9" t="s">
        <v>2</v>
      </c>
      <c r="Q93" s="9" t="s">
        <v>27</v>
      </c>
    </row>
    <row r="94" spans="1:17" ht="36" customHeight="1">
      <c r="A94" s="10">
        <v>2021031091</v>
      </c>
      <c r="B94" s="38" t="s">
        <v>28</v>
      </c>
      <c r="C94" s="16">
        <v>72</v>
      </c>
      <c r="D94" s="58" t="s">
        <v>125</v>
      </c>
      <c r="E94" s="7">
        <v>44273</v>
      </c>
      <c r="F94" s="39" t="s">
        <v>41</v>
      </c>
      <c r="G94" s="39" t="s">
        <v>42</v>
      </c>
      <c r="H94" s="8">
        <v>45952671</v>
      </c>
      <c r="I94" s="9" t="s">
        <v>468</v>
      </c>
      <c r="J94" s="38" t="str">
        <f t="shared" si="4"/>
        <v>potraviny</v>
      </c>
      <c r="K94" s="16">
        <f t="shared" si="4"/>
        <v>72</v>
      </c>
      <c r="L94" s="7">
        <v>44271</v>
      </c>
      <c r="M94" s="39" t="str">
        <f t="shared" si="5"/>
        <v>METRO Cash and Carry SR s.r.o.</v>
      </c>
      <c r="N94" s="39" t="str">
        <f t="shared" si="5"/>
        <v>Senecká cesta 1881,900 28  Ivanka pri Dunaji</v>
      </c>
      <c r="O94" s="8">
        <f t="shared" si="5"/>
        <v>45952671</v>
      </c>
      <c r="P94" s="9" t="s">
        <v>2</v>
      </c>
      <c r="Q94" s="9" t="s">
        <v>27</v>
      </c>
    </row>
    <row r="95" spans="1:17" ht="36" customHeight="1">
      <c r="A95" s="10">
        <v>2021031092</v>
      </c>
      <c r="B95" s="38" t="s">
        <v>469</v>
      </c>
      <c r="C95" s="16">
        <v>95.01</v>
      </c>
      <c r="D95" s="6"/>
      <c r="E95" s="7">
        <v>44274</v>
      </c>
      <c r="F95" s="39" t="s">
        <v>470</v>
      </c>
      <c r="G95" s="39" t="s">
        <v>471</v>
      </c>
      <c r="H95" s="8">
        <v>25954113</v>
      </c>
      <c r="I95" s="9"/>
      <c r="J95" s="38" t="str">
        <f t="shared" si="4"/>
        <v>tlaková a sacia hadica</v>
      </c>
      <c r="K95" s="16">
        <f t="shared" si="4"/>
        <v>95.01</v>
      </c>
      <c r="L95" s="7">
        <v>44274</v>
      </c>
      <c r="M95" s="39" t="str">
        <f t="shared" si="5"/>
        <v>GMS velkoobchod, s.r.o.</v>
      </c>
      <c r="N95" s="39" t="str">
        <f t="shared" si="5"/>
        <v>Nádražní 491, Lanškroun-Žichlínské předměstí</v>
      </c>
      <c r="O95" s="8">
        <f t="shared" si="5"/>
        <v>25954113</v>
      </c>
      <c r="P95" s="9" t="s">
        <v>95</v>
      </c>
      <c r="Q95" s="9" t="s">
        <v>92</v>
      </c>
    </row>
    <row r="96" spans="1:17" ht="36" customHeight="1">
      <c r="A96" s="10">
        <v>2021031093</v>
      </c>
      <c r="B96" s="38" t="s">
        <v>39</v>
      </c>
      <c r="C96" s="16">
        <v>645.95</v>
      </c>
      <c r="D96" s="56" t="s">
        <v>127</v>
      </c>
      <c r="E96" s="69">
        <v>44276</v>
      </c>
      <c r="F96" s="42" t="s">
        <v>3</v>
      </c>
      <c r="G96" s="42" t="s">
        <v>4</v>
      </c>
      <c r="H96" s="13">
        <v>47925914</v>
      </c>
      <c r="I96" s="9" t="s">
        <v>472</v>
      </c>
      <c r="J96" s="38" t="str">
        <f t="shared" si="4"/>
        <v>lieky</v>
      </c>
      <c r="K96" s="16">
        <f t="shared" si="4"/>
        <v>645.95</v>
      </c>
      <c r="L96" s="78">
        <v>44273</v>
      </c>
      <c r="M96" s="39" t="str">
        <f t="shared" si="5"/>
        <v>ATONA s.r.o.</v>
      </c>
      <c r="N96" s="39" t="str">
        <f t="shared" si="5"/>
        <v>Okružná 30, 048 01 Rožňava</v>
      </c>
      <c r="O96" s="8">
        <f t="shared" si="5"/>
        <v>47925914</v>
      </c>
      <c r="P96" s="9" t="s">
        <v>25</v>
      </c>
      <c r="Q96" s="9" t="s">
        <v>26</v>
      </c>
    </row>
    <row r="97" spans="1:25" ht="36" customHeight="1">
      <c r="A97" s="10">
        <v>2021031094</v>
      </c>
      <c r="B97" s="38" t="s">
        <v>39</v>
      </c>
      <c r="C97" s="16">
        <v>442.71</v>
      </c>
      <c r="D97" s="56" t="s">
        <v>127</v>
      </c>
      <c r="E97" s="69">
        <v>44276</v>
      </c>
      <c r="F97" s="42" t="s">
        <v>3</v>
      </c>
      <c r="G97" s="42" t="s">
        <v>4</v>
      </c>
      <c r="H97" s="13">
        <v>47925914</v>
      </c>
      <c r="I97" s="9" t="s">
        <v>473</v>
      </c>
      <c r="J97" s="38" t="str">
        <f t="shared" si="4"/>
        <v>lieky</v>
      </c>
      <c r="K97" s="16">
        <f t="shared" si="4"/>
        <v>442.71</v>
      </c>
      <c r="L97" s="78">
        <v>44274</v>
      </c>
      <c r="M97" s="39" t="str">
        <f t="shared" si="5"/>
        <v>ATONA s.r.o.</v>
      </c>
      <c r="N97" s="39" t="str">
        <f t="shared" si="5"/>
        <v>Okružná 30, 048 01 Rožňava</v>
      </c>
      <c r="O97" s="8">
        <f t="shared" si="5"/>
        <v>47925914</v>
      </c>
      <c r="P97" s="9" t="s">
        <v>25</v>
      </c>
      <c r="Q97" s="9" t="s">
        <v>26</v>
      </c>
      <c r="T97" s="88"/>
      <c r="V97" s="101"/>
      <c r="Y97" s="101"/>
    </row>
    <row r="98" spans="1:17" ht="36" customHeight="1">
      <c r="A98" s="10">
        <v>2021031095</v>
      </c>
      <c r="B98" s="38" t="s">
        <v>39</v>
      </c>
      <c r="C98" s="16">
        <v>636.25</v>
      </c>
      <c r="D98" s="56" t="s">
        <v>127</v>
      </c>
      <c r="E98" s="69">
        <v>44276</v>
      </c>
      <c r="F98" s="42" t="s">
        <v>3</v>
      </c>
      <c r="G98" s="42" t="s">
        <v>4</v>
      </c>
      <c r="H98" s="13">
        <v>47925914</v>
      </c>
      <c r="I98" s="9" t="s">
        <v>474</v>
      </c>
      <c r="J98" s="38" t="str">
        <f t="shared" si="4"/>
        <v>lieky</v>
      </c>
      <c r="K98" s="16">
        <f t="shared" si="4"/>
        <v>636.25</v>
      </c>
      <c r="L98" s="78">
        <v>44274</v>
      </c>
      <c r="M98" s="39" t="str">
        <f t="shared" si="5"/>
        <v>ATONA s.r.o.</v>
      </c>
      <c r="N98" s="39" t="str">
        <f t="shared" si="5"/>
        <v>Okružná 30, 048 01 Rožňava</v>
      </c>
      <c r="O98" s="8">
        <f t="shared" si="5"/>
        <v>47925914</v>
      </c>
      <c r="P98" s="9" t="s">
        <v>25</v>
      </c>
      <c r="Q98" s="9" t="s">
        <v>26</v>
      </c>
    </row>
    <row r="99" spans="1:17" ht="36" customHeight="1">
      <c r="A99" s="10">
        <v>2021031096</v>
      </c>
      <c r="B99" s="38" t="s">
        <v>39</v>
      </c>
      <c r="C99" s="16">
        <v>1948.11</v>
      </c>
      <c r="D99" s="56" t="s">
        <v>127</v>
      </c>
      <c r="E99" s="69">
        <v>44276</v>
      </c>
      <c r="F99" s="42" t="s">
        <v>3</v>
      </c>
      <c r="G99" s="42" t="s">
        <v>4</v>
      </c>
      <c r="H99" s="13">
        <v>47925914</v>
      </c>
      <c r="I99" s="9" t="s">
        <v>475</v>
      </c>
      <c r="J99" s="38" t="str">
        <f t="shared" si="4"/>
        <v>lieky</v>
      </c>
      <c r="K99" s="16">
        <f t="shared" si="4"/>
        <v>1948.11</v>
      </c>
      <c r="L99" s="78">
        <v>44273</v>
      </c>
      <c r="M99" s="39" t="str">
        <f t="shared" si="5"/>
        <v>ATONA s.r.o.</v>
      </c>
      <c r="N99" s="39" t="str">
        <f t="shared" si="5"/>
        <v>Okružná 30, 048 01 Rožňava</v>
      </c>
      <c r="O99" s="8">
        <f t="shared" si="5"/>
        <v>47925914</v>
      </c>
      <c r="P99" s="9" t="s">
        <v>25</v>
      </c>
      <c r="Q99" s="9" t="s">
        <v>26</v>
      </c>
    </row>
    <row r="100" spans="1:17" ht="36" customHeight="1">
      <c r="A100" s="10">
        <v>2021031097</v>
      </c>
      <c r="B100" s="38" t="s">
        <v>476</v>
      </c>
      <c r="C100" s="16">
        <v>1141.32</v>
      </c>
      <c r="D100" s="6"/>
      <c r="E100" s="7">
        <v>44272</v>
      </c>
      <c r="F100" s="39" t="s">
        <v>477</v>
      </c>
      <c r="G100" s="39" t="s">
        <v>478</v>
      </c>
      <c r="H100" s="8">
        <v>53468678</v>
      </c>
      <c r="I100" s="9"/>
      <c r="J100" s="38" t="str">
        <f t="shared" si="4"/>
        <v>respirátory, overaly</v>
      </c>
      <c r="K100" s="16">
        <f t="shared" si="4"/>
        <v>1141.32</v>
      </c>
      <c r="L100" s="7">
        <v>44272</v>
      </c>
      <c r="M100" s="39" t="str">
        <f t="shared" si="5"/>
        <v>Mediland SK s.r.o.</v>
      </c>
      <c r="N100" s="39" t="str">
        <f t="shared" si="5"/>
        <v>Oravská Poruba 286, 027 54 Veličná</v>
      </c>
      <c r="O100" s="8">
        <f t="shared" si="5"/>
        <v>53468678</v>
      </c>
      <c r="P100" s="9" t="s">
        <v>25</v>
      </c>
      <c r="Q100" s="9" t="s">
        <v>26</v>
      </c>
    </row>
    <row r="101" spans="1:21" ht="36" customHeight="1">
      <c r="A101" s="10">
        <v>2021031098</v>
      </c>
      <c r="B101" s="14" t="s">
        <v>479</v>
      </c>
      <c r="C101" s="16">
        <v>17.6</v>
      </c>
      <c r="D101" s="6"/>
      <c r="E101" s="7">
        <v>44273</v>
      </c>
      <c r="F101" s="15" t="s">
        <v>480</v>
      </c>
      <c r="G101" s="5" t="s">
        <v>481</v>
      </c>
      <c r="H101" s="23" t="s">
        <v>482</v>
      </c>
      <c r="I101" s="9"/>
      <c r="J101" s="38"/>
      <c r="K101" s="16"/>
      <c r="L101" s="7"/>
      <c r="M101" s="39"/>
      <c r="N101" s="39"/>
      <c r="O101" s="8"/>
      <c r="P101" s="9"/>
      <c r="Q101" s="9"/>
      <c r="U101" s="101"/>
    </row>
    <row r="102" spans="1:17" ht="35.25" customHeight="1">
      <c r="A102" s="10">
        <v>2021031099</v>
      </c>
      <c r="B102" s="39" t="s">
        <v>44</v>
      </c>
      <c r="C102" s="16">
        <v>248.28</v>
      </c>
      <c r="D102" s="10">
        <v>5611864285</v>
      </c>
      <c r="E102" s="7">
        <v>44270</v>
      </c>
      <c r="F102" s="42" t="s">
        <v>45</v>
      </c>
      <c r="G102" s="42" t="s">
        <v>46</v>
      </c>
      <c r="H102" s="13">
        <v>31322832</v>
      </c>
      <c r="I102" s="9"/>
      <c r="J102" s="38"/>
      <c r="K102" s="16"/>
      <c r="L102" s="7"/>
      <c r="M102" s="39"/>
      <c r="N102" s="39"/>
      <c r="O102" s="8"/>
      <c r="P102" s="9"/>
      <c r="Q102" s="9"/>
    </row>
    <row r="103" spans="1:17" ht="36" customHeight="1">
      <c r="A103" s="10">
        <v>2021031100</v>
      </c>
      <c r="B103" s="38" t="s">
        <v>104</v>
      </c>
      <c r="C103" s="16">
        <v>15.9</v>
      </c>
      <c r="D103" s="102">
        <v>30882084</v>
      </c>
      <c r="E103" s="7">
        <v>44270</v>
      </c>
      <c r="F103" s="42" t="s">
        <v>102</v>
      </c>
      <c r="G103" s="42" t="s">
        <v>103</v>
      </c>
      <c r="H103" s="13">
        <v>35701722</v>
      </c>
      <c r="I103" s="9"/>
      <c r="J103" s="38"/>
      <c r="K103" s="16"/>
      <c r="L103" s="7"/>
      <c r="M103" s="39"/>
      <c r="N103" s="39"/>
      <c r="O103" s="8"/>
      <c r="P103" s="9"/>
      <c r="Q103" s="9"/>
    </row>
    <row r="104" spans="1:17" ht="36" customHeight="1">
      <c r="A104" s="10">
        <v>2021031101</v>
      </c>
      <c r="B104" s="38" t="s">
        <v>483</v>
      </c>
      <c r="C104" s="16">
        <v>5.25</v>
      </c>
      <c r="D104" s="6" t="s">
        <v>484</v>
      </c>
      <c r="E104" s="7">
        <v>44271</v>
      </c>
      <c r="F104" s="42" t="s">
        <v>485</v>
      </c>
      <c r="G104" s="42" t="s">
        <v>486</v>
      </c>
      <c r="H104" s="13">
        <v>35709332</v>
      </c>
      <c r="I104" s="9"/>
      <c r="J104" s="38"/>
      <c r="K104" s="16"/>
      <c r="L104" s="7"/>
      <c r="M104" s="39"/>
      <c r="N104" s="39"/>
      <c r="O104" s="8"/>
      <c r="P104" s="9"/>
      <c r="Q104" s="9"/>
    </row>
    <row r="105" spans="1:17" ht="36" customHeight="1">
      <c r="A105" s="10">
        <v>2021031102</v>
      </c>
      <c r="B105" s="38" t="s">
        <v>487</v>
      </c>
      <c r="C105" s="16">
        <v>30.42</v>
      </c>
      <c r="D105" s="51"/>
      <c r="E105" s="7">
        <v>44278</v>
      </c>
      <c r="F105" s="42" t="s">
        <v>488</v>
      </c>
      <c r="G105" s="42" t="s">
        <v>489</v>
      </c>
      <c r="H105" s="13">
        <v>45331294</v>
      </c>
      <c r="I105" s="9" t="s">
        <v>490</v>
      </c>
      <c r="J105" s="38" t="str">
        <f t="shared" si="4"/>
        <v>ND piaggo</v>
      </c>
      <c r="K105" s="16">
        <f t="shared" si="4"/>
        <v>30.42</v>
      </c>
      <c r="L105" s="7">
        <v>44278</v>
      </c>
      <c r="M105" s="39" t="str">
        <f t="shared" si="5"/>
        <v>TSM SLOVAKIA s.r.o.</v>
      </c>
      <c r="N105" s="39" t="str">
        <f t="shared" si="5"/>
        <v>Nešporova 2, 036 01 Martin</v>
      </c>
      <c r="O105" s="8">
        <f t="shared" si="5"/>
        <v>45331294</v>
      </c>
      <c r="P105" s="9" t="s">
        <v>25</v>
      </c>
      <c r="Q105" s="9" t="s">
        <v>26</v>
      </c>
    </row>
    <row r="106" spans="1:17" ht="36" customHeight="1">
      <c r="A106" s="10">
        <v>2021031103</v>
      </c>
      <c r="B106" s="38" t="s">
        <v>28</v>
      </c>
      <c r="C106" s="16">
        <v>398.16</v>
      </c>
      <c r="D106" s="6" t="s">
        <v>230</v>
      </c>
      <c r="E106" s="7">
        <v>44276</v>
      </c>
      <c r="F106" s="38" t="s">
        <v>110</v>
      </c>
      <c r="G106" s="39" t="s">
        <v>111</v>
      </c>
      <c r="H106" s="8">
        <v>17260752</v>
      </c>
      <c r="I106" s="9" t="s">
        <v>491</v>
      </c>
      <c r="J106" s="38" t="str">
        <f>B106</f>
        <v>potraviny</v>
      </c>
      <c r="K106" s="16">
        <f>C106</f>
        <v>398.16</v>
      </c>
      <c r="L106" s="7">
        <v>44274</v>
      </c>
      <c r="M106" s="39" t="str">
        <f>F106</f>
        <v>Zoltán Jánosdeák - Jánosdeák</v>
      </c>
      <c r="N106" s="39" t="str">
        <f>G106</f>
        <v>Vinohradná 101, 049 11 Plešivec</v>
      </c>
      <c r="O106" s="8">
        <f>H106</f>
        <v>17260752</v>
      </c>
      <c r="P106" s="9" t="s">
        <v>2</v>
      </c>
      <c r="Q106" s="9" t="s">
        <v>27</v>
      </c>
    </row>
    <row r="107" spans="1:17" ht="36" customHeight="1">
      <c r="A107" s="10">
        <v>2021031104</v>
      </c>
      <c r="B107" s="38" t="s">
        <v>28</v>
      </c>
      <c r="C107" s="16">
        <v>636.48</v>
      </c>
      <c r="D107" s="90"/>
      <c r="E107" s="7">
        <v>44280</v>
      </c>
      <c r="F107" s="38" t="s">
        <v>50</v>
      </c>
      <c r="G107" s="39" t="s">
        <v>51</v>
      </c>
      <c r="H107" s="8">
        <v>44240104</v>
      </c>
      <c r="I107" s="9" t="s">
        <v>492</v>
      </c>
      <c r="J107" s="38" t="str">
        <f t="shared" si="4"/>
        <v>potraviny</v>
      </c>
      <c r="K107" s="16">
        <f t="shared" si="4"/>
        <v>636.48</v>
      </c>
      <c r="L107" s="7">
        <v>44278</v>
      </c>
      <c r="M107" s="39" t="str">
        <f t="shared" si="5"/>
        <v>BOHUŠ ŠESTÁK s.r.o.</v>
      </c>
      <c r="N107" s="39" t="str">
        <f t="shared" si="5"/>
        <v>Vodárenská 343/2, 924 01 Galanta</v>
      </c>
      <c r="O107" s="8">
        <f t="shared" si="5"/>
        <v>44240104</v>
      </c>
      <c r="P107" s="9" t="s">
        <v>2</v>
      </c>
      <c r="Q107" s="9" t="s">
        <v>27</v>
      </c>
    </row>
    <row r="108" spans="1:17" ht="36" customHeight="1">
      <c r="A108" s="10">
        <v>2021031105</v>
      </c>
      <c r="B108" s="38" t="s">
        <v>28</v>
      </c>
      <c r="C108" s="16">
        <v>224.44</v>
      </c>
      <c r="D108" s="90"/>
      <c r="E108" s="7">
        <v>44280</v>
      </c>
      <c r="F108" s="38" t="s">
        <v>50</v>
      </c>
      <c r="G108" s="39" t="s">
        <v>51</v>
      </c>
      <c r="H108" s="8">
        <v>44240104</v>
      </c>
      <c r="I108" s="9" t="s">
        <v>493</v>
      </c>
      <c r="J108" s="38" t="str">
        <f t="shared" si="4"/>
        <v>potraviny</v>
      </c>
      <c r="K108" s="16">
        <f t="shared" si="4"/>
        <v>224.44</v>
      </c>
      <c r="L108" s="7">
        <v>44279</v>
      </c>
      <c r="M108" s="39" t="str">
        <f t="shared" si="5"/>
        <v>BOHUŠ ŠESTÁK s.r.o.</v>
      </c>
      <c r="N108" s="39" t="str">
        <f t="shared" si="5"/>
        <v>Vodárenská 343/2, 924 01 Galanta</v>
      </c>
      <c r="O108" s="8">
        <f t="shared" si="5"/>
        <v>44240104</v>
      </c>
      <c r="P108" s="9" t="s">
        <v>2</v>
      </c>
      <c r="Q108" s="9" t="s">
        <v>27</v>
      </c>
    </row>
    <row r="109" spans="1:18" ht="36" customHeight="1">
      <c r="A109" s="10">
        <v>2021031106</v>
      </c>
      <c r="B109" s="38" t="s">
        <v>81</v>
      </c>
      <c r="C109" s="16">
        <v>72.82</v>
      </c>
      <c r="D109" s="6" t="s">
        <v>47</v>
      </c>
      <c r="E109" s="7">
        <v>44272</v>
      </c>
      <c r="F109" s="38" t="s">
        <v>48</v>
      </c>
      <c r="G109" s="39" t="s">
        <v>49</v>
      </c>
      <c r="H109" s="8">
        <v>31692656</v>
      </c>
      <c r="I109" s="9"/>
      <c r="J109" s="38"/>
      <c r="K109" s="16"/>
      <c r="L109" s="7"/>
      <c r="M109" s="39"/>
      <c r="N109" s="39"/>
      <c r="O109" s="8"/>
      <c r="P109" s="9"/>
      <c r="Q109" s="9"/>
      <c r="R109" s="88"/>
    </row>
    <row r="110" spans="1:17" ht="36" customHeight="1">
      <c r="A110" s="10">
        <v>2021031107</v>
      </c>
      <c r="B110" s="38" t="s">
        <v>28</v>
      </c>
      <c r="C110" s="16">
        <v>655.6</v>
      </c>
      <c r="D110" s="58" t="s">
        <v>125</v>
      </c>
      <c r="E110" s="7">
        <v>44280</v>
      </c>
      <c r="F110" s="39" t="s">
        <v>41</v>
      </c>
      <c r="G110" s="39" t="s">
        <v>42</v>
      </c>
      <c r="H110" s="8">
        <v>45952671</v>
      </c>
      <c r="I110" s="9" t="s">
        <v>494</v>
      </c>
      <c r="J110" s="38" t="str">
        <f t="shared" si="4"/>
        <v>potraviny</v>
      </c>
      <c r="K110" s="16">
        <f t="shared" si="4"/>
        <v>655.6</v>
      </c>
      <c r="L110" s="7">
        <v>44277</v>
      </c>
      <c r="M110" s="39" t="str">
        <f t="shared" si="5"/>
        <v>METRO Cash and Carry SR s.r.o.</v>
      </c>
      <c r="N110" s="39" t="str">
        <f t="shared" si="5"/>
        <v>Senecká cesta 1881,900 28  Ivanka pri Dunaji</v>
      </c>
      <c r="O110" s="8">
        <f t="shared" si="5"/>
        <v>45952671</v>
      </c>
      <c r="P110" s="9" t="s">
        <v>2</v>
      </c>
      <c r="Q110" s="9" t="s">
        <v>27</v>
      </c>
    </row>
    <row r="111" spans="1:17" ht="36" customHeight="1">
      <c r="A111" s="10">
        <v>2021031108</v>
      </c>
      <c r="B111" s="38" t="s">
        <v>28</v>
      </c>
      <c r="C111" s="16">
        <v>206.37</v>
      </c>
      <c r="D111" s="58" t="s">
        <v>125</v>
      </c>
      <c r="E111" s="7">
        <v>44280</v>
      </c>
      <c r="F111" s="39" t="s">
        <v>41</v>
      </c>
      <c r="G111" s="39" t="s">
        <v>42</v>
      </c>
      <c r="H111" s="8">
        <v>45952671</v>
      </c>
      <c r="I111" s="9" t="s">
        <v>495</v>
      </c>
      <c r="J111" s="38" t="str">
        <f t="shared" si="4"/>
        <v>potraviny</v>
      </c>
      <c r="K111" s="16">
        <f t="shared" si="4"/>
        <v>206.37</v>
      </c>
      <c r="L111" s="7">
        <v>44278</v>
      </c>
      <c r="M111" s="39" t="str">
        <f t="shared" si="5"/>
        <v>METRO Cash and Carry SR s.r.o.</v>
      </c>
      <c r="N111" s="39" t="str">
        <f t="shared" si="5"/>
        <v>Senecká cesta 1881,900 28  Ivanka pri Dunaji</v>
      </c>
      <c r="O111" s="8">
        <f t="shared" si="5"/>
        <v>45952671</v>
      </c>
      <c r="P111" s="9" t="s">
        <v>2</v>
      </c>
      <c r="Q111" s="9" t="s">
        <v>27</v>
      </c>
    </row>
    <row r="112" spans="1:17" ht="36" customHeight="1">
      <c r="A112" s="10">
        <v>2021031109</v>
      </c>
      <c r="B112" s="38" t="s">
        <v>28</v>
      </c>
      <c r="C112" s="16">
        <v>1070.14</v>
      </c>
      <c r="D112" s="58" t="s">
        <v>125</v>
      </c>
      <c r="E112" s="7">
        <v>44280</v>
      </c>
      <c r="F112" s="39" t="s">
        <v>41</v>
      </c>
      <c r="G112" s="39" t="s">
        <v>42</v>
      </c>
      <c r="H112" s="8">
        <v>45952671</v>
      </c>
      <c r="I112" s="9"/>
      <c r="J112" s="38" t="str">
        <f t="shared" si="4"/>
        <v>potraviny</v>
      </c>
      <c r="K112" s="16">
        <f t="shared" si="4"/>
        <v>1070.14</v>
      </c>
      <c r="L112" s="7">
        <v>44277</v>
      </c>
      <c r="M112" s="39" t="str">
        <f t="shared" si="5"/>
        <v>METRO Cash and Carry SR s.r.o.</v>
      </c>
      <c r="N112" s="39" t="str">
        <f t="shared" si="5"/>
        <v>Senecká cesta 1881,900 28  Ivanka pri Dunaji</v>
      </c>
      <c r="O112" s="8">
        <f t="shared" si="5"/>
        <v>45952671</v>
      </c>
      <c r="P112" s="9" t="s">
        <v>25</v>
      </c>
      <c r="Q112" s="9" t="s">
        <v>26</v>
      </c>
    </row>
    <row r="113" spans="1:17" ht="36" customHeight="1">
      <c r="A113" s="10">
        <v>2021031110</v>
      </c>
      <c r="B113" s="38" t="s">
        <v>28</v>
      </c>
      <c r="C113" s="16">
        <v>194.69</v>
      </c>
      <c r="D113" s="58" t="s">
        <v>125</v>
      </c>
      <c r="E113" s="7">
        <v>44280</v>
      </c>
      <c r="F113" s="39" t="s">
        <v>41</v>
      </c>
      <c r="G113" s="39" t="s">
        <v>42</v>
      </c>
      <c r="H113" s="8">
        <v>45952671</v>
      </c>
      <c r="I113" s="9" t="s">
        <v>496</v>
      </c>
      <c r="J113" s="38" t="str">
        <f t="shared" si="4"/>
        <v>potraviny</v>
      </c>
      <c r="K113" s="16">
        <f t="shared" si="4"/>
        <v>194.69</v>
      </c>
      <c r="L113" s="7">
        <v>44277</v>
      </c>
      <c r="M113" s="39" t="str">
        <f t="shared" si="5"/>
        <v>METRO Cash and Carry SR s.r.o.</v>
      </c>
      <c r="N113" s="39" t="str">
        <f t="shared" si="5"/>
        <v>Senecká cesta 1881,900 28  Ivanka pri Dunaji</v>
      </c>
      <c r="O113" s="8">
        <f t="shared" si="5"/>
        <v>45952671</v>
      </c>
      <c r="P113" s="9" t="s">
        <v>2</v>
      </c>
      <c r="Q113" s="9" t="s">
        <v>27</v>
      </c>
    </row>
    <row r="114" spans="1:17" ht="36" customHeight="1">
      <c r="A114" s="10">
        <v>2021031111</v>
      </c>
      <c r="B114" s="38" t="s">
        <v>497</v>
      </c>
      <c r="C114" s="16">
        <v>1100</v>
      </c>
      <c r="D114" s="6"/>
      <c r="E114" s="7">
        <v>44281</v>
      </c>
      <c r="F114" s="39" t="s">
        <v>498</v>
      </c>
      <c r="G114" s="39" t="s">
        <v>499</v>
      </c>
      <c r="H114" s="8">
        <v>35519517</v>
      </c>
      <c r="I114" s="9"/>
      <c r="J114" s="38"/>
      <c r="K114" s="16"/>
      <c r="L114" s="7"/>
      <c r="M114" s="39"/>
      <c r="N114" s="39"/>
      <c r="O114" s="8"/>
      <c r="P114" s="9"/>
      <c r="Q114" s="9"/>
    </row>
    <row r="115" spans="1:17" ht="36" customHeight="1">
      <c r="A115" s="10">
        <v>2021031112</v>
      </c>
      <c r="B115" s="38" t="s">
        <v>64</v>
      </c>
      <c r="C115" s="16">
        <v>23.88</v>
      </c>
      <c r="D115" s="6"/>
      <c r="E115" s="7">
        <v>44281</v>
      </c>
      <c r="F115" s="5" t="s">
        <v>99</v>
      </c>
      <c r="G115" s="5" t="s">
        <v>423</v>
      </c>
      <c r="H115" s="8">
        <v>36629324</v>
      </c>
      <c r="I115" s="9" t="s">
        <v>500</v>
      </c>
      <c r="J115" s="38" t="str">
        <f t="shared" si="4"/>
        <v>lab. rozbor vody</v>
      </c>
      <c r="K115" s="16">
        <f t="shared" si="4"/>
        <v>23.88</v>
      </c>
      <c r="L115" s="7">
        <v>44281</v>
      </c>
      <c r="M115" s="39" t="str">
        <f t="shared" si="5"/>
        <v>ALS SK, s.r.o.</v>
      </c>
      <c r="N115" s="39" t="str">
        <f t="shared" si="5"/>
        <v>Kirejevská 1678, 979 01 Rimavská Sobota</v>
      </c>
      <c r="O115" s="8">
        <f t="shared" si="5"/>
        <v>36629324</v>
      </c>
      <c r="P115" s="9" t="s">
        <v>25</v>
      </c>
      <c r="Q115" s="9" t="s">
        <v>26</v>
      </c>
    </row>
    <row r="116" spans="1:17" ht="36" customHeight="1">
      <c r="A116" s="10">
        <v>2021031113</v>
      </c>
      <c r="B116" s="38" t="s">
        <v>28</v>
      </c>
      <c r="C116" s="16">
        <v>246.72</v>
      </c>
      <c r="D116" s="58" t="s">
        <v>126</v>
      </c>
      <c r="E116" s="69">
        <v>44281</v>
      </c>
      <c r="F116" s="39" t="s">
        <v>112</v>
      </c>
      <c r="G116" s="39" t="s">
        <v>38</v>
      </c>
      <c r="H116" s="8">
        <v>36019208</v>
      </c>
      <c r="I116" s="9"/>
      <c r="J116" s="38" t="str">
        <f t="shared" si="4"/>
        <v>potraviny</v>
      </c>
      <c r="K116" s="16">
        <f t="shared" si="4"/>
        <v>246.72</v>
      </c>
      <c r="L116" s="7">
        <v>44277</v>
      </c>
      <c r="M116" s="39" t="str">
        <f t="shared" si="5"/>
        <v>INMEDIA, spol.s.r.o.</v>
      </c>
      <c r="N116" s="39" t="str">
        <f t="shared" si="5"/>
        <v>Námestie SNP 11, 960,01 Zvolen</v>
      </c>
      <c r="O116" s="8">
        <f t="shared" si="5"/>
        <v>36019208</v>
      </c>
      <c r="P116" s="9" t="s">
        <v>25</v>
      </c>
      <c r="Q116" s="9" t="s">
        <v>26</v>
      </c>
    </row>
    <row r="117" spans="1:17" ht="36" customHeight="1">
      <c r="A117" s="10">
        <v>2021031114</v>
      </c>
      <c r="B117" s="38" t="s">
        <v>28</v>
      </c>
      <c r="C117" s="16">
        <v>34.92</v>
      </c>
      <c r="D117" s="58" t="s">
        <v>126</v>
      </c>
      <c r="E117" s="69">
        <v>44281</v>
      </c>
      <c r="F117" s="39" t="s">
        <v>112</v>
      </c>
      <c r="G117" s="39" t="s">
        <v>38</v>
      </c>
      <c r="H117" s="8">
        <v>36019208</v>
      </c>
      <c r="I117" s="9"/>
      <c r="J117" s="38" t="str">
        <f t="shared" si="4"/>
        <v>potraviny</v>
      </c>
      <c r="K117" s="16">
        <f t="shared" si="4"/>
        <v>34.92</v>
      </c>
      <c r="L117" s="7">
        <v>44277</v>
      </c>
      <c r="M117" s="39" t="str">
        <f t="shared" si="5"/>
        <v>INMEDIA, spol.s.r.o.</v>
      </c>
      <c r="N117" s="39" t="str">
        <f t="shared" si="5"/>
        <v>Námestie SNP 11, 960,01 Zvolen</v>
      </c>
      <c r="O117" s="8">
        <f t="shared" si="5"/>
        <v>36019208</v>
      </c>
      <c r="P117" s="9" t="s">
        <v>25</v>
      </c>
      <c r="Q117" s="9" t="s">
        <v>26</v>
      </c>
    </row>
    <row r="118" spans="1:17" ht="36" customHeight="1">
      <c r="A118" s="10">
        <v>2021031115</v>
      </c>
      <c r="B118" s="38" t="s">
        <v>30</v>
      </c>
      <c r="C118" s="16">
        <v>456.17</v>
      </c>
      <c r="D118" s="19">
        <v>11899846</v>
      </c>
      <c r="E118" s="7">
        <v>44281</v>
      </c>
      <c r="F118" s="38" t="s">
        <v>35</v>
      </c>
      <c r="G118" s="39" t="s">
        <v>62</v>
      </c>
      <c r="H118" s="30">
        <v>35697270</v>
      </c>
      <c r="I118" s="9"/>
      <c r="J118" s="38"/>
      <c r="K118" s="16"/>
      <c r="L118" s="7"/>
      <c r="M118" s="39"/>
      <c r="N118" s="39"/>
      <c r="O118" s="8"/>
      <c r="P118" s="9"/>
      <c r="Q118" s="9"/>
    </row>
    <row r="119" spans="1:17" ht="36" customHeight="1">
      <c r="A119" s="10">
        <v>2021031116</v>
      </c>
      <c r="B119" s="38" t="s">
        <v>483</v>
      </c>
      <c r="C119" s="16">
        <v>31.92</v>
      </c>
      <c r="D119" s="6" t="s">
        <v>484</v>
      </c>
      <c r="E119" s="7">
        <v>44277</v>
      </c>
      <c r="F119" s="42" t="s">
        <v>485</v>
      </c>
      <c r="G119" s="42" t="s">
        <v>486</v>
      </c>
      <c r="H119" s="13">
        <v>35709332</v>
      </c>
      <c r="I119" s="9"/>
      <c r="J119" s="38"/>
      <c r="K119" s="16"/>
      <c r="L119" s="7"/>
      <c r="M119" s="39"/>
      <c r="N119" s="39"/>
      <c r="O119" s="8"/>
      <c r="P119" s="9"/>
      <c r="Q119" s="9"/>
    </row>
    <row r="120" spans="1:17" ht="36" customHeight="1">
      <c r="A120" s="10">
        <v>2021031117</v>
      </c>
      <c r="B120" s="38" t="s">
        <v>501</v>
      </c>
      <c r="C120" s="16">
        <v>63.6</v>
      </c>
      <c r="D120" s="58"/>
      <c r="E120" s="61">
        <v>44279</v>
      </c>
      <c r="F120" s="39" t="s">
        <v>502</v>
      </c>
      <c r="G120" s="39" t="s">
        <v>503</v>
      </c>
      <c r="H120" s="8">
        <v>51108178</v>
      </c>
      <c r="I120" s="9"/>
      <c r="J120" s="38"/>
      <c r="K120" s="16"/>
      <c r="L120" s="7"/>
      <c r="M120" s="39"/>
      <c r="N120" s="39"/>
      <c r="O120" s="8"/>
      <c r="P120" s="9"/>
      <c r="Q120" s="9"/>
    </row>
    <row r="121" spans="1:17" ht="36" customHeight="1">
      <c r="A121" s="10">
        <v>2021031118</v>
      </c>
      <c r="B121" s="38" t="s">
        <v>504</v>
      </c>
      <c r="C121" s="16">
        <v>79.62</v>
      </c>
      <c r="D121" s="6"/>
      <c r="E121" s="7">
        <v>44284</v>
      </c>
      <c r="F121" s="12" t="s">
        <v>335</v>
      </c>
      <c r="G121" s="12" t="s">
        <v>336</v>
      </c>
      <c r="H121" s="13">
        <v>36306444</v>
      </c>
      <c r="I121" s="9"/>
      <c r="J121" s="38"/>
      <c r="K121" s="16"/>
      <c r="L121" s="7"/>
      <c r="M121" s="39"/>
      <c r="N121" s="39"/>
      <c r="O121" s="8"/>
      <c r="P121" s="9"/>
      <c r="Q121" s="9"/>
    </row>
    <row r="122" spans="1:17" ht="36" customHeight="1">
      <c r="A122" s="10">
        <v>2021031119</v>
      </c>
      <c r="B122" s="38" t="s">
        <v>218</v>
      </c>
      <c r="C122" s="16">
        <v>42</v>
      </c>
      <c r="D122" s="6"/>
      <c r="E122" s="69">
        <v>44281</v>
      </c>
      <c r="F122" s="38" t="s">
        <v>219</v>
      </c>
      <c r="G122" s="39" t="s">
        <v>5</v>
      </c>
      <c r="H122" s="8">
        <v>36237337</v>
      </c>
      <c r="I122" s="9"/>
      <c r="J122" s="38"/>
      <c r="K122" s="16"/>
      <c r="L122" s="7"/>
      <c r="M122" s="39"/>
      <c r="N122" s="39"/>
      <c r="O122" s="8"/>
      <c r="P122" s="9"/>
      <c r="Q122" s="9"/>
    </row>
    <row r="123" spans="1:17" ht="36" customHeight="1">
      <c r="A123" s="10">
        <v>2021031120</v>
      </c>
      <c r="B123" s="39" t="s">
        <v>505</v>
      </c>
      <c r="C123" s="16">
        <v>31.44</v>
      </c>
      <c r="D123" s="10"/>
      <c r="E123" s="7">
        <v>44281</v>
      </c>
      <c r="F123" s="42" t="s">
        <v>506</v>
      </c>
      <c r="G123" s="42" t="s">
        <v>507</v>
      </c>
      <c r="H123" s="13">
        <v>36413186</v>
      </c>
      <c r="I123" s="9" t="s">
        <v>508</v>
      </c>
      <c r="J123" s="38" t="str">
        <f t="shared" si="4"/>
        <v>ND na rúru</v>
      </c>
      <c r="K123" s="16">
        <f t="shared" si="4"/>
        <v>31.44</v>
      </c>
      <c r="L123" s="7">
        <v>44281</v>
      </c>
      <c r="M123" s="39" t="str">
        <f t="shared" si="5"/>
        <v>GASTROLUX, s.r.o.</v>
      </c>
      <c r="N123" s="39" t="str">
        <f t="shared" si="5"/>
        <v>Bytčická 2, 010 01 Žilina</v>
      </c>
      <c r="O123" s="8">
        <f t="shared" si="5"/>
        <v>36413186</v>
      </c>
      <c r="P123" s="9" t="s">
        <v>25</v>
      </c>
      <c r="Q123" s="9" t="s">
        <v>26</v>
      </c>
    </row>
    <row r="124" spans="1:17" ht="36" customHeight="1">
      <c r="A124" s="10">
        <v>2021031121</v>
      </c>
      <c r="B124" s="38" t="s">
        <v>509</v>
      </c>
      <c r="C124" s="16">
        <v>91.49</v>
      </c>
      <c r="D124" s="6"/>
      <c r="E124" s="7">
        <v>44281</v>
      </c>
      <c r="F124" s="39" t="s">
        <v>510</v>
      </c>
      <c r="G124" s="39" t="s">
        <v>511</v>
      </c>
      <c r="H124" s="8">
        <v>52424812</v>
      </c>
      <c r="I124" s="9" t="s">
        <v>512</v>
      </c>
      <c r="J124" s="38" t="str">
        <f t="shared" si="4"/>
        <v>termobox - termonádoba</v>
      </c>
      <c r="K124" s="16">
        <f t="shared" si="4"/>
        <v>91.49</v>
      </c>
      <c r="L124" s="7">
        <v>44281</v>
      </c>
      <c r="M124" s="39" t="str">
        <f t="shared" si="5"/>
        <v>B-commerce, s.r.o.</v>
      </c>
      <c r="N124" s="39" t="str">
        <f t="shared" si="5"/>
        <v>Stöcklova 60/19, 085 01 Bardejov</v>
      </c>
      <c r="O124" s="8">
        <f t="shared" si="5"/>
        <v>52424812</v>
      </c>
      <c r="P124" s="9" t="s">
        <v>25</v>
      </c>
      <c r="Q124" s="9" t="s">
        <v>26</v>
      </c>
    </row>
    <row r="125" spans="1:17" ht="36" customHeight="1">
      <c r="A125" s="10">
        <v>2021031122</v>
      </c>
      <c r="B125" s="38" t="s">
        <v>513</v>
      </c>
      <c r="C125" s="16">
        <v>410.82</v>
      </c>
      <c r="D125" s="6"/>
      <c r="E125" s="7">
        <v>44279</v>
      </c>
      <c r="F125" s="39" t="s">
        <v>514</v>
      </c>
      <c r="G125" s="39" t="s">
        <v>515</v>
      </c>
      <c r="H125" s="8">
        <v>28938593</v>
      </c>
      <c r="I125" s="9" t="s">
        <v>516</v>
      </c>
      <c r="J125" s="38" t="str">
        <f t="shared" si="4"/>
        <v>pekáč smaltovaný</v>
      </c>
      <c r="K125" s="16">
        <f t="shared" si="4"/>
        <v>410.82</v>
      </c>
      <c r="L125" s="7">
        <v>44279</v>
      </c>
      <c r="M125" s="39" t="str">
        <f t="shared" si="5"/>
        <v>OXYGENIC s.r.o.</v>
      </c>
      <c r="N125" s="39" t="str">
        <f t="shared" si="5"/>
        <v>Zahradní 396, 252 25 Jinočany</v>
      </c>
      <c r="O125" s="8">
        <f t="shared" si="5"/>
        <v>28938593</v>
      </c>
      <c r="P125" s="9" t="s">
        <v>25</v>
      </c>
      <c r="Q125" s="9" t="s">
        <v>26</v>
      </c>
    </row>
    <row r="126" spans="1:17" ht="36" customHeight="1">
      <c r="A126" s="10">
        <v>2021031123</v>
      </c>
      <c r="B126" s="38" t="s">
        <v>28</v>
      </c>
      <c r="C126" s="16">
        <v>1181.58</v>
      </c>
      <c r="D126" s="58" t="s">
        <v>125</v>
      </c>
      <c r="E126" s="7">
        <v>44285</v>
      </c>
      <c r="F126" s="39" t="s">
        <v>41</v>
      </c>
      <c r="G126" s="39" t="s">
        <v>42</v>
      </c>
      <c r="H126" s="8">
        <v>45952671</v>
      </c>
      <c r="I126" s="9"/>
      <c r="J126" s="38" t="str">
        <f t="shared" si="4"/>
        <v>potraviny</v>
      </c>
      <c r="K126" s="16">
        <f t="shared" si="4"/>
        <v>1181.58</v>
      </c>
      <c r="L126" s="7">
        <v>44284</v>
      </c>
      <c r="M126" s="39" t="str">
        <f t="shared" si="5"/>
        <v>METRO Cash and Carry SR s.r.o.</v>
      </c>
      <c r="N126" s="39" t="str">
        <f t="shared" si="5"/>
        <v>Senecká cesta 1881,900 28  Ivanka pri Dunaji</v>
      </c>
      <c r="O126" s="8">
        <f t="shared" si="5"/>
        <v>45952671</v>
      </c>
      <c r="P126" s="9" t="s">
        <v>25</v>
      </c>
      <c r="Q126" s="9" t="s">
        <v>26</v>
      </c>
    </row>
    <row r="127" spans="1:19" ht="36" customHeight="1">
      <c r="A127" s="10">
        <v>2021031124</v>
      </c>
      <c r="B127" s="38" t="s">
        <v>28</v>
      </c>
      <c r="C127" s="16">
        <v>95.32</v>
      </c>
      <c r="D127" s="58" t="s">
        <v>125</v>
      </c>
      <c r="E127" s="7">
        <v>44285</v>
      </c>
      <c r="F127" s="39" t="s">
        <v>41</v>
      </c>
      <c r="G127" s="39" t="s">
        <v>42</v>
      </c>
      <c r="H127" s="8">
        <v>45952671</v>
      </c>
      <c r="I127" s="9" t="s">
        <v>517</v>
      </c>
      <c r="J127" s="38" t="str">
        <f t="shared" si="4"/>
        <v>potraviny</v>
      </c>
      <c r="K127" s="16">
        <f t="shared" si="4"/>
        <v>95.32</v>
      </c>
      <c r="L127" s="7">
        <v>44284</v>
      </c>
      <c r="M127" s="39" t="str">
        <f t="shared" si="5"/>
        <v>METRO Cash and Carry SR s.r.o.</v>
      </c>
      <c r="N127" s="39" t="str">
        <f t="shared" si="5"/>
        <v>Senecká cesta 1881,900 28  Ivanka pri Dunaji</v>
      </c>
      <c r="O127" s="8">
        <f t="shared" si="5"/>
        <v>45952671</v>
      </c>
      <c r="P127" s="9" t="s">
        <v>2</v>
      </c>
      <c r="Q127" s="9" t="s">
        <v>27</v>
      </c>
      <c r="R127" s="88"/>
      <c r="S127" s="88"/>
    </row>
    <row r="128" spans="1:19" ht="36" customHeight="1">
      <c r="A128" s="10">
        <v>2021031125</v>
      </c>
      <c r="B128" s="38" t="s">
        <v>28</v>
      </c>
      <c r="C128" s="16">
        <v>121.13</v>
      </c>
      <c r="D128" s="58" t="s">
        <v>125</v>
      </c>
      <c r="E128" s="7">
        <v>44285</v>
      </c>
      <c r="F128" s="39" t="s">
        <v>41</v>
      </c>
      <c r="G128" s="39" t="s">
        <v>42</v>
      </c>
      <c r="H128" s="8">
        <v>45952671</v>
      </c>
      <c r="I128" s="9" t="s">
        <v>518</v>
      </c>
      <c r="J128" s="38" t="str">
        <f t="shared" si="4"/>
        <v>potraviny</v>
      </c>
      <c r="K128" s="16">
        <f t="shared" si="4"/>
        <v>121.13</v>
      </c>
      <c r="L128" s="7">
        <v>44281</v>
      </c>
      <c r="M128" s="39" t="str">
        <f t="shared" si="5"/>
        <v>METRO Cash and Carry SR s.r.o.</v>
      </c>
      <c r="N128" s="39" t="str">
        <f t="shared" si="5"/>
        <v>Senecká cesta 1881,900 28  Ivanka pri Dunaji</v>
      </c>
      <c r="O128" s="8">
        <f t="shared" si="5"/>
        <v>45952671</v>
      </c>
      <c r="P128" s="9" t="s">
        <v>2</v>
      </c>
      <c r="Q128" s="9" t="s">
        <v>27</v>
      </c>
      <c r="R128" s="88"/>
      <c r="S128" s="88"/>
    </row>
    <row r="129" spans="1:17" ht="36" customHeight="1">
      <c r="A129" s="10">
        <v>2021031126</v>
      </c>
      <c r="B129" s="38" t="s">
        <v>28</v>
      </c>
      <c r="C129" s="16">
        <v>87.43</v>
      </c>
      <c r="D129" s="58" t="s">
        <v>125</v>
      </c>
      <c r="E129" s="7">
        <v>44285</v>
      </c>
      <c r="F129" s="39" t="s">
        <v>41</v>
      </c>
      <c r="G129" s="39" t="s">
        <v>42</v>
      </c>
      <c r="H129" s="8">
        <v>45952671</v>
      </c>
      <c r="I129" s="9" t="s">
        <v>519</v>
      </c>
      <c r="J129" s="38" t="str">
        <f t="shared" si="4"/>
        <v>potraviny</v>
      </c>
      <c r="K129" s="16">
        <f t="shared" si="4"/>
        <v>87.43</v>
      </c>
      <c r="L129" s="7">
        <v>44284</v>
      </c>
      <c r="M129" s="39" t="str">
        <f t="shared" si="5"/>
        <v>METRO Cash and Carry SR s.r.o.</v>
      </c>
      <c r="N129" s="39" t="str">
        <f t="shared" si="5"/>
        <v>Senecká cesta 1881,900 28  Ivanka pri Dunaji</v>
      </c>
      <c r="O129" s="8">
        <f t="shared" si="5"/>
        <v>45952671</v>
      </c>
      <c r="P129" s="9" t="s">
        <v>2</v>
      </c>
      <c r="Q129" s="9" t="s">
        <v>27</v>
      </c>
    </row>
    <row r="130" spans="1:17" ht="36" customHeight="1">
      <c r="A130" s="10">
        <v>2021031127</v>
      </c>
      <c r="B130" s="91" t="s">
        <v>28</v>
      </c>
      <c r="C130" s="16">
        <v>105.9</v>
      </c>
      <c r="D130" s="6"/>
      <c r="E130" s="7">
        <v>44285</v>
      </c>
      <c r="F130" s="12" t="s">
        <v>300</v>
      </c>
      <c r="G130" s="12" t="s">
        <v>301</v>
      </c>
      <c r="H130" s="13">
        <v>34152199</v>
      </c>
      <c r="I130" s="9" t="s">
        <v>520</v>
      </c>
      <c r="J130" s="38" t="str">
        <f t="shared" si="4"/>
        <v>potraviny</v>
      </c>
      <c r="K130" s="16">
        <f t="shared" si="4"/>
        <v>105.9</v>
      </c>
      <c r="L130" s="7">
        <v>44279</v>
      </c>
      <c r="M130" s="39" t="str">
        <f t="shared" si="5"/>
        <v>Bidfood Slovakia, s.r.o</v>
      </c>
      <c r="N130" s="39" t="str">
        <f t="shared" si="5"/>
        <v>Piešťanská 2321/71,  915 01 Nové Mesto nad Váhom</v>
      </c>
      <c r="O130" s="8">
        <f t="shared" si="5"/>
        <v>34152199</v>
      </c>
      <c r="P130" s="9" t="s">
        <v>2</v>
      </c>
      <c r="Q130" s="9" t="s">
        <v>27</v>
      </c>
    </row>
    <row r="131" spans="1:17" ht="36" customHeight="1">
      <c r="A131" s="10">
        <v>2021031128</v>
      </c>
      <c r="B131" s="38" t="s">
        <v>28</v>
      </c>
      <c r="C131" s="16">
        <v>362.44</v>
      </c>
      <c r="D131" s="6"/>
      <c r="E131" s="7">
        <v>44281</v>
      </c>
      <c r="F131" s="12" t="s">
        <v>79</v>
      </c>
      <c r="G131" s="12" t="s">
        <v>80</v>
      </c>
      <c r="H131" s="13">
        <v>34144579</v>
      </c>
      <c r="I131" s="9" t="s">
        <v>521</v>
      </c>
      <c r="J131" s="38" t="str">
        <f t="shared" si="4"/>
        <v>potraviny</v>
      </c>
      <c r="K131" s="16">
        <f t="shared" si="4"/>
        <v>362.44</v>
      </c>
      <c r="L131" s="7">
        <v>44281</v>
      </c>
      <c r="M131" s="39" t="str">
        <f t="shared" si="5"/>
        <v>AG FOODS SK s.r.o.</v>
      </c>
      <c r="N131" s="39" t="str">
        <f t="shared" si="5"/>
        <v>Moyzesova 10, 902 01 Pezinok</v>
      </c>
      <c r="O131" s="8">
        <f t="shared" si="5"/>
        <v>34144579</v>
      </c>
      <c r="P131" s="9" t="s">
        <v>2</v>
      </c>
      <c r="Q131" s="9" t="s">
        <v>27</v>
      </c>
    </row>
    <row r="132" spans="1:17" ht="36" customHeight="1">
      <c r="A132" s="10">
        <v>2021031129</v>
      </c>
      <c r="B132" s="38" t="s">
        <v>28</v>
      </c>
      <c r="C132" s="16">
        <v>967.06</v>
      </c>
      <c r="D132" s="58" t="s">
        <v>126</v>
      </c>
      <c r="E132" s="7">
        <v>44281</v>
      </c>
      <c r="F132" s="39" t="s">
        <v>112</v>
      </c>
      <c r="G132" s="39" t="s">
        <v>38</v>
      </c>
      <c r="H132" s="8">
        <v>36019208</v>
      </c>
      <c r="I132" s="9" t="s">
        <v>522</v>
      </c>
      <c r="J132" s="38" t="str">
        <f t="shared" si="4"/>
        <v>potraviny</v>
      </c>
      <c r="K132" s="16">
        <f t="shared" si="4"/>
        <v>967.06</v>
      </c>
      <c r="L132" s="7">
        <v>44279</v>
      </c>
      <c r="M132" s="39" t="str">
        <f t="shared" si="5"/>
        <v>INMEDIA, spol.s.r.o.</v>
      </c>
      <c r="N132" s="39" t="str">
        <f t="shared" si="5"/>
        <v>Námestie SNP 11, 960,01 Zvolen</v>
      </c>
      <c r="O132" s="8">
        <f t="shared" si="5"/>
        <v>36019208</v>
      </c>
      <c r="P132" s="9" t="s">
        <v>2</v>
      </c>
      <c r="Q132" s="9" t="s">
        <v>27</v>
      </c>
    </row>
    <row r="133" spans="1:17" ht="36" customHeight="1">
      <c r="A133" s="10">
        <v>2021031130</v>
      </c>
      <c r="B133" s="38" t="s">
        <v>28</v>
      </c>
      <c r="C133" s="16">
        <v>809.99</v>
      </c>
      <c r="D133" s="58" t="s">
        <v>126</v>
      </c>
      <c r="E133" s="7">
        <v>44281</v>
      </c>
      <c r="F133" s="39" t="s">
        <v>112</v>
      </c>
      <c r="G133" s="39" t="s">
        <v>38</v>
      </c>
      <c r="H133" s="8">
        <v>36019208</v>
      </c>
      <c r="I133" s="9" t="s">
        <v>523</v>
      </c>
      <c r="J133" s="38" t="str">
        <f t="shared" si="4"/>
        <v>potraviny</v>
      </c>
      <c r="K133" s="16">
        <f t="shared" si="4"/>
        <v>809.99</v>
      </c>
      <c r="L133" s="7">
        <v>44277</v>
      </c>
      <c r="M133" s="39" t="str">
        <f t="shared" si="5"/>
        <v>INMEDIA, spol.s.r.o.</v>
      </c>
      <c r="N133" s="39" t="str">
        <f t="shared" si="5"/>
        <v>Námestie SNP 11, 960,01 Zvolen</v>
      </c>
      <c r="O133" s="8">
        <f t="shared" si="5"/>
        <v>36019208</v>
      </c>
      <c r="P133" s="9" t="s">
        <v>2</v>
      </c>
      <c r="Q133" s="9" t="s">
        <v>27</v>
      </c>
    </row>
    <row r="134" spans="1:17" ht="36" customHeight="1">
      <c r="A134" s="10">
        <v>2021031131</v>
      </c>
      <c r="B134" s="38" t="s">
        <v>28</v>
      </c>
      <c r="C134" s="16">
        <v>986.51</v>
      </c>
      <c r="D134" s="58" t="s">
        <v>126</v>
      </c>
      <c r="E134" s="7">
        <v>44281</v>
      </c>
      <c r="F134" s="39" t="s">
        <v>112</v>
      </c>
      <c r="G134" s="39" t="s">
        <v>38</v>
      </c>
      <c r="H134" s="8">
        <v>36019208</v>
      </c>
      <c r="I134" s="9" t="s">
        <v>524</v>
      </c>
      <c r="J134" s="38" t="str">
        <f t="shared" si="4"/>
        <v>potraviny</v>
      </c>
      <c r="K134" s="16">
        <f t="shared" si="4"/>
        <v>986.51</v>
      </c>
      <c r="L134" s="7">
        <v>44279</v>
      </c>
      <c r="M134" s="39" t="str">
        <f t="shared" si="5"/>
        <v>INMEDIA, spol.s.r.o.</v>
      </c>
      <c r="N134" s="39" t="str">
        <f t="shared" si="5"/>
        <v>Námestie SNP 11, 960,01 Zvolen</v>
      </c>
      <c r="O134" s="8">
        <f t="shared" si="5"/>
        <v>36019208</v>
      </c>
      <c r="P134" s="9" t="s">
        <v>2</v>
      </c>
      <c r="Q134" s="9" t="s">
        <v>27</v>
      </c>
    </row>
    <row r="135" spans="1:17" ht="36" customHeight="1">
      <c r="A135" s="10">
        <v>2021031132</v>
      </c>
      <c r="B135" s="38" t="s">
        <v>28</v>
      </c>
      <c r="C135" s="16">
        <v>262.44</v>
      </c>
      <c r="D135" s="58" t="s">
        <v>126</v>
      </c>
      <c r="E135" s="69">
        <v>44285</v>
      </c>
      <c r="F135" s="39" t="s">
        <v>112</v>
      </c>
      <c r="G135" s="39" t="s">
        <v>38</v>
      </c>
      <c r="H135" s="8">
        <v>36019208</v>
      </c>
      <c r="I135" s="9" t="s">
        <v>525</v>
      </c>
      <c r="J135" s="38" t="str">
        <f t="shared" si="4"/>
        <v>potraviny</v>
      </c>
      <c r="K135" s="16">
        <f t="shared" si="4"/>
        <v>262.44</v>
      </c>
      <c r="L135" s="7">
        <v>44279</v>
      </c>
      <c r="M135" s="39" t="str">
        <f t="shared" si="5"/>
        <v>INMEDIA, spol.s.r.o.</v>
      </c>
      <c r="N135" s="39" t="str">
        <f t="shared" si="5"/>
        <v>Námestie SNP 11, 960,01 Zvolen</v>
      </c>
      <c r="O135" s="8">
        <f t="shared" si="5"/>
        <v>36019208</v>
      </c>
      <c r="P135" s="9" t="s">
        <v>2</v>
      </c>
      <c r="Q135" s="9" t="s">
        <v>27</v>
      </c>
    </row>
    <row r="136" spans="1:17" ht="36" customHeight="1">
      <c r="A136" s="10">
        <v>2021031133</v>
      </c>
      <c r="B136" s="38" t="s">
        <v>28</v>
      </c>
      <c r="C136" s="16">
        <v>316.92</v>
      </c>
      <c r="D136" s="58" t="s">
        <v>126</v>
      </c>
      <c r="E136" s="69">
        <v>44285</v>
      </c>
      <c r="F136" s="39" t="s">
        <v>112</v>
      </c>
      <c r="G136" s="39" t="s">
        <v>38</v>
      </c>
      <c r="H136" s="8">
        <v>36019208</v>
      </c>
      <c r="I136" s="9"/>
      <c r="J136" s="38" t="str">
        <f t="shared" si="4"/>
        <v>potraviny</v>
      </c>
      <c r="K136" s="16">
        <f t="shared" si="4"/>
        <v>316.92</v>
      </c>
      <c r="L136" s="7">
        <v>44284</v>
      </c>
      <c r="M136" s="39" t="str">
        <f t="shared" si="5"/>
        <v>INMEDIA, spol.s.r.o.</v>
      </c>
      <c r="N136" s="39" t="str">
        <f t="shared" si="5"/>
        <v>Námestie SNP 11, 960,01 Zvolen</v>
      </c>
      <c r="O136" s="8">
        <f t="shared" si="5"/>
        <v>36019208</v>
      </c>
      <c r="P136" s="9" t="s">
        <v>25</v>
      </c>
      <c r="Q136" s="9" t="s">
        <v>26</v>
      </c>
    </row>
    <row r="137" spans="1:17" ht="36" customHeight="1">
      <c r="A137" s="10">
        <v>2021031134</v>
      </c>
      <c r="B137" s="38" t="s">
        <v>28</v>
      </c>
      <c r="C137" s="16">
        <v>224.08</v>
      </c>
      <c r="D137" s="58" t="s">
        <v>126</v>
      </c>
      <c r="E137" s="69">
        <v>44285</v>
      </c>
      <c r="F137" s="39" t="s">
        <v>112</v>
      </c>
      <c r="G137" s="39" t="s">
        <v>38</v>
      </c>
      <c r="H137" s="8">
        <v>36019208</v>
      </c>
      <c r="I137" s="9"/>
      <c r="J137" s="38" t="str">
        <f t="shared" si="4"/>
        <v>potraviny</v>
      </c>
      <c r="K137" s="16">
        <f t="shared" si="4"/>
        <v>224.08</v>
      </c>
      <c r="L137" s="7">
        <v>44284</v>
      </c>
      <c r="M137" s="39" t="str">
        <f t="shared" si="5"/>
        <v>INMEDIA, spol.s.r.o.</v>
      </c>
      <c r="N137" s="39" t="str">
        <f t="shared" si="5"/>
        <v>Námestie SNP 11, 960,01 Zvolen</v>
      </c>
      <c r="O137" s="8">
        <f t="shared" si="5"/>
        <v>36019208</v>
      </c>
      <c r="P137" s="9" t="s">
        <v>25</v>
      </c>
      <c r="Q137" s="9" t="s">
        <v>26</v>
      </c>
    </row>
    <row r="138" spans="1:17" ht="36" customHeight="1">
      <c r="A138" s="10">
        <v>2021031135</v>
      </c>
      <c r="B138" s="38" t="s">
        <v>28</v>
      </c>
      <c r="C138" s="16">
        <v>169.73</v>
      </c>
      <c r="D138" s="58" t="s">
        <v>126</v>
      </c>
      <c r="E138" s="69">
        <v>44285</v>
      </c>
      <c r="F138" s="39" t="s">
        <v>112</v>
      </c>
      <c r="G138" s="39" t="s">
        <v>38</v>
      </c>
      <c r="H138" s="8">
        <v>36019208</v>
      </c>
      <c r="I138" s="9" t="s">
        <v>526</v>
      </c>
      <c r="J138" s="38" t="str">
        <f t="shared" si="4"/>
        <v>potraviny</v>
      </c>
      <c r="K138" s="16">
        <f t="shared" si="4"/>
        <v>169.73</v>
      </c>
      <c r="L138" s="7">
        <v>44284</v>
      </c>
      <c r="M138" s="39" t="str">
        <f t="shared" si="5"/>
        <v>INMEDIA, spol.s.r.o.</v>
      </c>
      <c r="N138" s="39" t="str">
        <f t="shared" si="5"/>
        <v>Námestie SNP 11, 960,01 Zvolen</v>
      </c>
      <c r="O138" s="8">
        <f t="shared" si="5"/>
        <v>36019208</v>
      </c>
      <c r="P138" s="9" t="s">
        <v>2</v>
      </c>
      <c r="Q138" s="9" t="s">
        <v>27</v>
      </c>
    </row>
    <row r="139" spans="1:17" ht="36" customHeight="1">
      <c r="A139" s="10">
        <v>2021031136</v>
      </c>
      <c r="B139" s="38" t="s">
        <v>28</v>
      </c>
      <c r="C139" s="16">
        <v>539.4</v>
      </c>
      <c r="D139" s="58" t="s">
        <v>126</v>
      </c>
      <c r="E139" s="69">
        <v>44285</v>
      </c>
      <c r="F139" s="39" t="s">
        <v>112</v>
      </c>
      <c r="G139" s="39" t="s">
        <v>38</v>
      </c>
      <c r="H139" s="8">
        <v>36019208</v>
      </c>
      <c r="I139" s="9" t="s">
        <v>527</v>
      </c>
      <c r="J139" s="38" t="str">
        <f t="shared" si="4"/>
        <v>potraviny</v>
      </c>
      <c r="K139" s="16">
        <f t="shared" si="4"/>
        <v>539.4</v>
      </c>
      <c r="L139" s="7">
        <v>44281</v>
      </c>
      <c r="M139" s="39" t="str">
        <f t="shared" si="5"/>
        <v>INMEDIA, spol.s.r.o.</v>
      </c>
      <c r="N139" s="39" t="str">
        <f t="shared" si="5"/>
        <v>Námestie SNP 11, 960,01 Zvolen</v>
      </c>
      <c r="O139" s="8">
        <f t="shared" si="5"/>
        <v>36019208</v>
      </c>
      <c r="P139" s="9" t="s">
        <v>2</v>
      </c>
      <c r="Q139" s="9" t="s">
        <v>27</v>
      </c>
    </row>
    <row r="140" spans="1:17" ht="36" customHeight="1">
      <c r="A140" s="10">
        <v>2021031137</v>
      </c>
      <c r="B140" s="38" t="s">
        <v>528</v>
      </c>
      <c r="C140" s="16">
        <v>4249.98</v>
      </c>
      <c r="D140" s="102" t="s">
        <v>529</v>
      </c>
      <c r="E140" s="7">
        <v>44274</v>
      </c>
      <c r="F140" s="103" t="s">
        <v>530</v>
      </c>
      <c r="G140" s="39" t="s">
        <v>531</v>
      </c>
      <c r="H140" s="8">
        <v>31349307</v>
      </c>
      <c r="I140" s="9"/>
      <c r="J140" s="38"/>
      <c r="K140" s="16"/>
      <c r="L140" s="7"/>
      <c r="M140" s="39"/>
      <c r="N140" s="39"/>
      <c r="O140" s="8"/>
      <c r="P140" s="9"/>
      <c r="Q140" s="9"/>
    </row>
    <row r="141" spans="1:17" ht="36" customHeight="1">
      <c r="A141" s="10">
        <v>2021031138</v>
      </c>
      <c r="B141" s="14" t="s">
        <v>1</v>
      </c>
      <c r="C141" s="16">
        <v>17.6</v>
      </c>
      <c r="D141" s="6"/>
      <c r="E141" s="7">
        <v>44285</v>
      </c>
      <c r="F141" s="15" t="s">
        <v>480</v>
      </c>
      <c r="G141" s="5" t="s">
        <v>481</v>
      </c>
      <c r="H141" s="23" t="s">
        <v>482</v>
      </c>
      <c r="I141" s="9"/>
      <c r="J141" s="38"/>
      <c r="K141" s="16"/>
      <c r="L141" s="7"/>
      <c r="M141" s="39"/>
      <c r="N141" s="39"/>
      <c r="O141" s="8"/>
      <c r="P141" s="9"/>
      <c r="Q141" s="9"/>
    </row>
    <row r="142" spans="1:17" ht="36" customHeight="1">
      <c r="A142" s="10">
        <v>2021031139</v>
      </c>
      <c r="B142" s="34" t="s">
        <v>68</v>
      </c>
      <c r="C142" s="16">
        <v>240</v>
      </c>
      <c r="D142" s="6" t="s">
        <v>52</v>
      </c>
      <c r="E142" s="7">
        <v>44286</v>
      </c>
      <c r="F142" s="42" t="s">
        <v>53</v>
      </c>
      <c r="G142" s="42" t="s">
        <v>54</v>
      </c>
      <c r="H142" s="13">
        <v>37522272</v>
      </c>
      <c r="I142" s="9"/>
      <c r="J142" s="38"/>
      <c r="K142" s="16"/>
      <c r="L142" s="7"/>
      <c r="M142" s="39"/>
      <c r="N142" s="39"/>
      <c r="O142" s="8"/>
      <c r="P142" s="9"/>
      <c r="Q142" s="9"/>
    </row>
    <row r="143" spans="1:17" ht="36" customHeight="1">
      <c r="A143" s="10">
        <v>2021031140</v>
      </c>
      <c r="B143" s="38" t="s">
        <v>109</v>
      </c>
      <c r="C143" s="16">
        <v>580.29</v>
      </c>
      <c r="D143" s="6"/>
      <c r="E143" s="7">
        <v>44286</v>
      </c>
      <c r="F143" s="12" t="s">
        <v>83</v>
      </c>
      <c r="G143" s="12" t="s">
        <v>84</v>
      </c>
      <c r="H143" s="13">
        <v>35486686</v>
      </c>
      <c r="I143" s="9" t="s">
        <v>512</v>
      </c>
      <c r="J143" s="38" t="str">
        <f aca="true" t="shared" si="6" ref="J143:K148">B143</f>
        <v>elektroinštalačný materiál</v>
      </c>
      <c r="K143" s="16">
        <f t="shared" si="6"/>
        <v>580.29</v>
      </c>
      <c r="L143" s="7">
        <v>44286</v>
      </c>
      <c r="M143" s="39" t="str">
        <f aca="true" t="shared" si="7" ref="M143:O148">F143</f>
        <v>Gejza Molnár - ELMOL</v>
      </c>
      <c r="N143" s="39" t="str">
        <f t="shared" si="7"/>
        <v>Chanava 137, 980 44 Lenartovce</v>
      </c>
      <c r="O143" s="8">
        <f t="shared" si="7"/>
        <v>35486686</v>
      </c>
      <c r="P143" s="9" t="s">
        <v>25</v>
      </c>
      <c r="Q143" s="9" t="s">
        <v>26</v>
      </c>
    </row>
    <row r="144" spans="1:17" ht="36" customHeight="1">
      <c r="A144" s="10">
        <v>2021031141</v>
      </c>
      <c r="B144" s="38" t="s">
        <v>39</v>
      </c>
      <c r="C144" s="16">
        <v>531.19</v>
      </c>
      <c r="D144" s="56" t="s">
        <v>127</v>
      </c>
      <c r="E144" s="69">
        <v>44284</v>
      </c>
      <c r="F144" s="42" t="s">
        <v>3</v>
      </c>
      <c r="G144" s="42" t="s">
        <v>4</v>
      </c>
      <c r="H144" s="13">
        <v>47925914</v>
      </c>
      <c r="I144" s="9" t="s">
        <v>532</v>
      </c>
      <c r="J144" s="38" t="str">
        <f t="shared" si="6"/>
        <v>lieky</v>
      </c>
      <c r="K144" s="16">
        <f t="shared" si="6"/>
        <v>531.19</v>
      </c>
      <c r="L144" s="78">
        <v>44280</v>
      </c>
      <c r="M144" s="39" t="str">
        <f t="shared" si="7"/>
        <v>ATONA s.r.o.</v>
      </c>
      <c r="N144" s="39" t="str">
        <f t="shared" si="7"/>
        <v>Okružná 30, 048 01 Rožňava</v>
      </c>
      <c r="O144" s="8">
        <f t="shared" si="7"/>
        <v>47925914</v>
      </c>
      <c r="P144" s="9" t="s">
        <v>25</v>
      </c>
      <c r="Q144" s="9" t="s">
        <v>26</v>
      </c>
    </row>
    <row r="145" spans="1:17" ht="36" customHeight="1">
      <c r="A145" s="10">
        <v>2021031142</v>
      </c>
      <c r="B145" s="38" t="s">
        <v>39</v>
      </c>
      <c r="C145" s="16">
        <v>1054.47</v>
      </c>
      <c r="D145" s="56" t="s">
        <v>127</v>
      </c>
      <c r="E145" s="69">
        <v>44284</v>
      </c>
      <c r="F145" s="42" t="s">
        <v>3</v>
      </c>
      <c r="G145" s="42" t="s">
        <v>4</v>
      </c>
      <c r="H145" s="13">
        <v>47925914</v>
      </c>
      <c r="I145" s="9" t="s">
        <v>533</v>
      </c>
      <c r="J145" s="38" t="str">
        <f t="shared" si="6"/>
        <v>lieky</v>
      </c>
      <c r="K145" s="16">
        <f t="shared" si="6"/>
        <v>1054.47</v>
      </c>
      <c r="L145" s="78">
        <v>44280</v>
      </c>
      <c r="M145" s="39" t="str">
        <f t="shared" si="7"/>
        <v>ATONA s.r.o.</v>
      </c>
      <c r="N145" s="39" t="str">
        <f t="shared" si="7"/>
        <v>Okružná 30, 048 01 Rožňava</v>
      </c>
      <c r="O145" s="8">
        <f t="shared" si="7"/>
        <v>47925914</v>
      </c>
      <c r="P145" s="9" t="s">
        <v>25</v>
      </c>
      <c r="Q145" s="9" t="s">
        <v>26</v>
      </c>
    </row>
    <row r="146" spans="1:17" ht="36" customHeight="1">
      <c r="A146" s="10">
        <v>2021031143</v>
      </c>
      <c r="B146" s="38" t="s">
        <v>39</v>
      </c>
      <c r="C146" s="16">
        <v>1570.06</v>
      </c>
      <c r="D146" s="56" t="s">
        <v>127</v>
      </c>
      <c r="E146" s="69">
        <v>44284</v>
      </c>
      <c r="F146" s="42" t="s">
        <v>3</v>
      </c>
      <c r="G146" s="42" t="s">
        <v>4</v>
      </c>
      <c r="H146" s="13">
        <v>47925914</v>
      </c>
      <c r="I146" s="9" t="s">
        <v>534</v>
      </c>
      <c r="J146" s="38" t="str">
        <f t="shared" si="6"/>
        <v>lieky</v>
      </c>
      <c r="K146" s="16">
        <f t="shared" si="6"/>
        <v>1570.06</v>
      </c>
      <c r="L146" s="78">
        <v>44279</v>
      </c>
      <c r="M146" s="39" t="str">
        <f t="shared" si="7"/>
        <v>ATONA s.r.o.</v>
      </c>
      <c r="N146" s="39" t="str">
        <f t="shared" si="7"/>
        <v>Okružná 30, 048 01 Rožňava</v>
      </c>
      <c r="O146" s="8">
        <f t="shared" si="7"/>
        <v>47925914</v>
      </c>
      <c r="P146" s="9" t="s">
        <v>25</v>
      </c>
      <c r="Q146" s="9" t="s">
        <v>26</v>
      </c>
    </row>
    <row r="147" spans="1:17" ht="36" customHeight="1">
      <c r="A147" s="10">
        <v>2021031144</v>
      </c>
      <c r="B147" s="38" t="s">
        <v>39</v>
      </c>
      <c r="C147" s="16">
        <v>1754.13</v>
      </c>
      <c r="D147" s="56" t="s">
        <v>127</v>
      </c>
      <c r="E147" s="69">
        <v>44284</v>
      </c>
      <c r="F147" s="42" t="s">
        <v>3</v>
      </c>
      <c r="G147" s="42" t="s">
        <v>4</v>
      </c>
      <c r="H147" s="13">
        <v>47925914</v>
      </c>
      <c r="I147" s="9" t="s">
        <v>535</v>
      </c>
      <c r="J147" s="38" t="str">
        <f t="shared" si="6"/>
        <v>lieky</v>
      </c>
      <c r="K147" s="16">
        <f t="shared" si="6"/>
        <v>1754.13</v>
      </c>
      <c r="L147" s="78">
        <v>44279</v>
      </c>
      <c r="M147" s="39" t="str">
        <f t="shared" si="7"/>
        <v>ATONA s.r.o.</v>
      </c>
      <c r="N147" s="39" t="str">
        <f t="shared" si="7"/>
        <v>Okružná 30, 048 01 Rožňava</v>
      </c>
      <c r="O147" s="8">
        <f t="shared" si="7"/>
        <v>47925914</v>
      </c>
      <c r="P147" s="9" t="s">
        <v>25</v>
      </c>
      <c r="Q147" s="9" t="s">
        <v>26</v>
      </c>
    </row>
    <row r="148" spans="1:17" ht="36" customHeight="1">
      <c r="A148" s="10">
        <v>2021031145</v>
      </c>
      <c r="B148" s="14" t="s">
        <v>63</v>
      </c>
      <c r="C148" s="16">
        <v>27.22</v>
      </c>
      <c r="D148" s="6"/>
      <c r="E148" s="7">
        <v>44286</v>
      </c>
      <c r="F148" s="12" t="s">
        <v>82</v>
      </c>
      <c r="G148" s="12" t="s">
        <v>85</v>
      </c>
      <c r="H148" s="13">
        <v>31320911</v>
      </c>
      <c r="I148" s="9"/>
      <c r="J148" s="38" t="str">
        <f t="shared" si="6"/>
        <v>špec. zdrav. materiál</v>
      </c>
      <c r="K148" s="16">
        <f t="shared" si="6"/>
        <v>27.22</v>
      </c>
      <c r="L148" s="7">
        <v>44265</v>
      </c>
      <c r="M148" s="39" t="str">
        <f t="shared" si="7"/>
        <v>Pharma Group, a.s. </v>
      </c>
      <c r="N148" s="39" t="str">
        <f t="shared" si="7"/>
        <v>SNP 150, 908 73 Veľké Leváre</v>
      </c>
      <c r="O148" s="8">
        <f t="shared" si="7"/>
        <v>31320911</v>
      </c>
      <c r="P148" s="9" t="s">
        <v>25</v>
      </c>
      <c r="Q148" s="9" t="s">
        <v>26</v>
      </c>
    </row>
    <row r="149" spans="1:17" ht="36" customHeight="1">
      <c r="A149" s="10">
        <v>2021031146</v>
      </c>
      <c r="B149" s="34" t="s">
        <v>243</v>
      </c>
      <c r="C149" s="16">
        <v>145.46</v>
      </c>
      <c r="D149" s="6" t="s">
        <v>536</v>
      </c>
      <c r="E149" s="7">
        <v>44286</v>
      </c>
      <c r="F149" s="15" t="s">
        <v>244</v>
      </c>
      <c r="G149" s="12" t="s">
        <v>245</v>
      </c>
      <c r="H149" s="13">
        <v>36226947</v>
      </c>
      <c r="I149" s="9"/>
      <c r="J149" s="38"/>
      <c r="K149" s="16"/>
      <c r="L149" s="7"/>
      <c r="M149" s="39"/>
      <c r="N149" s="39"/>
      <c r="O149" s="8"/>
      <c r="P149" s="9"/>
      <c r="Q149" s="9"/>
    </row>
    <row r="150" spans="1:17" ht="36" customHeight="1">
      <c r="A150" s="10">
        <v>2021031147</v>
      </c>
      <c r="B150" s="38" t="s">
        <v>28</v>
      </c>
      <c r="C150" s="16">
        <v>427.44</v>
      </c>
      <c r="D150" s="6" t="s">
        <v>230</v>
      </c>
      <c r="E150" s="7">
        <v>44283</v>
      </c>
      <c r="F150" s="38" t="s">
        <v>110</v>
      </c>
      <c r="G150" s="39" t="s">
        <v>111</v>
      </c>
      <c r="H150" s="8">
        <v>17260752</v>
      </c>
      <c r="I150" s="9" t="s">
        <v>537</v>
      </c>
      <c r="J150" s="38" t="str">
        <f aca="true" t="shared" si="8" ref="J150:K153">B150</f>
        <v>potraviny</v>
      </c>
      <c r="K150" s="16">
        <f t="shared" si="8"/>
        <v>427.44</v>
      </c>
      <c r="L150" s="7">
        <v>44281</v>
      </c>
      <c r="M150" s="39" t="str">
        <f aca="true" t="shared" si="9" ref="M150:O153">F150</f>
        <v>Zoltán Jánosdeák - Jánosdeák</v>
      </c>
      <c r="N150" s="39" t="str">
        <f t="shared" si="9"/>
        <v>Vinohradná 101, 049 11 Plešivec</v>
      </c>
      <c r="O150" s="8">
        <f t="shared" si="9"/>
        <v>17260752</v>
      </c>
      <c r="P150" s="9" t="s">
        <v>2</v>
      </c>
      <c r="Q150" s="9" t="s">
        <v>27</v>
      </c>
    </row>
    <row r="151" spans="1:17" ht="36" customHeight="1">
      <c r="A151" s="10">
        <v>2021031148</v>
      </c>
      <c r="B151" s="38" t="s">
        <v>249</v>
      </c>
      <c r="C151" s="16">
        <v>230.63</v>
      </c>
      <c r="D151" s="104"/>
      <c r="E151" s="7">
        <v>44285</v>
      </c>
      <c r="F151" s="42" t="s">
        <v>116</v>
      </c>
      <c r="G151" s="42" t="s">
        <v>117</v>
      </c>
      <c r="H151" s="13">
        <v>50165402</v>
      </c>
      <c r="I151" s="9" t="s">
        <v>538</v>
      </c>
      <c r="J151" s="38" t="str">
        <f t="shared" si="8"/>
        <v>dezinfekcia</v>
      </c>
      <c r="K151" s="16">
        <f t="shared" si="8"/>
        <v>230.63</v>
      </c>
      <c r="L151" s="7">
        <v>44285</v>
      </c>
      <c r="M151" s="39" t="str">
        <f t="shared" si="9"/>
        <v>Tropico.sk, s.r.o.</v>
      </c>
      <c r="N151" s="39" t="str">
        <f t="shared" si="9"/>
        <v>Dolný Harmanec 40, 976 03 Dolný Harmanec</v>
      </c>
      <c r="O151" s="8">
        <f t="shared" si="9"/>
        <v>50165402</v>
      </c>
      <c r="P151" s="9" t="s">
        <v>25</v>
      </c>
      <c r="Q151" s="9" t="s">
        <v>26</v>
      </c>
    </row>
    <row r="152" spans="1:17" ht="36" customHeight="1">
      <c r="A152" s="10">
        <v>2021031149</v>
      </c>
      <c r="B152" s="38" t="s">
        <v>539</v>
      </c>
      <c r="C152" s="16">
        <v>304</v>
      </c>
      <c r="D152" s="6"/>
      <c r="E152" s="7">
        <v>44286</v>
      </c>
      <c r="F152" s="39" t="s">
        <v>540</v>
      </c>
      <c r="G152" s="39" t="s">
        <v>541</v>
      </c>
      <c r="H152" s="8">
        <v>52877566</v>
      </c>
      <c r="I152" s="9" t="s">
        <v>542</v>
      </c>
      <c r="J152" s="38" t="str">
        <f t="shared" si="8"/>
        <v>šľahacie metly</v>
      </c>
      <c r="K152" s="16">
        <f t="shared" si="8"/>
        <v>304</v>
      </c>
      <c r="L152" s="7">
        <v>44286</v>
      </c>
      <c r="M152" s="39" t="str">
        <f t="shared" si="9"/>
        <v>Dávid Šporka</v>
      </c>
      <c r="N152" s="39" t="str">
        <f t="shared" si="9"/>
        <v>Intgernátna 3483/13, 974 04 Banská Bystrica</v>
      </c>
      <c r="O152" s="8">
        <f t="shared" si="9"/>
        <v>52877566</v>
      </c>
      <c r="P152" s="9" t="s">
        <v>25</v>
      </c>
      <c r="Q152" s="9" t="s">
        <v>26</v>
      </c>
    </row>
    <row r="153" spans="1:17" ht="36" customHeight="1">
      <c r="A153" s="10">
        <v>2021031150</v>
      </c>
      <c r="B153" s="38" t="s">
        <v>28</v>
      </c>
      <c r="C153" s="16">
        <v>420.27</v>
      </c>
      <c r="D153" s="104"/>
      <c r="E153" s="7">
        <v>44285</v>
      </c>
      <c r="F153" s="42" t="s">
        <v>116</v>
      </c>
      <c r="G153" s="42" t="s">
        <v>117</v>
      </c>
      <c r="H153" s="13">
        <v>50165402</v>
      </c>
      <c r="I153" s="9" t="s">
        <v>543</v>
      </c>
      <c r="J153" s="38" t="str">
        <f t="shared" si="8"/>
        <v>potraviny</v>
      </c>
      <c r="K153" s="16">
        <f t="shared" si="8"/>
        <v>420.27</v>
      </c>
      <c r="L153" s="7">
        <v>44284</v>
      </c>
      <c r="M153" s="39" t="str">
        <f t="shared" si="9"/>
        <v>Tropico.sk, s.r.o.</v>
      </c>
      <c r="N153" s="39" t="str">
        <f t="shared" si="9"/>
        <v>Dolný Harmanec 40, 976 03 Dolný Harmanec</v>
      </c>
      <c r="O153" s="8">
        <f t="shared" si="9"/>
        <v>50165402</v>
      </c>
      <c r="P153" s="9" t="s">
        <v>2</v>
      </c>
      <c r="Q153" s="9" t="s">
        <v>27</v>
      </c>
    </row>
    <row r="154" spans="1:17" ht="36" customHeight="1">
      <c r="A154" s="10">
        <v>2021031151</v>
      </c>
      <c r="B154" s="38" t="s">
        <v>69</v>
      </c>
      <c r="C154" s="16">
        <v>200</v>
      </c>
      <c r="D154" s="6" t="s">
        <v>89</v>
      </c>
      <c r="E154" s="7">
        <v>44286</v>
      </c>
      <c r="F154" s="5" t="s">
        <v>70</v>
      </c>
      <c r="G154" s="5" t="s">
        <v>71</v>
      </c>
      <c r="H154" s="8">
        <v>45354081</v>
      </c>
      <c r="I154" s="9"/>
      <c r="J154" s="38"/>
      <c r="K154" s="16"/>
      <c r="L154" s="7"/>
      <c r="M154" s="39"/>
      <c r="N154" s="39"/>
      <c r="O154" s="8"/>
      <c r="P154" s="9"/>
      <c r="Q154" s="9" t="s">
        <v>380</v>
      </c>
    </row>
    <row r="155" spans="1:17" ht="36" customHeight="1">
      <c r="A155" s="10">
        <v>2021031152</v>
      </c>
      <c r="B155" s="38" t="s">
        <v>94</v>
      </c>
      <c r="C155" s="16">
        <v>4200.11</v>
      </c>
      <c r="D155" s="10" t="s">
        <v>227</v>
      </c>
      <c r="E155" s="22">
        <v>44227</v>
      </c>
      <c r="F155" s="38" t="s">
        <v>122</v>
      </c>
      <c r="G155" s="39" t="s">
        <v>123</v>
      </c>
      <c r="H155" s="8">
        <v>51966255</v>
      </c>
      <c r="I155" s="9"/>
      <c r="J155" s="38"/>
      <c r="K155" s="16"/>
      <c r="L155" s="7"/>
      <c r="M155" s="39"/>
      <c r="N155" s="39"/>
      <c r="O155" s="8"/>
      <c r="P155" s="9"/>
      <c r="Q155" s="9"/>
    </row>
    <row r="156" spans="1:17" ht="36" customHeight="1">
      <c r="A156" s="10">
        <v>2021031153</v>
      </c>
      <c r="B156" s="38" t="s">
        <v>30</v>
      </c>
      <c r="C156" s="16">
        <v>252.16</v>
      </c>
      <c r="D156" s="10" t="s">
        <v>120</v>
      </c>
      <c r="E156" s="7">
        <v>44286</v>
      </c>
      <c r="F156" s="42" t="s">
        <v>31</v>
      </c>
      <c r="G156" s="42" t="s">
        <v>32</v>
      </c>
      <c r="H156" s="13">
        <v>35763469</v>
      </c>
      <c r="I156" s="9"/>
      <c r="J156" s="38"/>
      <c r="K156" s="16"/>
      <c r="L156" s="7"/>
      <c r="M156" s="39"/>
      <c r="N156" s="39"/>
      <c r="O156" s="8"/>
      <c r="P156" s="9"/>
      <c r="Q156" s="9"/>
    </row>
    <row r="157" spans="1:17" ht="36" customHeight="1">
      <c r="A157" s="10">
        <v>2021031154</v>
      </c>
      <c r="B157" s="39" t="s">
        <v>44</v>
      </c>
      <c r="C157" s="16">
        <v>74.42</v>
      </c>
      <c r="D157" s="10">
        <v>5611864285</v>
      </c>
      <c r="E157" s="7">
        <v>44286</v>
      </c>
      <c r="F157" s="42" t="s">
        <v>45</v>
      </c>
      <c r="G157" s="42" t="s">
        <v>46</v>
      </c>
      <c r="H157" s="13">
        <v>31322832</v>
      </c>
      <c r="I157" s="9"/>
      <c r="J157" s="38"/>
      <c r="K157" s="16"/>
      <c r="L157" s="7"/>
      <c r="M157" s="39"/>
      <c r="N157" s="39"/>
      <c r="O157" s="8"/>
      <c r="P157" s="9"/>
      <c r="Q157" s="9"/>
    </row>
    <row r="158" spans="1:17" ht="36" customHeight="1">
      <c r="A158" s="10">
        <v>2021031155</v>
      </c>
      <c r="B158" s="38" t="s">
        <v>28</v>
      </c>
      <c r="C158" s="16">
        <v>103.97</v>
      </c>
      <c r="D158" s="6" t="s">
        <v>230</v>
      </c>
      <c r="E158" s="7">
        <v>44286</v>
      </c>
      <c r="F158" s="38" t="s">
        <v>110</v>
      </c>
      <c r="G158" s="39" t="s">
        <v>111</v>
      </c>
      <c r="H158" s="8">
        <v>17260752</v>
      </c>
      <c r="I158" s="9" t="s">
        <v>544</v>
      </c>
      <c r="J158" s="38" t="str">
        <f>B158</f>
        <v>potraviny</v>
      </c>
      <c r="K158" s="16">
        <f>C158</f>
        <v>103.97</v>
      </c>
      <c r="L158" s="7">
        <v>44285</v>
      </c>
      <c r="M158" s="39" t="str">
        <f>F158</f>
        <v>Zoltán Jánosdeák - Jánosdeák</v>
      </c>
      <c r="N158" s="39" t="str">
        <f>G158</f>
        <v>Vinohradná 101, 049 11 Plešivec</v>
      </c>
      <c r="O158" s="8">
        <f>H158</f>
        <v>17260752</v>
      </c>
      <c r="P158" s="9" t="s">
        <v>2</v>
      </c>
      <c r="Q158" s="9" t="s">
        <v>27</v>
      </c>
    </row>
    <row r="159" spans="1:17" ht="36" customHeight="1">
      <c r="A159" s="10">
        <v>2021031156</v>
      </c>
      <c r="B159" s="38" t="s">
        <v>0</v>
      </c>
      <c r="C159" s="16">
        <v>71.42</v>
      </c>
      <c r="D159" s="10">
        <v>162700</v>
      </c>
      <c r="E159" s="7">
        <v>44286</v>
      </c>
      <c r="F159" s="42" t="s">
        <v>65</v>
      </c>
      <c r="G159" s="42" t="s">
        <v>66</v>
      </c>
      <c r="H159" s="13">
        <v>17335949</v>
      </c>
      <c r="I159" s="9"/>
      <c r="J159" s="38"/>
      <c r="K159" s="16"/>
      <c r="L159" s="7"/>
      <c r="M159" s="39"/>
      <c r="N159" s="39"/>
      <c r="O159" s="8"/>
      <c r="P159" s="9"/>
      <c r="Q159" s="9"/>
    </row>
    <row r="160" spans="1:17" ht="36" customHeight="1">
      <c r="A160" s="10">
        <v>2021031157</v>
      </c>
      <c r="B160" s="38" t="s">
        <v>43</v>
      </c>
      <c r="C160" s="16">
        <v>6804.53</v>
      </c>
      <c r="D160" s="62" t="s">
        <v>226</v>
      </c>
      <c r="E160" s="7">
        <v>44286</v>
      </c>
      <c r="F160" s="12" t="s">
        <v>33</v>
      </c>
      <c r="G160" s="12" t="s">
        <v>34</v>
      </c>
      <c r="H160" s="13">
        <v>686395</v>
      </c>
      <c r="I160" s="9"/>
      <c r="J160" s="38"/>
      <c r="K160" s="16"/>
      <c r="L160" s="7"/>
      <c r="M160" s="39"/>
      <c r="N160" s="39"/>
      <c r="O160" s="8"/>
      <c r="P160" s="9"/>
      <c r="Q160" s="9"/>
    </row>
    <row r="161" spans="1:17" ht="36" customHeight="1">
      <c r="A161" s="10">
        <v>2021031158</v>
      </c>
      <c r="B161" s="38" t="s">
        <v>372</v>
      </c>
      <c r="C161" s="16">
        <v>96</v>
      </c>
      <c r="D161" s="58" t="s">
        <v>373</v>
      </c>
      <c r="E161" s="7">
        <v>44286</v>
      </c>
      <c r="F161" s="39" t="s">
        <v>374</v>
      </c>
      <c r="G161" s="39" t="s">
        <v>375</v>
      </c>
      <c r="H161" s="8">
        <v>46754768</v>
      </c>
      <c r="I161" s="9"/>
      <c r="J161" s="38"/>
      <c r="K161" s="16"/>
      <c r="L161" s="7"/>
      <c r="M161" s="39"/>
      <c r="N161" s="39"/>
      <c r="O161" s="8"/>
      <c r="P161" s="9"/>
      <c r="Q161" s="9"/>
    </row>
    <row r="162" spans="1:17" ht="36" customHeight="1">
      <c r="A162" s="10">
        <v>2021031159</v>
      </c>
      <c r="B162" s="38" t="s">
        <v>545</v>
      </c>
      <c r="C162" s="16">
        <v>24</v>
      </c>
      <c r="D162" s="6" t="s">
        <v>546</v>
      </c>
      <c r="E162" s="7">
        <v>44286</v>
      </c>
      <c r="F162" s="14" t="s">
        <v>547</v>
      </c>
      <c r="G162" s="5" t="s">
        <v>548</v>
      </c>
      <c r="H162" s="8">
        <v>36211451</v>
      </c>
      <c r="I162" s="9"/>
      <c r="J162" s="38"/>
      <c r="K162" s="16"/>
      <c r="L162" s="7"/>
      <c r="M162" s="39"/>
      <c r="N162" s="39"/>
      <c r="O162" s="8"/>
      <c r="P162" s="9"/>
      <c r="Q162" s="9"/>
    </row>
    <row r="163" spans="1:17" ht="36" customHeight="1">
      <c r="A163" s="10">
        <v>2021031160</v>
      </c>
      <c r="B163" s="38" t="s">
        <v>28</v>
      </c>
      <c r="C163" s="16">
        <v>1110.11</v>
      </c>
      <c r="D163" s="19"/>
      <c r="E163" s="7">
        <v>44284</v>
      </c>
      <c r="F163" s="15" t="s">
        <v>29</v>
      </c>
      <c r="G163" s="12" t="s">
        <v>67</v>
      </c>
      <c r="H163" s="13">
        <v>40731715</v>
      </c>
      <c r="I163" s="9" t="s">
        <v>549</v>
      </c>
      <c r="J163" s="38" t="str">
        <f>B163</f>
        <v>potraviny</v>
      </c>
      <c r="K163" s="16">
        <f>C163</f>
        <v>1110.11</v>
      </c>
      <c r="L163" s="7">
        <v>44277</v>
      </c>
      <c r="M163" s="39" t="str">
        <f>F163</f>
        <v>Norbert Balázs - NM-ZEL</v>
      </c>
      <c r="N163" s="39" t="str">
        <f>G163</f>
        <v>980 50 Včelince 66</v>
      </c>
      <c r="O163" s="8">
        <f>H163</f>
        <v>40731715</v>
      </c>
      <c r="P163" s="9" t="s">
        <v>2</v>
      </c>
      <c r="Q163" s="9" t="s">
        <v>27</v>
      </c>
    </row>
    <row r="164" spans="1:17" ht="36" customHeight="1">
      <c r="A164" s="10">
        <v>2021031161</v>
      </c>
      <c r="B164" s="38" t="s">
        <v>74</v>
      </c>
      <c r="C164" s="16">
        <v>176.5</v>
      </c>
      <c r="D164" s="10">
        <v>6577885234</v>
      </c>
      <c r="E164" s="7">
        <v>44263</v>
      </c>
      <c r="F164" s="12" t="s">
        <v>75</v>
      </c>
      <c r="G164" s="12" t="s">
        <v>76</v>
      </c>
      <c r="H164" s="13">
        <v>17335949</v>
      </c>
      <c r="I164" s="9"/>
      <c r="J164" s="38"/>
      <c r="K164" s="16"/>
      <c r="L164" s="7"/>
      <c r="M164" s="39"/>
      <c r="N164" s="39"/>
      <c r="O164" s="8"/>
      <c r="P164" s="9"/>
      <c r="Q164" s="9"/>
    </row>
    <row r="165" spans="1:17" ht="36" customHeight="1">
      <c r="A165" s="10">
        <v>2021031162</v>
      </c>
      <c r="B165" s="38" t="s">
        <v>74</v>
      </c>
      <c r="C165" s="16">
        <v>60.76</v>
      </c>
      <c r="D165" s="10">
        <v>6577885234</v>
      </c>
      <c r="E165" s="7">
        <v>44263</v>
      </c>
      <c r="F165" s="12" t="s">
        <v>75</v>
      </c>
      <c r="G165" s="12" t="s">
        <v>76</v>
      </c>
      <c r="H165" s="13">
        <v>17335949</v>
      </c>
      <c r="I165" s="9"/>
      <c r="J165" s="38"/>
      <c r="K165" s="16"/>
      <c r="L165" s="7"/>
      <c r="M165" s="39"/>
      <c r="N165" s="39"/>
      <c r="O165" s="8"/>
      <c r="P165" s="9"/>
      <c r="Q165" s="9"/>
    </row>
    <row r="166" spans="1:17" ht="36" customHeight="1">
      <c r="A166" s="10">
        <v>2021031163</v>
      </c>
      <c r="B166" s="38" t="s">
        <v>292</v>
      </c>
      <c r="C166" s="16">
        <v>1104</v>
      </c>
      <c r="D166" s="56"/>
      <c r="E166" s="7">
        <v>44286</v>
      </c>
      <c r="F166" s="42" t="s">
        <v>293</v>
      </c>
      <c r="G166" s="42" t="s">
        <v>294</v>
      </c>
      <c r="H166" s="13">
        <v>31647758</v>
      </c>
      <c r="I166" s="9"/>
      <c r="J166" s="38"/>
      <c r="K166" s="16"/>
      <c r="L166" s="7"/>
      <c r="M166" s="39"/>
      <c r="N166" s="39"/>
      <c r="O166" s="8"/>
      <c r="P166" s="9"/>
      <c r="Q166" s="9"/>
    </row>
    <row r="167" spans="1:17" ht="36" customHeight="1">
      <c r="A167" s="10"/>
      <c r="B167" s="38"/>
      <c r="C167" s="16"/>
      <c r="D167" s="56"/>
      <c r="E167" s="7"/>
      <c r="F167" s="42"/>
      <c r="G167" s="42"/>
      <c r="H167" s="13"/>
      <c r="I167" s="9"/>
      <c r="J167" s="38"/>
      <c r="K167" s="16"/>
      <c r="L167" s="7"/>
      <c r="M167" s="39"/>
      <c r="N167" s="39"/>
      <c r="O167" s="8"/>
      <c r="P167" s="9"/>
      <c r="Q167" s="9"/>
    </row>
    <row r="168" spans="1:17" ht="36" customHeight="1">
      <c r="A168" s="10">
        <v>2021039001</v>
      </c>
      <c r="B168" s="38" t="s">
        <v>550</v>
      </c>
      <c r="C168" s="16">
        <v>1438.8</v>
      </c>
      <c r="D168" s="6"/>
      <c r="E168" s="7">
        <v>44259</v>
      </c>
      <c r="F168" s="39" t="s">
        <v>551</v>
      </c>
      <c r="G168" s="39" t="s">
        <v>552</v>
      </c>
      <c r="H168" s="8">
        <v>36363090</v>
      </c>
      <c r="I168" s="9"/>
      <c r="J168" s="38"/>
      <c r="K168" s="16"/>
      <c r="L168" s="7"/>
      <c r="M168" s="39"/>
      <c r="N168" s="39"/>
      <c r="O168" s="8"/>
      <c r="P168" s="9"/>
      <c r="Q168" s="9"/>
    </row>
    <row r="169" spans="1:17" ht="36" customHeight="1">
      <c r="A169" s="10">
        <v>2021039002</v>
      </c>
      <c r="B169" s="38" t="s">
        <v>553</v>
      </c>
      <c r="C169" s="16">
        <v>1438.8</v>
      </c>
      <c r="D169" s="6"/>
      <c r="E169" s="7">
        <v>44260</v>
      </c>
      <c r="F169" s="39" t="s">
        <v>551</v>
      </c>
      <c r="G169" s="39" t="s">
        <v>552</v>
      </c>
      <c r="H169" s="8">
        <v>36363090</v>
      </c>
      <c r="I169" s="9" t="s">
        <v>554</v>
      </c>
      <c r="J169" s="38" t="str">
        <f>B169</f>
        <v>čistička potrubia </v>
      </c>
      <c r="K169" s="16">
        <f>C169</f>
        <v>1438.8</v>
      </c>
      <c r="L169" s="7">
        <v>44259</v>
      </c>
      <c r="M169" s="39" t="str">
        <f aca="true" t="shared" si="10" ref="M169:O170">F169</f>
        <v>ant s.r.o.</v>
      </c>
      <c r="N169" s="39" t="str">
        <f t="shared" si="10"/>
        <v>Staré grunty 17/a, 841 04 Bratislava</v>
      </c>
      <c r="O169" s="8">
        <f t="shared" si="10"/>
        <v>36363090</v>
      </c>
      <c r="P169" s="9" t="s">
        <v>25</v>
      </c>
      <c r="Q169" s="9" t="s">
        <v>26</v>
      </c>
    </row>
    <row r="170" spans="1:17" ht="36" customHeight="1">
      <c r="A170" s="10">
        <v>2021039003</v>
      </c>
      <c r="B170" s="38" t="s">
        <v>555</v>
      </c>
      <c r="C170" s="16">
        <v>2135</v>
      </c>
      <c r="D170" s="6"/>
      <c r="E170" s="7">
        <v>44281</v>
      </c>
      <c r="F170" s="39" t="s">
        <v>540</v>
      </c>
      <c r="G170" s="39" t="s">
        <v>541</v>
      </c>
      <c r="H170" s="8">
        <v>52877566</v>
      </c>
      <c r="I170" s="9" t="s">
        <v>556</v>
      </c>
      <c r="J170" s="38" t="str">
        <f>B170</f>
        <v>univerzálny robot</v>
      </c>
      <c r="K170" s="16">
        <f>C170</f>
        <v>2135</v>
      </c>
      <c r="L170" s="7">
        <v>44281</v>
      </c>
      <c r="M170" s="39" t="str">
        <f t="shared" si="10"/>
        <v>Dávid Šporka</v>
      </c>
      <c r="N170" s="39" t="str">
        <f t="shared" si="10"/>
        <v>Intgernátna 3483/13, 974 04 Banská Bystrica</v>
      </c>
      <c r="O170" s="8">
        <f t="shared" si="10"/>
        <v>52877566</v>
      </c>
      <c r="P170" s="9" t="s">
        <v>25</v>
      </c>
      <c r="Q170" s="9" t="s">
        <v>26</v>
      </c>
    </row>
    <row r="171" spans="2:15" ht="11.25">
      <c r="B171" s="35"/>
      <c r="C171" s="24"/>
      <c r="D171" s="25"/>
      <c r="E171" s="92"/>
      <c r="F171" s="44"/>
      <c r="G171" s="44"/>
      <c r="H171" s="26"/>
      <c r="I171" s="74"/>
      <c r="J171" s="35"/>
      <c r="K171" s="24"/>
      <c r="L171" s="105"/>
      <c r="M171" s="44"/>
      <c r="N171" s="44"/>
      <c r="O171" s="26"/>
    </row>
    <row r="172" spans="2:15" ht="11.25">
      <c r="B172" s="35"/>
      <c r="C172" s="24"/>
      <c r="D172" s="25"/>
      <c r="E172" s="92"/>
      <c r="F172" s="35"/>
      <c r="G172" s="36"/>
      <c r="H172" s="28"/>
      <c r="I172" s="74"/>
      <c r="J172" s="35"/>
      <c r="K172" s="24"/>
      <c r="L172" s="92"/>
      <c r="M172" s="35"/>
      <c r="N172" s="36"/>
      <c r="O172" s="28"/>
    </row>
    <row r="173" spans="2:15" ht="11.25">
      <c r="B173" s="35"/>
      <c r="C173" s="24"/>
      <c r="D173" s="25"/>
      <c r="E173" s="92"/>
      <c r="F173" s="44"/>
      <c r="G173" s="44"/>
      <c r="H173" s="26"/>
      <c r="I173" s="74"/>
      <c r="J173" s="35"/>
      <c r="K173" s="24"/>
      <c r="L173" s="92"/>
      <c r="M173" s="44"/>
      <c r="N173" s="44"/>
      <c r="O173" s="26"/>
    </row>
    <row r="174" spans="2:15" ht="11.25">
      <c r="B174" s="35"/>
      <c r="C174" s="24"/>
      <c r="D174" s="25"/>
      <c r="E174" s="92"/>
      <c r="F174" s="44"/>
      <c r="G174" s="44"/>
      <c r="H174" s="26"/>
      <c r="I174" s="74"/>
      <c r="J174" s="35"/>
      <c r="K174" s="24"/>
      <c r="L174" s="92"/>
      <c r="M174" s="44"/>
      <c r="N174" s="44"/>
      <c r="O174" s="26"/>
    </row>
    <row r="175" spans="2:15" ht="11.25">
      <c r="B175" s="35"/>
      <c r="C175" s="24"/>
      <c r="D175" s="25"/>
      <c r="E175" s="92"/>
      <c r="F175" s="44"/>
      <c r="G175" s="44"/>
      <c r="H175" s="26"/>
      <c r="I175" s="74"/>
      <c r="J175" s="35"/>
      <c r="K175" s="24"/>
      <c r="L175" s="92"/>
      <c r="M175" s="44"/>
      <c r="N175" s="44"/>
      <c r="O175" s="26"/>
    </row>
    <row r="176" spans="2:15" ht="11.25">
      <c r="B176" s="35"/>
      <c r="C176" s="24"/>
      <c r="D176" s="25"/>
      <c r="E176" s="92"/>
      <c r="F176" s="43"/>
      <c r="G176" s="44"/>
      <c r="H176" s="26"/>
      <c r="I176" s="74"/>
      <c r="J176" s="35"/>
      <c r="K176" s="24"/>
      <c r="L176" s="92"/>
      <c r="M176" s="43"/>
      <c r="N176" s="44"/>
      <c r="O176" s="26"/>
    </row>
    <row r="177" spans="2:15" ht="11.25">
      <c r="B177" s="35"/>
      <c r="C177" s="24"/>
      <c r="D177" s="25"/>
      <c r="E177" s="92"/>
      <c r="F177" s="44"/>
      <c r="G177" s="44"/>
      <c r="H177" s="26"/>
      <c r="I177" s="74"/>
      <c r="J177" s="35"/>
      <c r="K177" s="24"/>
      <c r="L177" s="92"/>
      <c r="M177" s="44"/>
      <c r="N177" s="44"/>
      <c r="O177" s="26"/>
    </row>
    <row r="178" spans="2:15" ht="11.25">
      <c r="B178" s="35"/>
      <c r="C178" s="24"/>
      <c r="D178" s="25"/>
      <c r="E178" s="92"/>
      <c r="F178" s="44"/>
      <c r="G178" s="44"/>
      <c r="H178" s="26"/>
      <c r="I178" s="74"/>
      <c r="J178" s="35"/>
      <c r="K178" s="24"/>
      <c r="L178" s="92"/>
      <c r="M178" s="44"/>
      <c r="N178" s="44"/>
      <c r="O178" s="26"/>
    </row>
    <row r="179" spans="2:15" ht="11.25">
      <c r="B179" s="35"/>
      <c r="C179" s="24"/>
      <c r="D179" s="25"/>
      <c r="E179" s="92"/>
      <c r="F179" s="45"/>
      <c r="G179" s="24"/>
      <c r="H179" s="26"/>
      <c r="I179" s="74"/>
      <c r="J179" s="35"/>
      <c r="K179" s="24"/>
      <c r="L179" s="92"/>
      <c r="M179" s="45"/>
      <c r="N179" s="24"/>
      <c r="O179" s="26"/>
    </row>
    <row r="180" spans="2:15" ht="11.25">
      <c r="B180" s="35"/>
      <c r="C180" s="24"/>
      <c r="D180" s="25"/>
      <c r="E180" s="92"/>
      <c r="F180" s="44"/>
      <c r="G180" s="44"/>
      <c r="H180" s="26"/>
      <c r="I180" s="74"/>
      <c r="J180" s="35"/>
      <c r="K180" s="24"/>
      <c r="L180" s="92"/>
      <c r="M180" s="44"/>
      <c r="N180" s="44"/>
      <c r="O180" s="26"/>
    </row>
    <row r="181" spans="2:15" ht="11.25">
      <c r="B181" s="35"/>
      <c r="C181" s="24"/>
      <c r="D181" s="25"/>
      <c r="E181" s="92"/>
      <c r="F181" s="44"/>
      <c r="G181" s="44"/>
      <c r="H181" s="26"/>
      <c r="I181" s="74"/>
      <c r="J181" s="35"/>
      <c r="K181" s="24"/>
      <c r="L181" s="92"/>
      <c r="M181" s="44"/>
      <c r="N181" s="44"/>
      <c r="O181" s="26"/>
    </row>
    <row r="182" spans="2:15" ht="11.25">
      <c r="B182" s="36"/>
      <c r="C182" s="24"/>
      <c r="D182" s="25"/>
      <c r="E182" s="92"/>
      <c r="F182" s="44"/>
      <c r="G182" s="44"/>
      <c r="H182" s="26"/>
      <c r="I182" s="74"/>
      <c r="J182" s="35"/>
      <c r="K182" s="24"/>
      <c r="L182" s="92"/>
      <c r="M182" s="44"/>
      <c r="N182" s="44"/>
      <c r="O182" s="26"/>
    </row>
    <row r="183" spans="2:15" ht="11.25">
      <c r="B183" s="35"/>
      <c r="C183" s="24"/>
      <c r="D183" s="25"/>
      <c r="E183" s="92"/>
      <c r="F183" s="44"/>
      <c r="G183" s="44"/>
      <c r="H183" s="26"/>
      <c r="I183" s="74"/>
      <c r="J183" s="35"/>
      <c r="K183" s="24"/>
      <c r="L183" s="92"/>
      <c r="M183" s="44"/>
      <c r="N183" s="44"/>
      <c r="O183" s="26"/>
    </row>
    <row r="184" spans="2:15" ht="11.25">
      <c r="B184" s="35"/>
      <c r="C184" s="24"/>
      <c r="D184" s="25"/>
      <c r="E184" s="92"/>
      <c r="F184" s="35"/>
      <c r="G184" s="36"/>
      <c r="H184" s="28"/>
      <c r="I184" s="74"/>
      <c r="J184" s="35"/>
      <c r="K184" s="24"/>
      <c r="L184" s="92"/>
      <c r="M184" s="35"/>
      <c r="N184" s="36"/>
      <c r="O184" s="28"/>
    </row>
    <row r="185" spans="2:15" ht="11.25">
      <c r="B185" s="35"/>
      <c r="C185" s="24"/>
      <c r="D185" s="25"/>
      <c r="E185" s="92"/>
      <c r="F185" s="44"/>
      <c r="G185" s="44"/>
      <c r="H185" s="26"/>
      <c r="I185" s="74"/>
      <c r="J185" s="35"/>
      <c r="K185" s="24"/>
      <c r="L185" s="92"/>
      <c r="M185" s="43"/>
      <c r="N185" s="44"/>
      <c r="O185" s="26"/>
    </row>
    <row r="186" spans="2:15" ht="11.25">
      <c r="B186" s="35"/>
      <c r="C186" s="24"/>
      <c r="D186" s="25"/>
      <c r="E186" s="92"/>
      <c r="F186" s="44"/>
      <c r="G186" s="44"/>
      <c r="H186" s="26"/>
      <c r="I186" s="74"/>
      <c r="J186" s="35"/>
      <c r="K186" s="24"/>
      <c r="L186" s="92"/>
      <c r="M186" s="44"/>
      <c r="N186" s="44"/>
      <c r="O186" s="26"/>
    </row>
    <row r="187" spans="2:15" ht="11.25">
      <c r="B187" s="35"/>
      <c r="C187" s="24"/>
      <c r="D187" s="25"/>
      <c r="E187" s="92"/>
      <c r="F187" s="44"/>
      <c r="G187" s="44"/>
      <c r="H187" s="26"/>
      <c r="I187" s="74"/>
      <c r="J187" s="35"/>
      <c r="K187" s="24"/>
      <c r="L187" s="92"/>
      <c r="M187" s="44"/>
      <c r="N187" s="44"/>
      <c r="O187" s="26"/>
    </row>
    <row r="188" spans="2:15" ht="11.25">
      <c r="B188" s="35"/>
      <c r="C188" s="24"/>
      <c r="D188" s="25"/>
      <c r="E188" s="92"/>
      <c r="F188" s="44"/>
      <c r="G188" s="44"/>
      <c r="H188" s="26"/>
      <c r="I188" s="74"/>
      <c r="J188" s="35"/>
      <c r="K188" s="24"/>
      <c r="L188" s="92"/>
      <c r="M188" s="44"/>
      <c r="N188" s="44"/>
      <c r="O188" s="26"/>
    </row>
    <row r="189" spans="2:15" ht="11.25">
      <c r="B189" s="35"/>
      <c r="C189" s="24"/>
      <c r="D189" s="25"/>
      <c r="E189" s="92"/>
      <c r="F189" s="44"/>
      <c r="G189" s="44"/>
      <c r="H189" s="26"/>
      <c r="I189" s="74"/>
      <c r="J189" s="35"/>
      <c r="K189" s="24"/>
      <c r="L189" s="92"/>
      <c r="M189" s="44"/>
      <c r="N189" s="44"/>
      <c r="O189" s="26"/>
    </row>
    <row r="190" spans="2:15" ht="11.25">
      <c r="B190" s="35"/>
      <c r="C190" s="24"/>
      <c r="D190" s="25"/>
      <c r="E190" s="92"/>
      <c r="F190" s="44"/>
      <c r="G190" s="44"/>
      <c r="H190" s="26"/>
      <c r="I190" s="74"/>
      <c r="J190" s="35"/>
      <c r="K190" s="24"/>
      <c r="L190" s="92"/>
      <c r="M190" s="44"/>
      <c r="N190" s="44"/>
      <c r="O190" s="26"/>
    </row>
    <row r="191" spans="2:15" ht="11.25">
      <c r="B191" s="35"/>
      <c r="C191" s="24"/>
      <c r="D191" s="25"/>
      <c r="E191" s="92"/>
      <c r="F191" s="44"/>
      <c r="G191" s="44"/>
      <c r="H191" s="26"/>
      <c r="I191" s="74"/>
      <c r="J191" s="35"/>
      <c r="K191" s="24"/>
      <c r="L191" s="92"/>
      <c r="M191" s="44"/>
      <c r="N191" s="44"/>
      <c r="O191" s="26"/>
    </row>
    <row r="192" spans="2:15" ht="11.25">
      <c r="B192" s="36"/>
      <c r="C192" s="24"/>
      <c r="D192" s="25"/>
      <c r="E192" s="92"/>
      <c r="F192" s="43"/>
      <c r="G192" s="44"/>
      <c r="H192" s="26"/>
      <c r="I192" s="74"/>
      <c r="J192" s="36"/>
      <c r="K192" s="24"/>
      <c r="L192" s="92"/>
      <c r="M192" s="43"/>
      <c r="N192" s="44"/>
      <c r="O192" s="26"/>
    </row>
    <row r="193" spans="2:15" ht="11.25">
      <c r="B193" s="35"/>
      <c r="C193" s="24"/>
      <c r="D193" s="25"/>
      <c r="E193" s="92"/>
      <c r="F193" s="43"/>
      <c r="G193" s="44"/>
      <c r="H193" s="26"/>
      <c r="I193" s="74"/>
      <c r="J193" s="35"/>
      <c r="K193" s="24"/>
      <c r="L193" s="92"/>
      <c r="M193" s="43"/>
      <c r="N193" s="44"/>
      <c r="O193" s="26"/>
    </row>
    <row r="194" spans="2:15" ht="11.25">
      <c r="B194" s="35"/>
      <c r="C194" s="24"/>
      <c r="D194" s="25"/>
      <c r="E194" s="92"/>
      <c r="F194" s="35"/>
      <c r="G194" s="36"/>
      <c r="H194" s="28"/>
      <c r="I194" s="74"/>
      <c r="J194" s="35"/>
      <c r="K194" s="24"/>
      <c r="L194" s="92"/>
      <c r="M194" s="44"/>
      <c r="N194" s="44"/>
      <c r="O194" s="26"/>
    </row>
    <row r="195" spans="2:15" ht="11.25">
      <c r="B195" s="35"/>
      <c r="C195" s="24"/>
      <c r="D195" s="25"/>
      <c r="E195" s="92"/>
      <c r="F195" s="44"/>
      <c r="G195" s="44"/>
      <c r="H195" s="26"/>
      <c r="I195" s="74"/>
      <c r="J195" s="35"/>
      <c r="K195" s="24"/>
      <c r="L195" s="92"/>
      <c r="M195" s="44"/>
      <c r="N195" s="44"/>
      <c r="O195" s="26"/>
    </row>
    <row r="196" spans="2:15" ht="11.25">
      <c r="B196" s="35"/>
      <c r="C196" s="24"/>
      <c r="D196" s="25"/>
      <c r="E196" s="92"/>
      <c r="F196" s="44"/>
      <c r="G196" s="44"/>
      <c r="H196" s="26"/>
      <c r="I196" s="74"/>
      <c r="J196" s="35"/>
      <c r="K196" s="24"/>
      <c r="L196" s="92"/>
      <c r="M196" s="44"/>
      <c r="N196" s="44"/>
      <c r="O196" s="26"/>
    </row>
    <row r="197" spans="2:15" ht="11.25">
      <c r="B197" s="35"/>
      <c r="C197" s="24"/>
      <c r="D197" s="25"/>
      <c r="E197" s="92"/>
      <c r="F197" s="44"/>
      <c r="G197" s="44"/>
      <c r="H197" s="26"/>
      <c r="I197" s="74"/>
      <c r="J197" s="35"/>
      <c r="K197" s="24"/>
      <c r="L197" s="92"/>
      <c r="M197" s="44"/>
      <c r="N197" s="44"/>
      <c r="O197" s="26"/>
    </row>
    <row r="198" spans="2:15" ht="11.25">
      <c r="B198" s="35"/>
      <c r="C198" s="24"/>
      <c r="D198" s="25"/>
      <c r="E198" s="92"/>
      <c r="F198" s="44"/>
      <c r="G198" s="44"/>
      <c r="H198" s="26"/>
      <c r="I198" s="74"/>
      <c r="J198" s="35"/>
      <c r="K198" s="24"/>
      <c r="L198" s="92"/>
      <c r="M198" s="44"/>
      <c r="N198" s="44"/>
      <c r="O198" s="26"/>
    </row>
    <row r="199" spans="2:15" ht="11.25">
      <c r="B199" s="35"/>
      <c r="C199" s="24"/>
      <c r="D199" s="25"/>
      <c r="E199" s="92"/>
      <c r="F199" s="35"/>
      <c r="G199" s="36"/>
      <c r="H199" s="28"/>
      <c r="I199" s="74"/>
      <c r="J199" s="35"/>
      <c r="K199" s="24"/>
      <c r="L199" s="92"/>
      <c r="M199" s="35"/>
      <c r="N199" s="36"/>
      <c r="O199" s="28"/>
    </row>
    <row r="200" spans="2:15" ht="11.25">
      <c r="B200" s="35"/>
      <c r="C200" s="24"/>
      <c r="D200" s="25"/>
      <c r="E200" s="92"/>
      <c r="F200" s="35"/>
      <c r="G200" s="36"/>
      <c r="H200" s="28"/>
      <c r="I200" s="74"/>
      <c r="J200" s="35"/>
      <c r="K200" s="24"/>
      <c r="L200" s="92"/>
      <c r="M200" s="35"/>
      <c r="N200" s="36"/>
      <c r="O200" s="28"/>
    </row>
    <row r="201" spans="2:15" ht="11.25">
      <c r="B201" s="35"/>
      <c r="C201" s="24"/>
      <c r="D201" s="25"/>
      <c r="E201" s="92"/>
      <c r="F201" s="35"/>
      <c r="G201" s="36"/>
      <c r="H201" s="28"/>
      <c r="I201" s="74"/>
      <c r="J201" s="35"/>
      <c r="K201" s="24"/>
      <c r="L201" s="92"/>
      <c r="M201" s="35"/>
      <c r="N201" s="36"/>
      <c r="O201" s="28"/>
    </row>
    <row r="202" spans="2:15" ht="11.25">
      <c r="B202" s="35"/>
      <c r="C202" s="24"/>
      <c r="D202" s="25"/>
      <c r="E202" s="92"/>
      <c r="F202" s="44"/>
      <c r="G202" s="44"/>
      <c r="H202" s="26"/>
      <c r="I202" s="74"/>
      <c r="J202" s="35"/>
      <c r="K202" s="24"/>
      <c r="L202" s="92"/>
      <c r="M202" s="35"/>
      <c r="N202" s="36"/>
      <c r="O202" s="25"/>
    </row>
    <row r="203" spans="2:15" ht="11.25">
      <c r="B203" s="35"/>
      <c r="C203" s="24"/>
      <c r="D203" s="25"/>
      <c r="E203" s="92"/>
      <c r="F203" s="35"/>
      <c r="G203" s="36"/>
      <c r="H203" s="28"/>
      <c r="I203" s="74"/>
      <c r="J203" s="35"/>
      <c r="K203" s="24"/>
      <c r="L203" s="92"/>
      <c r="M203" s="35"/>
      <c r="N203" s="36"/>
      <c r="O203" s="28"/>
    </row>
    <row r="204" spans="2:15" ht="11.25">
      <c r="B204" s="35"/>
      <c r="C204" s="24"/>
      <c r="D204" s="25"/>
      <c r="E204" s="92"/>
      <c r="F204" s="44"/>
      <c r="G204" s="44"/>
      <c r="H204" s="26"/>
      <c r="I204" s="74"/>
      <c r="J204" s="35"/>
      <c r="K204" s="24"/>
      <c r="L204" s="92"/>
      <c r="M204" s="44"/>
      <c r="N204" s="44"/>
      <c r="O204" s="26"/>
    </row>
    <row r="205" spans="2:15" ht="11.25">
      <c r="B205" s="35"/>
      <c r="C205" s="24"/>
      <c r="D205" s="25"/>
      <c r="E205" s="92"/>
      <c r="F205" s="44"/>
      <c r="G205" s="44"/>
      <c r="H205" s="26"/>
      <c r="I205" s="74"/>
      <c r="J205" s="35"/>
      <c r="K205" s="24"/>
      <c r="L205" s="92"/>
      <c r="M205" s="44"/>
      <c r="N205" s="44"/>
      <c r="O205" s="26"/>
    </row>
    <row r="206" spans="2:15" ht="11.25">
      <c r="B206" s="35"/>
      <c r="C206" s="24"/>
      <c r="D206" s="25"/>
      <c r="E206" s="92"/>
      <c r="F206" s="44"/>
      <c r="G206" s="44"/>
      <c r="H206" s="26"/>
      <c r="I206" s="74"/>
      <c r="J206" s="35"/>
      <c r="K206" s="24"/>
      <c r="L206" s="92"/>
      <c r="M206" s="44"/>
      <c r="N206" s="44"/>
      <c r="O206" s="26"/>
    </row>
    <row r="207" spans="2:15" ht="11.25">
      <c r="B207" s="35"/>
      <c r="C207" s="24"/>
      <c r="D207" s="25"/>
      <c r="E207" s="92"/>
      <c r="F207" s="44"/>
      <c r="G207" s="44"/>
      <c r="H207" s="26"/>
      <c r="I207" s="74"/>
      <c r="J207" s="35"/>
      <c r="K207" s="24"/>
      <c r="L207" s="92"/>
      <c r="M207" s="44"/>
      <c r="N207" s="44"/>
      <c r="O207" s="26"/>
    </row>
    <row r="208" spans="2:15" ht="11.25">
      <c r="B208" s="35"/>
      <c r="C208" s="24"/>
      <c r="D208" s="25"/>
      <c r="E208" s="92"/>
      <c r="F208" s="44"/>
      <c r="G208" s="44"/>
      <c r="H208" s="26"/>
      <c r="I208" s="74"/>
      <c r="J208" s="35"/>
      <c r="K208" s="24"/>
      <c r="L208" s="92"/>
      <c r="M208" s="44"/>
      <c r="N208" s="44"/>
      <c r="O208" s="26"/>
    </row>
    <row r="209" spans="2:15" ht="11.25">
      <c r="B209" s="35"/>
      <c r="C209" s="24"/>
      <c r="D209" s="25"/>
      <c r="E209" s="92"/>
      <c r="F209" s="44"/>
      <c r="G209" s="44"/>
      <c r="H209" s="26"/>
      <c r="I209" s="74"/>
      <c r="J209" s="35"/>
      <c r="K209" s="24"/>
      <c r="L209" s="92"/>
      <c r="M209" s="44"/>
      <c r="N209" s="44"/>
      <c r="O209" s="26"/>
    </row>
    <row r="210" spans="2:15" ht="11.25">
      <c r="B210" s="35"/>
      <c r="C210" s="24"/>
      <c r="D210" s="25"/>
      <c r="E210" s="92"/>
      <c r="F210" s="43"/>
      <c r="G210" s="36"/>
      <c r="H210" s="25"/>
      <c r="I210" s="74"/>
      <c r="J210" s="35"/>
      <c r="K210" s="24"/>
      <c r="L210" s="92"/>
      <c r="M210" s="43"/>
      <c r="N210" s="36"/>
      <c r="O210" s="25"/>
    </row>
    <row r="211" spans="2:15" ht="11.25">
      <c r="B211" s="36"/>
      <c r="C211" s="24"/>
      <c r="D211" s="25"/>
      <c r="E211" s="92"/>
      <c r="F211" s="44"/>
      <c r="G211" s="44"/>
      <c r="H211" s="26"/>
      <c r="I211" s="74"/>
      <c r="J211" s="36"/>
      <c r="K211" s="24"/>
      <c r="L211" s="92"/>
      <c r="M211" s="44"/>
      <c r="N211" s="44"/>
      <c r="O211" s="26"/>
    </row>
    <row r="212" spans="2:15" ht="11.25">
      <c r="B212" s="35"/>
      <c r="C212" s="24"/>
      <c r="D212" s="25"/>
      <c r="E212" s="92"/>
      <c r="F212" s="44"/>
      <c r="G212" s="44"/>
      <c r="H212" s="26"/>
      <c r="I212" s="74"/>
      <c r="J212" s="35"/>
      <c r="K212" s="24"/>
      <c r="L212" s="92"/>
      <c r="M212" s="44"/>
      <c r="N212" s="44"/>
      <c r="O212" s="26"/>
    </row>
    <row r="213" spans="2:15" ht="11.25">
      <c r="B213" s="35"/>
      <c r="C213" s="24"/>
      <c r="D213" s="25"/>
      <c r="E213" s="92"/>
      <c r="F213" s="35"/>
      <c r="G213" s="44"/>
      <c r="H213" s="26"/>
      <c r="I213" s="74"/>
      <c r="J213" s="35"/>
      <c r="K213" s="24"/>
      <c r="L213" s="92"/>
      <c r="M213" s="35"/>
      <c r="N213" s="44"/>
      <c r="O213" s="26"/>
    </row>
    <row r="214" spans="2:15" ht="11.25">
      <c r="B214" s="35"/>
      <c r="C214" s="24"/>
      <c r="D214" s="25"/>
      <c r="E214" s="92"/>
      <c r="F214" s="35"/>
      <c r="G214" s="36"/>
      <c r="H214" s="27"/>
      <c r="I214" s="74"/>
      <c r="J214" s="35"/>
      <c r="K214" s="24"/>
      <c r="L214" s="92"/>
      <c r="M214" s="35"/>
      <c r="N214" s="36"/>
      <c r="O214" s="27"/>
    </row>
    <row r="215" spans="2:15" ht="11.25">
      <c r="B215" s="35"/>
      <c r="C215" s="24"/>
      <c r="D215" s="25"/>
      <c r="E215" s="92"/>
      <c r="F215" s="35"/>
      <c r="G215" s="36"/>
      <c r="H215" s="28"/>
      <c r="I215" s="74"/>
      <c r="J215" s="35"/>
      <c r="K215" s="24"/>
      <c r="L215" s="92"/>
      <c r="M215" s="35"/>
      <c r="N215" s="36"/>
      <c r="O215" s="28"/>
    </row>
    <row r="216" spans="2:15" ht="11.25">
      <c r="B216" s="35"/>
      <c r="C216" s="24"/>
      <c r="D216" s="25"/>
      <c r="E216" s="92"/>
      <c r="F216" s="44"/>
      <c r="G216" s="36"/>
      <c r="H216" s="28"/>
      <c r="I216" s="74"/>
      <c r="J216" s="35"/>
      <c r="K216" s="24"/>
      <c r="L216" s="92"/>
      <c r="M216" s="35"/>
      <c r="N216" s="36"/>
      <c r="O216" s="28"/>
    </row>
    <row r="217" spans="2:15" ht="11.25">
      <c r="B217" s="35"/>
      <c r="C217" s="24"/>
      <c r="D217" s="25"/>
      <c r="E217" s="92"/>
      <c r="F217" s="35"/>
      <c r="G217" s="36"/>
      <c r="H217" s="28"/>
      <c r="I217" s="74"/>
      <c r="J217" s="35"/>
      <c r="K217" s="24"/>
      <c r="L217" s="92"/>
      <c r="M217" s="35"/>
      <c r="N217" s="36"/>
      <c r="O217" s="28"/>
    </row>
    <row r="218" spans="2:15" ht="11.25">
      <c r="B218" s="35"/>
      <c r="C218" s="24"/>
      <c r="D218" s="25"/>
      <c r="E218" s="92"/>
      <c r="F218" s="36"/>
      <c r="G218" s="36"/>
      <c r="H218" s="28"/>
      <c r="I218" s="74"/>
      <c r="J218" s="35"/>
      <c r="K218" s="24"/>
      <c r="L218" s="92"/>
      <c r="M218" s="36"/>
      <c r="N218" s="36"/>
      <c r="O218" s="28"/>
    </row>
    <row r="219" spans="2:15" ht="11.25">
      <c r="B219" s="35"/>
      <c r="C219" s="24"/>
      <c r="D219" s="25"/>
      <c r="E219" s="92"/>
      <c r="F219" s="36"/>
      <c r="G219" s="36"/>
      <c r="H219" s="26"/>
      <c r="I219" s="74"/>
      <c r="J219" s="35"/>
      <c r="K219" s="24"/>
      <c r="L219" s="92"/>
      <c r="M219" s="36"/>
      <c r="N219" s="36"/>
      <c r="O219" s="26"/>
    </row>
    <row r="220" spans="2:15" ht="11.25">
      <c r="B220" s="35"/>
      <c r="C220" s="24"/>
      <c r="D220" s="25"/>
      <c r="E220" s="92"/>
      <c r="F220" s="35"/>
      <c r="G220" s="36"/>
      <c r="H220" s="28"/>
      <c r="I220" s="74"/>
      <c r="J220" s="35"/>
      <c r="K220" s="24"/>
      <c r="L220" s="92"/>
      <c r="M220" s="35"/>
      <c r="N220" s="36"/>
      <c r="O220" s="28"/>
    </row>
    <row r="221" spans="2:15" ht="11.25">
      <c r="B221" s="35"/>
      <c r="C221" s="24"/>
      <c r="D221" s="25"/>
      <c r="E221" s="92"/>
      <c r="F221" s="44"/>
      <c r="G221" s="44"/>
      <c r="H221" s="26"/>
      <c r="I221" s="74"/>
      <c r="J221" s="35"/>
      <c r="K221" s="24"/>
      <c r="L221" s="92"/>
      <c r="M221" s="44"/>
      <c r="N221" s="44"/>
      <c r="O221" s="26"/>
    </row>
    <row r="222" spans="2:15" ht="11.25">
      <c r="B222" s="35"/>
      <c r="C222" s="24"/>
      <c r="D222" s="29"/>
      <c r="E222" s="92"/>
      <c r="F222" s="44"/>
      <c r="G222" s="44"/>
      <c r="H222" s="26"/>
      <c r="I222" s="74"/>
      <c r="J222" s="35"/>
      <c r="K222" s="24"/>
      <c r="L222" s="92"/>
      <c r="M222" s="44"/>
      <c r="N222" s="44"/>
      <c r="O222" s="26"/>
    </row>
    <row r="223" spans="2:15" ht="11.25">
      <c r="B223" s="35"/>
      <c r="C223" s="24"/>
      <c r="D223" s="25"/>
      <c r="E223" s="92"/>
      <c r="F223" s="44"/>
      <c r="G223" s="44"/>
      <c r="H223" s="26"/>
      <c r="I223" s="74"/>
      <c r="J223" s="35"/>
      <c r="K223" s="24"/>
      <c r="L223" s="92"/>
      <c r="M223" s="44"/>
      <c r="N223" s="44"/>
      <c r="O223" s="26"/>
    </row>
    <row r="224" spans="2:15" ht="11.25">
      <c r="B224" s="35"/>
      <c r="C224" s="24"/>
      <c r="D224" s="25"/>
      <c r="E224" s="92"/>
      <c r="F224" s="44"/>
      <c r="G224" s="44"/>
      <c r="H224" s="26"/>
      <c r="I224" s="76"/>
      <c r="J224" s="35"/>
      <c r="K224" s="24"/>
      <c r="L224" s="92"/>
      <c r="M224" s="44"/>
      <c r="N224" s="44"/>
      <c r="O224" s="26"/>
    </row>
    <row r="225" spans="2:15" ht="11.25">
      <c r="B225" s="35"/>
      <c r="C225" s="24"/>
      <c r="D225" s="25"/>
      <c r="E225" s="92"/>
      <c r="F225" s="44"/>
      <c r="G225" s="44"/>
      <c r="H225" s="26"/>
      <c r="I225" s="74"/>
      <c r="J225" s="35"/>
      <c r="K225" s="24"/>
      <c r="L225" s="92"/>
      <c r="M225" s="44"/>
      <c r="N225" s="44"/>
      <c r="O225" s="26"/>
    </row>
    <row r="226" spans="2:15" ht="11.25">
      <c r="B226" s="35"/>
      <c r="C226" s="24"/>
      <c r="D226" s="25"/>
      <c r="E226" s="92"/>
      <c r="F226" s="44"/>
      <c r="G226" s="44"/>
      <c r="H226" s="26"/>
      <c r="I226" s="74"/>
      <c r="J226" s="35"/>
      <c r="K226" s="24"/>
      <c r="L226" s="92"/>
      <c r="M226" s="44"/>
      <c r="N226" s="44"/>
      <c r="O226" s="26"/>
    </row>
    <row r="227" spans="2:15" ht="11.25">
      <c r="B227" s="35"/>
      <c r="C227" s="24"/>
      <c r="D227" s="25"/>
      <c r="E227" s="92"/>
      <c r="F227" s="44"/>
      <c r="G227" s="44"/>
      <c r="H227" s="26"/>
      <c r="I227" s="74"/>
      <c r="J227" s="35"/>
      <c r="K227" s="24"/>
      <c r="L227" s="92"/>
      <c r="M227" s="44"/>
      <c r="N227" s="44"/>
      <c r="O227" s="26"/>
    </row>
    <row r="228" spans="2:15" ht="11.25">
      <c r="B228" s="35"/>
      <c r="C228" s="24"/>
      <c r="D228" s="25"/>
      <c r="E228" s="92"/>
      <c r="F228" s="44"/>
      <c r="G228" s="44"/>
      <c r="H228" s="26"/>
      <c r="I228" s="74"/>
      <c r="J228" s="35"/>
      <c r="K228" s="24"/>
      <c r="L228" s="92"/>
      <c r="M228" s="44"/>
      <c r="N228" s="44"/>
      <c r="O228" s="26"/>
    </row>
    <row r="229" spans="2:15" ht="11.25">
      <c r="B229" s="35"/>
      <c r="C229" s="24"/>
      <c r="D229" s="25"/>
      <c r="E229" s="92"/>
      <c r="F229" s="44"/>
      <c r="G229" s="44"/>
      <c r="H229" s="26"/>
      <c r="I229" s="74"/>
      <c r="J229" s="35"/>
      <c r="K229" s="24"/>
      <c r="L229" s="92"/>
      <c r="M229" s="44"/>
      <c r="N229" s="44"/>
      <c r="O229" s="26"/>
    </row>
    <row r="230" spans="2:15" ht="11.25">
      <c r="B230" s="35"/>
      <c r="C230" s="24"/>
      <c r="D230" s="25"/>
      <c r="E230" s="92"/>
      <c r="F230" s="44"/>
      <c r="G230" s="44"/>
      <c r="H230" s="26"/>
      <c r="I230" s="74"/>
      <c r="J230" s="35"/>
      <c r="K230" s="24"/>
      <c r="L230" s="92"/>
      <c r="M230" s="44"/>
      <c r="N230" s="44"/>
      <c r="O230" s="26"/>
    </row>
    <row r="231" spans="2:15" ht="11.25">
      <c r="B231" s="35"/>
      <c r="C231" s="24"/>
      <c r="D231" s="25"/>
      <c r="E231" s="92"/>
      <c r="F231" s="36"/>
      <c r="G231" s="36"/>
      <c r="H231" s="28"/>
      <c r="I231" s="74"/>
      <c r="J231" s="35"/>
      <c r="K231" s="24"/>
      <c r="L231" s="92"/>
      <c r="M231" s="36"/>
      <c r="N231" s="36"/>
      <c r="O231" s="28"/>
    </row>
    <row r="232" ht="11.25">
      <c r="I232" s="77"/>
    </row>
    <row r="233" ht="11.25">
      <c r="I233" s="77"/>
    </row>
    <row r="234" ht="11.25">
      <c r="I234" s="77"/>
    </row>
    <row r="235" ht="11.25">
      <c r="I235" s="77"/>
    </row>
    <row r="236" ht="11.25">
      <c r="I236" s="77"/>
    </row>
    <row r="237" ht="11.25">
      <c r="I237" s="77"/>
    </row>
    <row r="238" ht="11.25">
      <c r="I238" s="77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5"/>
  <sheetViews>
    <sheetView workbookViewId="0" topLeftCell="A118">
      <selection activeCell="H144" sqref="H144"/>
    </sheetView>
  </sheetViews>
  <sheetFormatPr defaultColWidth="9.140625" defaultRowHeight="12.75"/>
  <cols>
    <col min="1" max="1" width="10.00390625" style="11" bestFit="1" customWidth="1"/>
    <col min="2" max="2" width="11.28125" style="37" customWidth="1"/>
    <col min="3" max="3" width="10.140625" style="17" customWidth="1"/>
    <col min="4" max="4" width="10.57421875" style="1" customWidth="1"/>
    <col min="5" max="5" width="10.140625" style="93" bestFit="1" customWidth="1"/>
    <col min="6" max="6" width="12.421875" style="47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41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48" t="s">
        <v>19</v>
      </c>
      <c r="B1" s="153"/>
      <c r="C1" s="153"/>
      <c r="D1" s="153"/>
      <c r="E1" s="153"/>
      <c r="F1" s="153"/>
      <c r="G1" s="153"/>
      <c r="H1" s="154"/>
      <c r="I1" s="155" t="s">
        <v>20</v>
      </c>
      <c r="J1" s="153"/>
      <c r="K1" s="153"/>
      <c r="L1" s="153"/>
      <c r="M1" s="153"/>
      <c r="N1" s="153"/>
      <c r="O1" s="153"/>
      <c r="P1" s="153"/>
      <c r="Q1" s="154"/>
    </row>
    <row r="2" spans="1:17" ht="22.5" customHeight="1">
      <c r="A2" s="156" t="s">
        <v>11</v>
      </c>
      <c r="B2" s="158" t="s">
        <v>9</v>
      </c>
      <c r="C2" s="152" t="s">
        <v>10</v>
      </c>
      <c r="D2" s="160" t="s">
        <v>12</v>
      </c>
      <c r="E2" s="169" t="s">
        <v>13</v>
      </c>
      <c r="F2" s="148" t="s">
        <v>16</v>
      </c>
      <c r="G2" s="149"/>
      <c r="H2" s="150"/>
      <c r="I2" s="151" t="s">
        <v>21</v>
      </c>
      <c r="J2" s="152" t="s">
        <v>24</v>
      </c>
      <c r="K2" s="152" t="s">
        <v>23</v>
      </c>
      <c r="L2" s="166" t="s">
        <v>22</v>
      </c>
      <c r="M2" s="155" t="s">
        <v>16</v>
      </c>
      <c r="N2" s="162"/>
      <c r="O2" s="163"/>
      <c r="P2" s="164" t="s">
        <v>17</v>
      </c>
      <c r="Q2" s="165"/>
    </row>
    <row r="3" spans="1:25" ht="33.75" customHeight="1">
      <c r="A3" s="157"/>
      <c r="B3" s="159"/>
      <c r="C3" s="152"/>
      <c r="D3" s="160"/>
      <c r="E3" s="145"/>
      <c r="F3" s="46" t="s">
        <v>14</v>
      </c>
      <c r="G3" s="33" t="s">
        <v>15</v>
      </c>
      <c r="H3" s="2" t="s">
        <v>8</v>
      </c>
      <c r="I3" s="151"/>
      <c r="J3" s="152"/>
      <c r="K3" s="152"/>
      <c r="L3" s="166"/>
      <c r="M3" s="33" t="s">
        <v>14</v>
      </c>
      <c r="N3" s="33" t="s">
        <v>7</v>
      </c>
      <c r="O3" s="4" t="s">
        <v>8</v>
      </c>
      <c r="P3" s="3" t="s">
        <v>6</v>
      </c>
      <c r="Q3" s="3" t="s">
        <v>18</v>
      </c>
      <c r="T3" s="95"/>
      <c r="U3" s="94"/>
      <c r="W3" s="95"/>
      <c r="X3" s="94"/>
      <c r="Y3" s="94"/>
    </row>
    <row r="4" spans="1:25" ht="36" customHeight="1">
      <c r="A4" s="10">
        <v>2021041001</v>
      </c>
      <c r="B4" s="38" t="s">
        <v>28</v>
      </c>
      <c r="C4" s="16">
        <v>262.44</v>
      </c>
      <c r="D4" s="58" t="s">
        <v>126</v>
      </c>
      <c r="E4" s="69">
        <v>44285</v>
      </c>
      <c r="F4" s="39" t="s">
        <v>112</v>
      </c>
      <c r="G4" s="39" t="s">
        <v>38</v>
      </c>
      <c r="H4" s="8">
        <v>36019208</v>
      </c>
      <c r="I4" s="20" t="s">
        <v>557</v>
      </c>
      <c r="J4" s="38" t="str">
        <f>B4</f>
        <v>potraviny</v>
      </c>
      <c r="K4" s="16">
        <f>C4</f>
        <v>262.44</v>
      </c>
      <c r="L4" s="60">
        <v>44291</v>
      </c>
      <c r="M4" s="39" t="str">
        <f aca="true" t="shared" si="0" ref="M4:O19">F4</f>
        <v>INMEDIA, spol.s.r.o.</v>
      </c>
      <c r="N4" s="39" t="str">
        <f t="shared" si="0"/>
        <v>Námestie SNP 11, 960,01 Zvolen</v>
      </c>
      <c r="O4" s="8">
        <f t="shared" si="0"/>
        <v>36019208</v>
      </c>
      <c r="P4" s="9" t="s">
        <v>2</v>
      </c>
      <c r="Q4" s="9" t="s">
        <v>27</v>
      </c>
      <c r="T4" s="95"/>
      <c r="U4" s="94"/>
      <c r="W4" s="95"/>
      <c r="X4" s="94"/>
      <c r="Y4" s="94"/>
    </row>
    <row r="5" spans="1:25" ht="36" customHeight="1">
      <c r="A5" s="10">
        <v>2021041002</v>
      </c>
      <c r="B5" s="38" t="s">
        <v>558</v>
      </c>
      <c r="C5" s="16">
        <v>216</v>
      </c>
      <c r="D5" s="6"/>
      <c r="E5" s="7">
        <v>44287</v>
      </c>
      <c r="F5" s="42" t="s">
        <v>559</v>
      </c>
      <c r="G5" s="42" t="s">
        <v>560</v>
      </c>
      <c r="H5" s="13">
        <v>36188301</v>
      </c>
      <c r="I5" s="20"/>
      <c r="J5" s="38" t="str">
        <f>B5</f>
        <v>tlačivá</v>
      </c>
      <c r="K5" s="16">
        <f>C5</f>
        <v>216</v>
      </c>
      <c r="L5" s="60">
        <v>44266</v>
      </c>
      <c r="M5" s="39" t="str">
        <f t="shared" si="0"/>
        <v>ROVEN Rožňava, s.r.o.</v>
      </c>
      <c r="N5" s="39" t="str">
        <f t="shared" si="0"/>
        <v>Betliarska cesta 4, 048 01 Rožňava</v>
      </c>
      <c r="O5" s="8">
        <f t="shared" si="0"/>
        <v>36188301</v>
      </c>
      <c r="P5" s="9" t="s">
        <v>25</v>
      </c>
      <c r="Q5" s="9" t="s">
        <v>26</v>
      </c>
      <c r="T5" s="95"/>
      <c r="U5" s="94"/>
      <c r="W5" s="95"/>
      <c r="X5" s="94"/>
      <c r="Y5" s="94"/>
    </row>
    <row r="6" spans="1:25" ht="36" customHeight="1">
      <c r="A6" s="10">
        <v>2021041003</v>
      </c>
      <c r="B6" s="38" t="s">
        <v>28</v>
      </c>
      <c r="C6" s="16">
        <v>921.96</v>
      </c>
      <c r="D6" s="6"/>
      <c r="E6" s="7">
        <v>44287</v>
      </c>
      <c r="F6" s="42" t="s">
        <v>55</v>
      </c>
      <c r="G6" s="42" t="s">
        <v>56</v>
      </c>
      <c r="H6" s="13">
        <v>36397164</v>
      </c>
      <c r="I6" s="20" t="s">
        <v>561</v>
      </c>
      <c r="J6" s="38" t="str">
        <f aca="true" t="shared" si="1" ref="J6:K69">B6</f>
        <v>potraviny</v>
      </c>
      <c r="K6" s="16">
        <f t="shared" si="1"/>
        <v>921.96</v>
      </c>
      <c r="L6" s="60">
        <v>44285</v>
      </c>
      <c r="M6" s="39" t="str">
        <f t="shared" si="0"/>
        <v>PICADO , s.r.o</v>
      </c>
      <c r="N6" s="39" t="str">
        <f t="shared" si="0"/>
        <v>Vysokoškolákov 6, 010 08 Žilina</v>
      </c>
      <c r="O6" s="8">
        <f t="shared" si="0"/>
        <v>36397164</v>
      </c>
      <c r="P6" s="9" t="s">
        <v>2</v>
      </c>
      <c r="Q6" s="9" t="s">
        <v>27</v>
      </c>
      <c r="T6" s="95"/>
      <c r="U6" s="94"/>
      <c r="V6" s="84"/>
      <c r="W6" s="95"/>
      <c r="X6" s="94"/>
      <c r="Y6" s="94"/>
    </row>
    <row r="7" spans="1:25" ht="36" customHeight="1">
      <c r="A7" s="10">
        <v>2021041004</v>
      </c>
      <c r="B7" s="38" t="s">
        <v>28</v>
      </c>
      <c r="C7" s="16">
        <v>1610.71</v>
      </c>
      <c r="D7" s="6"/>
      <c r="E7" s="7">
        <v>44287</v>
      </c>
      <c r="F7" s="42" t="s">
        <v>55</v>
      </c>
      <c r="G7" s="42" t="s">
        <v>56</v>
      </c>
      <c r="H7" s="13">
        <v>36397164</v>
      </c>
      <c r="I7" s="20" t="s">
        <v>562</v>
      </c>
      <c r="J7" s="38" t="str">
        <f t="shared" si="1"/>
        <v>potraviny</v>
      </c>
      <c r="K7" s="16">
        <f t="shared" si="1"/>
        <v>1610.71</v>
      </c>
      <c r="L7" s="60">
        <v>44285</v>
      </c>
      <c r="M7" s="39" t="str">
        <f t="shared" si="0"/>
        <v>PICADO , s.r.o</v>
      </c>
      <c r="N7" s="39" t="str">
        <f t="shared" si="0"/>
        <v>Vysokoškolákov 6, 010 08 Žilina</v>
      </c>
      <c r="O7" s="8">
        <f t="shared" si="0"/>
        <v>36397164</v>
      </c>
      <c r="P7" s="9" t="s">
        <v>2</v>
      </c>
      <c r="Q7" s="9" t="s">
        <v>27</v>
      </c>
      <c r="T7" s="49"/>
      <c r="U7" s="94"/>
      <c r="V7" s="32"/>
      <c r="W7" s="49"/>
      <c r="X7" s="94"/>
      <c r="Y7" s="94"/>
    </row>
    <row r="8" spans="1:22" ht="36" customHeight="1">
      <c r="A8" s="10">
        <v>2021041005</v>
      </c>
      <c r="B8" s="38" t="s">
        <v>28</v>
      </c>
      <c r="C8" s="16">
        <v>503.18</v>
      </c>
      <c r="D8" s="6" t="s">
        <v>230</v>
      </c>
      <c r="E8" s="7">
        <v>44290</v>
      </c>
      <c r="F8" s="38" t="s">
        <v>110</v>
      </c>
      <c r="G8" s="39" t="s">
        <v>111</v>
      </c>
      <c r="H8" s="8">
        <v>17260752</v>
      </c>
      <c r="I8" s="14" t="s">
        <v>563</v>
      </c>
      <c r="J8" s="38" t="str">
        <f t="shared" si="1"/>
        <v>potraviny</v>
      </c>
      <c r="K8" s="16">
        <f t="shared" si="1"/>
        <v>503.18</v>
      </c>
      <c r="L8" s="7">
        <v>44288</v>
      </c>
      <c r="M8" s="39" t="str">
        <f t="shared" si="0"/>
        <v>Zoltán Jánosdeák - Jánosdeák</v>
      </c>
      <c r="N8" s="39" t="str">
        <f t="shared" si="0"/>
        <v>Vinohradná 101, 049 11 Plešivec</v>
      </c>
      <c r="O8" s="8">
        <f t="shared" si="0"/>
        <v>17260752</v>
      </c>
      <c r="P8" s="9" t="s">
        <v>2</v>
      </c>
      <c r="Q8" s="9" t="s">
        <v>27</v>
      </c>
      <c r="R8" s="88"/>
      <c r="S8" s="88"/>
      <c r="T8" s="88"/>
      <c r="U8" s="32"/>
      <c r="V8" s="32"/>
    </row>
    <row r="9" spans="1:18" ht="36" customHeight="1">
      <c r="A9" s="10">
        <v>2021041006</v>
      </c>
      <c r="B9" s="38" t="s">
        <v>98</v>
      </c>
      <c r="C9" s="16">
        <v>118.8</v>
      </c>
      <c r="D9" s="6" t="s">
        <v>121</v>
      </c>
      <c r="E9" s="7">
        <v>44292</v>
      </c>
      <c r="F9" s="42" t="s">
        <v>96</v>
      </c>
      <c r="G9" s="42" t="s">
        <v>97</v>
      </c>
      <c r="H9" s="13">
        <v>44031483</v>
      </c>
      <c r="I9" s="20"/>
      <c r="J9" s="38"/>
      <c r="K9" s="16"/>
      <c r="L9" s="60"/>
      <c r="M9" s="39"/>
      <c r="N9" s="39"/>
      <c r="O9" s="8"/>
      <c r="P9" s="9"/>
      <c r="Q9" s="9"/>
      <c r="R9" s="88"/>
    </row>
    <row r="10" spans="1:18" ht="36" customHeight="1">
      <c r="A10" s="10">
        <v>2021041007</v>
      </c>
      <c r="B10" s="38" t="s">
        <v>28</v>
      </c>
      <c r="C10" s="16">
        <v>1178.84</v>
      </c>
      <c r="D10" s="90"/>
      <c r="E10" s="7">
        <v>44294</v>
      </c>
      <c r="F10" s="38" t="s">
        <v>50</v>
      </c>
      <c r="G10" s="39" t="s">
        <v>51</v>
      </c>
      <c r="H10" s="8">
        <v>44240104</v>
      </c>
      <c r="I10" s="20" t="s">
        <v>564</v>
      </c>
      <c r="J10" s="38" t="str">
        <f t="shared" si="1"/>
        <v>potraviny</v>
      </c>
      <c r="K10" s="16">
        <f t="shared" si="1"/>
        <v>1178.84</v>
      </c>
      <c r="L10" s="60">
        <v>44291</v>
      </c>
      <c r="M10" s="39" t="str">
        <f t="shared" si="0"/>
        <v>BOHUŠ ŠESTÁK s.r.o.</v>
      </c>
      <c r="N10" s="39" t="str">
        <f t="shared" si="0"/>
        <v>Vodárenská 343/2, 924 01 Galanta</v>
      </c>
      <c r="O10" s="8">
        <f t="shared" si="0"/>
        <v>44240104</v>
      </c>
      <c r="P10" s="9" t="s">
        <v>2</v>
      </c>
      <c r="Q10" s="9" t="s">
        <v>27</v>
      </c>
      <c r="R10" s="88"/>
    </row>
    <row r="11" spans="1:20" ht="36" customHeight="1">
      <c r="A11" s="10">
        <v>2021041008</v>
      </c>
      <c r="B11" s="38" t="s">
        <v>28</v>
      </c>
      <c r="C11" s="16">
        <v>647.12</v>
      </c>
      <c r="D11" s="90"/>
      <c r="E11" s="7">
        <v>44294</v>
      </c>
      <c r="F11" s="38" t="s">
        <v>50</v>
      </c>
      <c r="G11" s="39" t="s">
        <v>51</v>
      </c>
      <c r="H11" s="8">
        <v>44240104</v>
      </c>
      <c r="I11" s="20" t="s">
        <v>565</v>
      </c>
      <c r="J11" s="38" t="str">
        <f t="shared" si="1"/>
        <v>potraviny</v>
      </c>
      <c r="K11" s="16">
        <f t="shared" si="1"/>
        <v>647.12</v>
      </c>
      <c r="L11" s="60">
        <v>44291</v>
      </c>
      <c r="M11" s="39" t="str">
        <f t="shared" si="0"/>
        <v>BOHUŠ ŠESTÁK s.r.o.</v>
      </c>
      <c r="N11" s="39" t="str">
        <f t="shared" si="0"/>
        <v>Vodárenská 343/2, 924 01 Galanta</v>
      </c>
      <c r="O11" s="8">
        <f t="shared" si="0"/>
        <v>44240104</v>
      </c>
      <c r="P11" s="9" t="s">
        <v>2</v>
      </c>
      <c r="Q11" s="9" t="s">
        <v>27</v>
      </c>
      <c r="R11" s="88"/>
      <c r="S11" s="99"/>
      <c r="T11" s="86"/>
    </row>
    <row r="12" spans="1:20" ht="36" customHeight="1">
      <c r="A12" s="10">
        <v>2021041009</v>
      </c>
      <c r="B12" s="38" t="s">
        <v>28</v>
      </c>
      <c r="C12" s="16">
        <v>1236.4</v>
      </c>
      <c r="D12" s="58" t="s">
        <v>125</v>
      </c>
      <c r="E12" s="7">
        <v>44294</v>
      </c>
      <c r="F12" s="39" t="s">
        <v>41</v>
      </c>
      <c r="G12" s="39" t="s">
        <v>42</v>
      </c>
      <c r="H12" s="8">
        <v>45952671</v>
      </c>
      <c r="I12" s="20"/>
      <c r="J12" s="38" t="str">
        <f t="shared" si="1"/>
        <v>potraviny</v>
      </c>
      <c r="K12" s="16">
        <f t="shared" si="1"/>
        <v>1236.4</v>
      </c>
      <c r="L12" s="60">
        <v>44292</v>
      </c>
      <c r="M12" s="39" t="str">
        <f t="shared" si="0"/>
        <v>METRO Cash and Carry SR s.r.o.</v>
      </c>
      <c r="N12" s="39" t="str">
        <f t="shared" si="0"/>
        <v>Senecká cesta 1881,900 28  Ivanka pri Dunaji</v>
      </c>
      <c r="O12" s="8">
        <f t="shared" si="0"/>
        <v>45952671</v>
      </c>
      <c r="P12" s="9" t="s">
        <v>25</v>
      </c>
      <c r="Q12" s="9" t="s">
        <v>26</v>
      </c>
      <c r="R12" s="88"/>
      <c r="S12" s="99"/>
      <c r="T12" s="86"/>
    </row>
    <row r="13" spans="1:24" ht="36" customHeight="1">
      <c r="A13" s="10">
        <v>2021041010</v>
      </c>
      <c r="B13" s="38" t="s">
        <v>28</v>
      </c>
      <c r="C13" s="16">
        <v>168.66</v>
      </c>
      <c r="D13" s="58" t="s">
        <v>125</v>
      </c>
      <c r="E13" s="7">
        <v>44294</v>
      </c>
      <c r="F13" s="39" t="s">
        <v>41</v>
      </c>
      <c r="G13" s="39" t="s">
        <v>42</v>
      </c>
      <c r="H13" s="8">
        <v>45952671</v>
      </c>
      <c r="I13" s="20"/>
      <c r="J13" s="38" t="str">
        <f t="shared" si="1"/>
        <v>potraviny</v>
      </c>
      <c r="K13" s="16">
        <f t="shared" si="1"/>
        <v>168.66</v>
      </c>
      <c r="L13" s="60">
        <v>44293</v>
      </c>
      <c r="M13" s="39" t="str">
        <f t="shared" si="0"/>
        <v>METRO Cash and Carry SR s.r.o.</v>
      </c>
      <c r="N13" s="39" t="str">
        <f t="shared" si="0"/>
        <v>Senecká cesta 1881,900 28  Ivanka pri Dunaji</v>
      </c>
      <c r="O13" s="8">
        <f t="shared" si="0"/>
        <v>45952671</v>
      </c>
      <c r="P13" s="9" t="s">
        <v>25</v>
      </c>
      <c r="Q13" s="9" t="s">
        <v>26</v>
      </c>
      <c r="R13" s="88"/>
      <c r="S13" s="99"/>
      <c r="T13" s="87"/>
      <c r="U13" s="85"/>
      <c r="V13" s="81"/>
      <c r="X13" s="85"/>
    </row>
    <row r="14" spans="1:24" ht="36" customHeight="1">
      <c r="A14" s="10">
        <v>2021041011</v>
      </c>
      <c r="B14" s="38" t="s">
        <v>28</v>
      </c>
      <c r="C14" s="16">
        <v>144.49</v>
      </c>
      <c r="D14" s="58" t="s">
        <v>125</v>
      </c>
      <c r="E14" s="7">
        <v>44294</v>
      </c>
      <c r="F14" s="39" t="s">
        <v>41</v>
      </c>
      <c r="G14" s="39" t="s">
        <v>42</v>
      </c>
      <c r="H14" s="8">
        <v>45952671</v>
      </c>
      <c r="I14" s="20" t="s">
        <v>566</v>
      </c>
      <c r="J14" s="38" t="str">
        <f t="shared" si="1"/>
        <v>potraviny</v>
      </c>
      <c r="K14" s="16">
        <f t="shared" si="1"/>
        <v>144.49</v>
      </c>
      <c r="L14" s="60">
        <v>44292</v>
      </c>
      <c r="M14" s="39" t="str">
        <f t="shared" si="0"/>
        <v>METRO Cash and Carry SR s.r.o.</v>
      </c>
      <c r="N14" s="39" t="str">
        <f t="shared" si="0"/>
        <v>Senecká cesta 1881,900 28  Ivanka pri Dunaji</v>
      </c>
      <c r="O14" s="8">
        <f t="shared" si="0"/>
        <v>45952671</v>
      </c>
      <c r="P14" s="9" t="s">
        <v>2</v>
      </c>
      <c r="Q14" s="9" t="s">
        <v>27</v>
      </c>
      <c r="S14" s="99"/>
      <c r="T14" s="87"/>
      <c r="U14" s="85"/>
      <c r="V14" s="81"/>
      <c r="X14" s="85"/>
    </row>
    <row r="15" spans="1:24" ht="36" customHeight="1">
      <c r="A15" s="10">
        <v>2021041012</v>
      </c>
      <c r="B15" s="38" t="s">
        <v>567</v>
      </c>
      <c r="C15" s="16">
        <v>187.32</v>
      </c>
      <c r="D15" s="6"/>
      <c r="E15" s="7">
        <v>44287</v>
      </c>
      <c r="F15" s="42" t="s">
        <v>568</v>
      </c>
      <c r="G15" s="42" t="s">
        <v>569</v>
      </c>
      <c r="H15" s="8">
        <v>36623661</v>
      </c>
      <c r="I15" s="20"/>
      <c r="J15" s="38" t="str">
        <f t="shared" si="1"/>
        <v>ND na el. mobil</v>
      </c>
      <c r="K15" s="16">
        <f t="shared" si="1"/>
        <v>187.32</v>
      </c>
      <c r="L15" s="60">
        <v>44286</v>
      </c>
      <c r="M15" s="39" t="str">
        <f t="shared" si="0"/>
        <v>REIMANN s.r.o.</v>
      </c>
      <c r="N15" s="39" t="str">
        <f t="shared" si="0"/>
        <v>Gaštanová 1444/5, 960 01 Zvolen</v>
      </c>
      <c r="O15" s="8">
        <f t="shared" si="0"/>
        <v>36623661</v>
      </c>
      <c r="P15" s="9" t="s">
        <v>570</v>
      </c>
      <c r="Q15" s="9" t="s">
        <v>92</v>
      </c>
      <c r="T15" s="99"/>
      <c r="U15" s="85"/>
      <c r="V15" s="81"/>
      <c r="X15" s="85"/>
    </row>
    <row r="16" spans="1:24" ht="36" customHeight="1">
      <c r="A16" s="10">
        <v>2021041013</v>
      </c>
      <c r="B16" s="38" t="s">
        <v>39</v>
      </c>
      <c r="C16" s="16">
        <v>930</v>
      </c>
      <c r="D16" s="56" t="s">
        <v>127</v>
      </c>
      <c r="E16" s="69">
        <v>44292</v>
      </c>
      <c r="F16" s="42" t="s">
        <v>3</v>
      </c>
      <c r="G16" s="42" t="s">
        <v>4</v>
      </c>
      <c r="H16" s="13">
        <v>47925914</v>
      </c>
      <c r="I16" s="20"/>
      <c r="J16" s="38" t="str">
        <f t="shared" si="1"/>
        <v>lieky</v>
      </c>
      <c r="K16" s="16">
        <f t="shared" si="1"/>
        <v>930</v>
      </c>
      <c r="L16" s="60">
        <v>44287</v>
      </c>
      <c r="M16" s="39" t="str">
        <f t="shared" si="0"/>
        <v>ATONA s.r.o.</v>
      </c>
      <c r="N16" s="39" t="str">
        <f t="shared" si="0"/>
        <v>Okružná 30, 048 01 Rožňava</v>
      </c>
      <c r="O16" s="8">
        <f t="shared" si="0"/>
        <v>47925914</v>
      </c>
      <c r="P16" s="9" t="s">
        <v>25</v>
      </c>
      <c r="Q16" s="9" t="s">
        <v>26</v>
      </c>
      <c r="U16" s="85"/>
      <c r="V16" s="81"/>
      <c r="W16" s="54"/>
      <c r="X16" s="85"/>
    </row>
    <row r="17" spans="1:24" ht="36" customHeight="1">
      <c r="A17" s="10">
        <v>2021041014</v>
      </c>
      <c r="B17" s="38" t="s">
        <v>39</v>
      </c>
      <c r="C17" s="16">
        <v>543.83</v>
      </c>
      <c r="D17" s="56" t="s">
        <v>127</v>
      </c>
      <c r="E17" s="69">
        <v>44290</v>
      </c>
      <c r="F17" s="42" t="s">
        <v>3</v>
      </c>
      <c r="G17" s="42" t="s">
        <v>4</v>
      </c>
      <c r="H17" s="13">
        <v>47925914</v>
      </c>
      <c r="I17" s="20" t="s">
        <v>571</v>
      </c>
      <c r="J17" s="38" t="str">
        <f t="shared" si="1"/>
        <v>lieky</v>
      </c>
      <c r="K17" s="16">
        <f t="shared" si="1"/>
        <v>543.83</v>
      </c>
      <c r="L17" s="60">
        <v>44287</v>
      </c>
      <c r="M17" s="39" t="str">
        <f t="shared" si="0"/>
        <v>ATONA s.r.o.</v>
      </c>
      <c r="N17" s="39" t="str">
        <f t="shared" si="0"/>
        <v>Okružná 30, 048 01 Rožňava</v>
      </c>
      <c r="O17" s="8">
        <f t="shared" si="0"/>
        <v>47925914</v>
      </c>
      <c r="P17" s="9" t="s">
        <v>25</v>
      </c>
      <c r="Q17" s="9" t="s">
        <v>26</v>
      </c>
      <c r="S17" s="108"/>
      <c r="U17" s="49"/>
      <c r="V17" s="81"/>
      <c r="W17" s="32"/>
      <c r="X17" s="49"/>
    </row>
    <row r="18" spans="1:17" ht="36" customHeight="1">
      <c r="A18" s="10">
        <v>2021041015</v>
      </c>
      <c r="B18" s="38" t="s">
        <v>39</v>
      </c>
      <c r="C18" s="16">
        <v>506.13</v>
      </c>
      <c r="D18" s="56" t="s">
        <v>127</v>
      </c>
      <c r="E18" s="69">
        <v>44290</v>
      </c>
      <c r="F18" s="42" t="s">
        <v>3</v>
      </c>
      <c r="G18" s="42" t="s">
        <v>4</v>
      </c>
      <c r="H18" s="13">
        <v>47925914</v>
      </c>
      <c r="I18" s="20" t="s">
        <v>572</v>
      </c>
      <c r="J18" s="38" t="str">
        <f t="shared" si="1"/>
        <v>lieky</v>
      </c>
      <c r="K18" s="16">
        <f t="shared" si="1"/>
        <v>506.13</v>
      </c>
      <c r="L18" s="60">
        <v>44287</v>
      </c>
      <c r="M18" s="39" t="str">
        <f t="shared" si="0"/>
        <v>ATONA s.r.o.</v>
      </c>
      <c r="N18" s="39" t="str">
        <f t="shared" si="0"/>
        <v>Okružná 30, 048 01 Rožňava</v>
      </c>
      <c r="O18" s="8">
        <f t="shared" si="0"/>
        <v>47925914</v>
      </c>
      <c r="P18" s="9" t="s">
        <v>25</v>
      </c>
      <c r="Q18" s="9" t="s">
        <v>26</v>
      </c>
    </row>
    <row r="19" spans="1:17" ht="36" customHeight="1">
      <c r="A19" s="10">
        <v>2021041016</v>
      </c>
      <c r="B19" s="38" t="s">
        <v>39</v>
      </c>
      <c r="C19" s="16">
        <v>1442.26</v>
      </c>
      <c r="D19" s="56" t="s">
        <v>127</v>
      </c>
      <c r="E19" s="69">
        <v>44290</v>
      </c>
      <c r="F19" s="42" t="s">
        <v>3</v>
      </c>
      <c r="G19" s="42" t="s">
        <v>4</v>
      </c>
      <c r="H19" s="13">
        <v>47925914</v>
      </c>
      <c r="I19" s="20" t="s">
        <v>573</v>
      </c>
      <c r="J19" s="38" t="str">
        <f t="shared" si="1"/>
        <v>lieky</v>
      </c>
      <c r="K19" s="16">
        <f t="shared" si="1"/>
        <v>1442.26</v>
      </c>
      <c r="L19" s="60">
        <v>44287</v>
      </c>
      <c r="M19" s="39" t="str">
        <f t="shared" si="0"/>
        <v>ATONA s.r.o.</v>
      </c>
      <c r="N19" s="39" t="str">
        <f t="shared" si="0"/>
        <v>Okružná 30, 048 01 Rožňava</v>
      </c>
      <c r="O19" s="8">
        <f t="shared" si="0"/>
        <v>47925914</v>
      </c>
      <c r="P19" s="9" t="s">
        <v>25</v>
      </c>
      <c r="Q19" s="9" t="s">
        <v>26</v>
      </c>
    </row>
    <row r="20" spans="1:17" ht="36" customHeight="1">
      <c r="A20" s="10">
        <v>2021041017</v>
      </c>
      <c r="B20" s="38" t="s">
        <v>39</v>
      </c>
      <c r="C20" s="16">
        <v>581.83</v>
      </c>
      <c r="D20" s="56" t="s">
        <v>127</v>
      </c>
      <c r="E20" s="69" t="s">
        <v>380</v>
      </c>
      <c r="F20" s="42" t="s">
        <v>3</v>
      </c>
      <c r="G20" s="42" t="s">
        <v>4</v>
      </c>
      <c r="H20" s="13">
        <v>47925914</v>
      </c>
      <c r="I20" s="20" t="s">
        <v>574</v>
      </c>
      <c r="J20" s="38" t="str">
        <f t="shared" si="1"/>
        <v>lieky</v>
      </c>
      <c r="K20" s="16">
        <f t="shared" si="1"/>
        <v>581.83</v>
      </c>
      <c r="L20" s="60">
        <v>44287</v>
      </c>
      <c r="M20" s="39" t="str">
        <f aca="true" t="shared" si="2" ref="M20:O83">F20</f>
        <v>ATONA s.r.o.</v>
      </c>
      <c r="N20" s="39" t="str">
        <f t="shared" si="2"/>
        <v>Okružná 30, 048 01 Rožňava</v>
      </c>
      <c r="O20" s="8">
        <f t="shared" si="2"/>
        <v>47925914</v>
      </c>
      <c r="P20" s="9" t="s">
        <v>25</v>
      </c>
      <c r="Q20" s="9" t="s">
        <v>26</v>
      </c>
    </row>
    <row r="21" spans="1:17" ht="36" customHeight="1">
      <c r="A21" s="10">
        <v>2021041018</v>
      </c>
      <c r="B21" s="38" t="s">
        <v>28</v>
      </c>
      <c r="C21" s="16">
        <v>291.72</v>
      </c>
      <c r="D21" s="58" t="s">
        <v>126</v>
      </c>
      <c r="E21" s="69">
        <v>44295</v>
      </c>
      <c r="F21" s="39" t="s">
        <v>112</v>
      </c>
      <c r="G21" s="39" t="s">
        <v>38</v>
      </c>
      <c r="H21" s="8">
        <v>36019208</v>
      </c>
      <c r="I21" s="20" t="s">
        <v>575</v>
      </c>
      <c r="J21" s="38" t="str">
        <f t="shared" si="1"/>
        <v>potraviny</v>
      </c>
      <c r="K21" s="16">
        <f t="shared" si="1"/>
        <v>291.72</v>
      </c>
      <c r="L21" s="60">
        <v>44292</v>
      </c>
      <c r="M21" s="39" t="str">
        <f t="shared" si="2"/>
        <v>INMEDIA, spol.s.r.o.</v>
      </c>
      <c r="N21" s="39" t="str">
        <f t="shared" si="2"/>
        <v>Námestie SNP 11, 960,01 Zvolen</v>
      </c>
      <c r="O21" s="8">
        <f t="shared" si="2"/>
        <v>36019208</v>
      </c>
      <c r="P21" s="9" t="s">
        <v>2</v>
      </c>
      <c r="Q21" s="9" t="s">
        <v>27</v>
      </c>
    </row>
    <row r="22" spans="1:17" ht="36" customHeight="1">
      <c r="A22" s="10">
        <v>2021041019</v>
      </c>
      <c r="B22" s="38" t="s">
        <v>28</v>
      </c>
      <c r="C22" s="16">
        <v>678.34</v>
      </c>
      <c r="D22" s="58" t="s">
        <v>126</v>
      </c>
      <c r="E22" s="69">
        <v>44295</v>
      </c>
      <c r="F22" s="39" t="s">
        <v>112</v>
      </c>
      <c r="G22" s="39" t="s">
        <v>38</v>
      </c>
      <c r="H22" s="8">
        <v>36019208</v>
      </c>
      <c r="I22" s="20" t="s">
        <v>576</v>
      </c>
      <c r="J22" s="38" t="str">
        <f t="shared" si="1"/>
        <v>potraviny</v>
      </c>
      <c r="K22" s="16">
        <f t="shared" si="1"/>
        <v>678.34</v>
      </c>
      <c r="L22" s="60">
        <v>44292</v>
      </c>
      <c r="M22" s="39" t="str">
        <f t="shared" si="2"/>
        <v>INMEDIA, spol.s.r.o.</v>
      </c>
      <c r="N22" s="39" t="str">
        <f t="shared" si="2"/>
        <v>Námestie SNP 11, 960,01 Zvolen</v>
      </c>
      <c r="O22" s="8">
        <f t="shared" si="2"/>
        <v>36019208</v>
      </c>
      <c r="P22" s="9" t="s">
        <v>2</v>
      </c>
      <c r="Q22" s="9" t="s">
        <v>27</v>
      </c>
    </row>
    <row r="23" spans="1:17" ht="36" customHeight="1">
      <c r="A23" s="10">
        <v>2021041020</v>
      </c>
      <c r="B23" s="38" t="s">
        <v>28</v>
      </c>
      <c r="C23" s="16">
        <v>1368.08</v>
      </c>
      <c r="D23" s="58" t="s">
        <v>126</v>
      </c>
      <c r="E23" s="69">
        <v>44295</v>
      </c>
      <c r="F23" s="39" t="s">
        <v>112</v>
      </c>
      <c r="G23" s="39" t="s">
        <v>38</v>
      </c>
      <c r="H23" s="8">
        <v>36019208</v>
      </c>
      <c r="I23" s="20" t="s">
        <v>577</v>
      </c>
      <c r="J23" s="38" t="str">
        <f t="shared" si="1"/>
        <v>potraviny</v>
      </c>
      <c r="K23" s="16">
        <f t="shared" si="1"/>
        <v>1368.08</v>
      </c>
      <c r="L23" s="60">
        <v>44292</v>
      </c>
      <c r="M23" s="39" t="str">
        <f t="shared" si="2"/>
        <v>INMEDIA, spol.s.r.o.</v>
      </c>
      <c r="N23" s="39" t="str">
        <f t="shared" si="2"/>
        <v>Námestie SNP 11, 960,01 Zvolen</v>
      </c>
      <c r="O23" s="8">
        <f t="shared" si="2"/>
        <v>36019208</v>
      </c>
      <c r="P23" s="9" t="s">
        <v>25</v>
      </c>
      <c r="Q23" s="9" t="s">
        <v>26</v>
      </c>
    </row>
    <row r="24" spans="1:17" ht="36" customHeight="1">
      <c r="A24" s="10">
        <v>2021041021</v>
      </c>
      <c r="B24" s="38" t="s">
        <v>28</v>
      </c>
      <c r="C24" s="16">
        <v>111</v>
      </c>
      <c r="D24" s="58" t="s">
        <v>126</v>
      </c>
      <c r="E24" s="69">
        <v>44295</v>
      </c>
      <c r="F24" s="39" t="s">
        <v>112</v>
      </c>
      <c r="G24" s="39" t="s">
        <v>38</v>
      </c>
      <c r="H24" s="8">
        <v>36019208</v>
      </c>
      <c r="I24" s="20" t="s">
        <v>578</v>
      </c>
      <c r="J24" s="38" t="str">
        <f t="shared" si="1"/>
        <v>potraviny</v>
      </c>
      <c r="K24" s="16">
        <f t="shared" si="1"/>
        <v>111</v>
      </c>
      <c r="L24" s="60">
        <v>44292</v>
      </c>
      <c r="M24" s="39" t="str">
        <f t="shared" si="2"/>
        <v>INMEDIA, spol.s.r.o.</v>
      </c>
      <c r="N24" s="39" t="str">
        <f t="shared" si="2"/>
        <v>Námestie SNP 11, 960,01 Zvolen</v>
      </c>
      <c r="O24" s="8">
        <f t="shared" si="2"/>
        <v>36019208</v>
      </c>
      <c r="P24" s="9" t="s">
        <v>2</v>
      </c>
      <c r="Q24" s="9" t="s">
        <v>27</v>
      </c>
    </row>
    <row r="25" spans="1:22" ht="36" customHeight="1">
      <c r="A25" s="10">
        <v>2021041022</v>
      </c>
      <c r="B25" s="38" t="s">
        <v>28</v>
      </c>
      <c r="C25" s="16">
        <v>418.68</v>
      </c>
      <c r="D25" s="6"/>
      <c r="E25" s="7">
        <v>44295</v>
      </c>
      <c r="F25" s="12" t="s">
        <v>79</v>
      </c>
      <c r="G25" s="12" t="s">
        <v>80</v>
      </c>
      <c r="H25" s="13">
        <v>34144579</v>
      </c>
      <c r="I25" s="20" t="s">
        <v>579</v>
      </c>
      <c r="J25" s="38" t="str">
        <f t="shared" si="1"/>
        <v>potraviny</v>
      </c>
      <c r="K25" s="16">
        <f t="shared" si="1"/>
        <v>418.68</v>
      </c>
      <c r="L25" s="60">
        <v>44292</v>
      </c>
      <c r="M25" s="39" t="str">
        <f t="shared" si="2"/>
        <v>AG FOODS SK s.r.o.</v>
      </c>
      <c r="N25" s="39" t="str">
        <f t="shared" si="2"/>
        <v>Moyzesova 10, 902 01 Pezinok</v>
      </c>
      <c r="O25" s="8">
        <f t="shared" si="2"/>
        <v>34144579</v>
      </c>
      <c r="P25" s="9" t="s">
        <v>2</v>
      </c>
      <c r="Q25" s="9" t="s">
        <v>27</v>
      </c>
      <c r="U25" s="32"/>
      <c r="V25" s="84"/>
    </row>
    <row r="26" spans="1:22" ht="36" customHeight="1">
      <c r="A26" s="10">
        <v>2021041023</v>
      </c>
      <c r="B26" s="38" t="s">
        <v>30</v>
      </c>
      <c r="C26" s="16">
        <v>5.99</v>
      </c>
      <c r="D26" s="10" t="s">
        <v>120</v>
      </c>
      <c r="E26" s="7">
        <v>44293</v>
      </c>
      <c r="F26" s="42" t="s">
        <v>31</v>
      </c>
      <c r="G26" s="42" t="s">
        <v>32</v>
      </c>
      <c r="H26" s="13">
        <v>35763469</v>
      </c>
      <c r="I26" s="20"/>
      <c r="J26" s="38"/>
      <c r="K26" s="16"/>
      <c r="L26" s="60"/>
      <c r="M26" s="39"/>
      <c r="N26" s="39"/>
      <c r="O26" s="8"/>
      <c r="P26" s="9"/>
      <c r="Q26" s="9"/>
      <c r="U26" s="32"/>
      <c r="V26" s="32"/>
    </row>
    <row r="27" spans="1:22" ht="36" customHeight="1">
      <c r="A27" s="10">
        <v>2021041024</v>
      </c>
      <c r="B27" s="38" t="s">
        <v>580</v>
      </c>
      <c r="C27" s="16">
        <v>58.2</v>
      </c>
      <c r="D27" s="56"/>
      <c r="E27" s="7">
        <v>44295</v>
      </c>
      <c r="F27" s="42" t="s">
        <v>581</v>
      </c>
      <c r="G27" s="42" t="s">
        <v>582</v>
      </c>
      <c r="H27" s="13">
        <v>50370294</v>
      </c>
      <c r="I27" s="20"/>
      <c r="J27" s="38" t="str">
        <f>B27</f>
        <v>tonery - záloha</v>
      </c>
      <c r="K27" s="16">
        <f>C27</f>
        <v>58.2</v>
      </c>
      <c r="L27" s="60">
        <v>44295</v>
      </c>
      <c r="M27" s="39" t="str">
        <f>F27</f>
        <v>Gigaprint.sk</v>
      </c>
      <c r="N27" s="39" t="str">
        <f>G27</f>
        <v>Kuzmányho 30, 911 01 Trenčín</v>
      </c>
      <c r="O27" s="8">
        <f>H27</f>
        <v>50370294</v>
      </c>
      <c r="P27" s="9" t="s">
        <v>25</v>
      </c>
      <c r="Q27" s="9" t="s">
        <v>26</v>
      </c>
      <c r="U27" s="32"/>
      <c r="V27" s="32"/>
    </row>
    <row r="28" spans="1:17" ht="36" customHeight="1">
      <c r="A28" s="10">
        <v>2021041025</v>
      </c>
      <c r="B28" s="38" t="s">
        <v>64</v>
      </c>
      <c r="C28" s="16">
        <v>53.81</v>
      </c>
      <c r="D28" s="10">
        <v>4020004007</v>
      </c>
      <c r="E28" s="7">
        <v>44292</v>
      </c>
      <c r="F28" s="42" t="s">
        <v>436</v>
      </c>
      <c r="G28" s="42" t="s">
        <v>437</v>
      </c>
      <c r="H28" s="13">
        <v>36570460</v>
      </c>
      <c r="I28" s="20"/>
      <c r="J28" s="38"/>
      <c r="K28" s="16"/>
      <c r="L28" s="60"/>
      <c r="M28" s="39"/>
      <c r="N28" s="39"/>
      <c r="O28" s="8"/>
      <c r="P28" s="9"/>
      <c r="Q28" s="9"/>
    </row>
    <row r="29" spans="1:17" ht="36" customHeight="1">
      <c r="A29" s="10">
        <v>2021041026</v>
      </c>
      <c r="B29" s="38" t="s">
        <v>583</v>
      </c>
      <c r="C29" s="16">
        <v>339.71</v>
      </c>
      <c r="D29" s="6"/>
      <c r="E29" s="7">
        <v>44295</v>
      </c>
      <c r="F29" s="12" t="s">
        <v>255</v>
      </c>
      <c r="G29" s="12" t="s">
        <v>256</v>
      </c>
      <c r="H29" s="13">
        <v>30575222</v>
      </c>
      <c r="I29" s="20" t="s">
        <v>584</v>
      </c>
      <c r="J29" s="38" t="str">
        <f t="shared" si="1"/>
        <v>montáž optického internetu</v>
      </c>
      <c r="K29" s="16">
        <f t="shared" si="1"/>
        <v>339.71</v>
      </c>
      <c r="L29" s="60">
        <v>44292</v>
      </c>
      <c r="M29" s="39" t="str">
        <f t="shared" si="2"/>
        <v>MICROEL - Ing. Milan Maslík</v>
      </c>
      <c r="N29" s="39" t="str">
        <f t="shared" si="2"/>
        <v>Magurská 6437/19, 974 11 Banská Bystrica</v>
      </c>
      <c r="O29" s="8">
        <f t="shared" si="2"/>
        <v>30575222</v>
      </c>
      <c r="P29" s="9" t="s">
        <v>25</v>
      </c>
      <c r="Q29" s="9" t="s">
        <v>26</v>
      </c>
    </row>
    <row r="30" spans="1:17" ht="36" customHeight="1">
      <c r="A30" s="10">
        <v>2021041027</v>
      </c>
      <c r="B30" s="38" t="s">
        <v>64</v>
      </c>
      <c r="C30" s="16">
        <v>27.84</v>
      </c>
      <c r="D30" s="6"/>
      <c r="E30" s="7">
        <v>44298</v>
      </c>
      <c r="F30" s="5" t="s">
        <v>99</v>
      </c>
      <c r="G30" s="5" t="s">
        <v>423</v>
      </c>
      <c r="H30" s="8">
        <v>36629324</v>
      </c>
      <c r="I30" s="20" t="s">
        <v>585</v>
      </c>
      <c r="J30" s="38" t="str">
        <f t="shared" si="1"/>
        <v>lab. rozbor vody</v>
      </c>
      <c r="K30" s="16">
        <f t="shared" si="1"/>
        <v>27.84</v>
      </c>
      <c r="L30" s="60">
        <v>44298</v>
      </c>
      <c r="M30" s="39" t="str">
        <f t="shared" si="2"/>
        <v>ALS SK, s.r.o.</v>
      </c>
      <c r="N30" s="39" t="str">
        <f t="shared" si="2"/>
        <v>Kirejevská 1678, 979 01 Rimavská Sobota</v>
      </c>
      <c r="O30" s="8">
        <f t="shared" si="2"/>
        <v>36629324</v>
      </c>
      <c r="P30" s="9" t="s">
        <v>25</v>
      </c>
      <c r="Q30" s="9" t="s">
        <v>26</v>
      </c>
    </row>
    <row r="31" spans="1:17" ht="36" customHeight="1">
      <c r="A31" s="10">
        <v>2021041028</v>
      </c>
      <c r="B31" s="38" t="s">
        <v>586</v>
      </c>
      <c r="C31" s="16">
        <v>270</v>
      </c>
      <c r="D31" s="6"/>
      <c r="E31" s="7">
        <v>44287</v>
      </c>
      <c r="F31" s="42" t="s">
        <v>587</v>
      </c>
      <c r="G31" s="42" t="s">
        <v>5</v>
      </c>
      <c r="H31" s="13">
        <v>31355374</v>
      </c>
      <c r="I31" s="20"/>
      <c r="J31" s="38"/>
      <c r="K31" s="16"/>
      <c r="L31" s="60"/>
      <c r="M31" s="39"/>
      <c r="N31" s="39"/>
      <c r="O31" s="8"/>
      <c r="P31" s="9"/>
      <c r="Q31" s="9"/>
    </row>
    <row r="32" spans="1:22" ht="36" customHeight="1">
      <c r="A32" s="10">
        <v>2021041029</v>
      </c>
      <c r="B32" s="38" t="s">
        <v>28</v>
      </c>
      <c r="C32" s="16">
        <v>421.57</v>
      </c>
      <c r="D32" s="6"/>
      <c r="E32" s="7">
        <v>44298</v>
      </c>
      <c r="F32" s="42" t="s">
        <v>36</v>
      </c>
      <c r="G32" s="42" t="s">
        <v>37</v>
      </c>
      <c r="H32" s="13">
        <v>35760532</v>
      </c>
      <c r="I32" s="20" t="s">
        <v>588</v>
      </c>
      <c r="J32" s="38" t="str">
        <f t="shared" si="1"/>
        <v>potraviny</v>
      </c>
      <c r="K32" s="16">
        <f t="shared" si="1"/>
        <v>421.57</v>
      </c>
      <c r="L32" s="60">
        <v>44296</v>
      </c>
      <c r="M32" s="39" t="str">
        <f t="shared" si="2"/>
        <v>ATC - JR, s.r.o.</v>
      </c>
      <c r="N32" s="39" t="str">
        <f t="shared" si="2"/>
        <v>Vsetínska cesta 766,020 01 Púchov</v>
      </c>
      <c r="O32" s="8">
        <f t="shared" si="2"/>
        <v>35760532</v>
      </c>
      <c r="P32" s="9" t="s">
        <v>2</v>
      </c>
      <c r="Q32" s="9" t="s">
        <v>27</v>
      </c>
      <c r="U32" s="32"/>
      <c r="V32" s="84"/>
    </row>
    <row r="33" spans="1:22" ht="36" customHeight="1">
      <c r="A33" s="10">
        <v>2021041030</v>
      </c>
      <c r="B33" s="38" t="s">
        <v>28</v>
      </c>
      <c r="C33" s="16">
        <v>483.11</v>
      </c>
      <c r="D33" s="6"/>
      <c r="E33" s="7">
        <v>44298</v>
      </c>
      <c r="F33" s="42" t="s">
        <v>36</v>
      </c>
      <c r="G33" s="42" t="s">
        <v>37</v>
      </c>
      <c r="H33" s="13">
        <v>35760532</v>
      </c>
      <c r="I33" s="20" t="s">
        <v>589</v>
      </c>
      <c r="J33" s="38" t="str">
        <f t="shared" si="1"/>
        <v>potraviny</v>
      </c>
      <c r="K33" s="16">
        <f t="shared" si="1"/>
        <v>483.11</v>
      </c>
      <c r="L33" s="60">
        <v>44295</v>
      </c>
      <c r="M33" s="39" t="str">
        <f t="shared" si="2"/>
        <v>ATC - JR, s.r.o.</v>
      </c>
      <c r="N33" s="39" t="str">
        <f t="shared" si="2"/>
        <v>Vsetínska cesta 766,020 01 Púchov</v>
      </c>
      <c r="O33" s="8">
        <f t="shared" si="2"/>
        <v>35760532</v>
      </c>
      <c r="P33" s="9" t="s">
        <v>2</v>
      </c>
      <c r="Q33" s="9" t="s">
        <v>27</v>
      </c>
      <c r="R33" s="88"/>
      <c r="U33" s="32"/>
      <c r="V33" s="32"/>
    </row>
    <row r="34" spans="1:22" ht="36" customHeight="1">
      <c r="A34" s="10">
        <v>2021041031</v>
      </c>
      <c r="B34" s="38" t="s">
        <v>28</v>
      </c>
      <c r="C34" s="16">
        <v>445.64</v>
      </c>
      <c r="D34" s="6"/>
      <c r="E34" s="7">
        <v>44298</v>
      </c>
      <c r="F34" s="42" t="s">
        <v>36</v>
      </c>
      <c r="G34" s="42" t="s">
        <v>37</v>
      </c>
      <c r="H34" s="13">
        <v>35760532</v>
      </c>
      <c r="I34" s="20" t="s">
        <v>590</v>
      </c>
      <c r="J34" s="38" t="str">
        <f t="shared" si="1"/>
        <v>potraviny</v>
      </c>
      <c r="K34" s="16">
        <f t="shared" si="1"/>
        <v>445.64</v>
      </c>
      <c r="L34" s="60">
        <v>44296</v>
      </c>
      <c r="M34" s="39" t="str">
        <f t="shared" si="2"/>
        <v>ATC - JR, s.r.o.</v>
      </c>
      <c r="N34" s="39" t="str">
        <f t="shared" si="2"/>
        <v>Vsetínska cesta 766,020 01 Púchov</v>
      </c>
      <c r="O34" s="8">
        <f t="shared" si="2"/>
        <v>35760532</v>
      </c>
      <c r="P34" s="9" t="s">
        <v>2</v>
      </c>
      <c r="Q34" s="9" t="s">
        <v>27</v>
      </c>
      <c r="R34" s="88"/>
      <c r="U34" s="32"/>
      <c r="V34" s="32"/>
    </row>
    <row r="35" spans="1:18" ht="36" customHeight="1">
      <c r="A35" s="10">
        <v>2021041032</v>
      </c>
      <c r="B35" s="38" t="s">
        <v>28</v>
      </c>
      <c r="C35" s="16">
        <v>942.36</v>
      </c>
      <c r="D35" s="58" t="s">
        <v>126</v>
      </c>
      <c r="E35" s="7">
        <v>44299</v>
      </c>
      <c r="F35" s="39" t="s">
        <v>112</v>
      </c>
      <c r="G35" s="39" t="s">
        <v>38</v>
      </c>
      <c r="H35" s="8">
        <v>36019208</v>
      </c>
      <c r="I35" s="20" t="s">
        <v>591</v>
      </c>
      <c r="J35" s="38" t="str">
        <f t="shared" si="1"/>
        <v>potraviny</v>
      </c>
      <c r="K35" s="16">
        <f t="shared" si="1"/>
        <v>942.36</v>
      </c>
      <c r="L35" s="60">
        <v>44295</v>
      </c>
      <c r="M35" s="39" t="str">
        <f t="shared" si="2"/>
        <v>INMEDIA, spol.s.r.o.</v>
      </c>
      <c r="N35" s="39" t="str">
        <f t="shared" si="2"/>
        <v>Námestie SNP 11, 960,01 Zvolen</v>
      </c>
      <c r="O35" s="8">
        <f t="shared" si="2"/>
        <v>36019208</v>
      </c>
      <c r="P35" s="9" t="s">
        <v>2</v>
      </c>
      <c r="Q35" s="9" t="s">
        <v>27</v>
      </c>
      <c r="R35" s="88"/>
    </row>
    <row r="36" spans="1:18" ht="36" customHeight="1">
      <c r="A36" s="10">
        <v>2021041033</v>
      </c>
      <c r="B36" s="38" t="s">
        <v>28</v>
      </c>
      <c r="C36" s="16">
        <v>540.19</v>
      </c>
      <c r="D36" s="58" t="s">
        <v>126</v>
      </c>
      <c r="E36" s="7">
        <v>44299</v>
      </c>
      <c r="F36" s="39" t="s">
        <v>112</v>
      </c>
      <c r="G36" s="39" t="s">
        <v>38</v>
      </c>
      <c r="H36" s="8">
        <v>36019208</v>
      </c>
      <c r="I36" s="20" t="s">
        <v>592</v>
      </c>
      <c r="J36" s="38" t="str">
        <f t="shared" si="1"/>
        <v>potraviny</v>
      </c>
      <c r="K36" s="16">
        <f t="shared" si="1"/>
        <v>540.19</v>
      </c>
      <c r="L36" s="60">
        <v>44298</v>
      </c>
      <c r="M36" s="39" t="str">
        <f t="shared" si="2"/>
        <v>INMEDIA, spol.s.r.o.</v>
      </c>
      <c r="N36" s="39" t="str">
        <f t="shared" si="2"/>
        <v>Námestie SNP 11, 960,01 Zvolen</v>
      </c>
      <c r="O36" s="8">
        <f t="shared" si="2"/>
        <v>36019208</v>
      </c>
      <c r="P36" s="9" t="s">
        <v>2</v>
      </c>
      <c r="Q36" s="9" t="s">
        <v>27</v>
      </c>
      <c r="R36" s="88"/>
    </row>
    <row r="37" spans="1:17" ht="36" customHeight="1">
      <c r="A37" s="10">
        <v>2021041034</v>
      </c>
      <c r="B37" s="38" t="s">
        <v>28</v>
      </c>
      <c r="C37" s="16">
        <v>322.75</v>
      </c>
      <c r="D37" s="58" t="s">
        <v>126</v>
      </c>
      <c r="E37" s="7">
        <v>44299</v>
      </c>
      <c r="F37" s="39" t="s">
        <v>112</v>
      </c>
      <c r="G37" s="39" t="s">
        <v>38</v>
      </c>
      <c r="H37" s="8">
        <v>36019208</v>
      </c>
      <c r="I37" s="20" t="s">
        <v>593</v>
      </c>
      <c r="J37" s="38" t="str">
        <f t="shared" si="1"/>
        <v>potraviny</v>
      </c>
      <c r="K37" s="16">
        <f t="shared" si="1"/>
        <v>322.75</v>
      </c>
      <c r="L37" s="60">
        <v>44295</v>
      </c>
      <c r="M37" s="39" t="str">
        <f t="shared" si="2"/>
        <v>INMEDIA, spol.s.r.o.</v>
      </c>
      <c r="N37" s="39" t="str">
        <f t="shared" si="2"/>
        <v>Námestie SNP 11, 960,01 Zvolen</v>
      </c>
      <c r="O37" s="8">
        <f t="shared" si="2"/>
        <v>36019208</v>
      </c>
      <c r="P37" s="9" t="s">
        <v>2</v>
      </c>
      <c r="Q37" s="9" t="s">
        <v>27</v>
      </c>
    </row>
    <row r="38" spans="1:17" ht="36" customHeight="1">
      <c r="A38" s="10">
        <v>2021041035</v>
      </c>
      <c r="B38" s="38" t="s">
        <v>28</v>
      </c>
      <c r="C38" s="16">
        <v>821.03</v>
      </c>
      <c r="D38" s="58" t="s">
        <v>125</v>
      </c>
      <c r="E38" s="7">
        <v>44299</v>
      </c>
      <c r="F38" s="39" t="s">
        <v>41</v>
      </c>
      <c r="G38" s="39" t="s">
        <v>42</v>
      </c>
      <c r="H38" s="8">
        <v>45952671</v>
      </c>
      <c r="I38" s="20"/>
      <c r="J38" s="38" t="str">
        <f t="shared" si="1"/>
        <v>potraviny</v>
      </c>
      <c r="K38" s="16">
        <f t="shared" si="1"/>
        <v>821.03</v>
      </c>
      <c r="L38" s="60">
        <v>44298</v>
      </c>
      <c r="M38" s="39" t="str">
        <f t="shared" si="2"/>
        <v>METRO Cash and Carry SR s.r.o.</v>
      </c>
      <c r="N38" s="39" t="str">
        <f t="shared" si="2"/>
        <v>Senecká cesta 1881,900 28  Ivanka pri Dunaji</v>
      </c>
      <c r="O38" s="8">
        <f t="shared" si="2"/>
        <v>45952671</v>
      </c>
      <c r="P38" s="9" t="s">
        <v>25</v>
      </c>
      <c r="Q38" s="9" t="s">
        <v>26</v>
      </c>
    </row>
    <row r="39" spans="1:17" ht="36" customHeight="1">
      <c r="A39" s="10">
        <v>2021041036</v>
      </c>
      <c r="B39" s="38" t="s">
        <v>28</v>
      </c>
      <c r="C39" s="16">
        <v>200.47</v>
      </c>
      <c r="D39" s="58" t="s">
        <v>125</v>
      </c>
      <c r="E39" s="7">
        <v>44299</v>
      </c>
      <c r="F39" s="39" t="s">
        <v>41</v>
      </c>
      <c r="G39" s="39" t="s">
        <v>42</v>
      </c>
      <c r="H39" s="8">
        <v>45952671</v>
      </c>
      <c r="I39" s="20" t="s">
        <v>594</v>
      </c>
      <c r="J39" s="38" t="str">
        <f t="shared" si="1"/>
        <v>potraviny</v>
      </c>
      <c r="K39" s="16">
        <f t="shared" si="1"/>
        <v>200.47</v>
      </c>
      <c r="L39" s="60">
        <v>44296</v>
      </c>
      <c r="M39" s="39" t="str">
        <f t="shared" si="2"/>
        <v>METRO Cash and Carry SR s.r.o.</v>
      </c>
      <c r="N39" s="39" t="str">
        <f t="shared" si="2"/>
        <v>Senecká cesta 1881,900 28  Ivanka pri Dunaji</v>
      </c>
      <c r="O39" s="8">
        <f t="shared" si="2"/>
        <v>45952671</v>
      </c>
      <c r="P39" s="9" t="s">
        <v>2</v>
      </c>
      <c r="Q39" s="9" t="s">
        <v>27</v>
      </c>
    </row>
    <row r="40" spans="1:18" ht="36" customHeight="1">
      <c r="A40" s="10">
        <v>2021041037</v>
      </c>
      <c r="B40" s="38" t="s">
        <v>28</v>
      </c>
      <c r="C40" s="16">
        <v>11.04</v>
      </c>
      <c r="D40" s="58" t="s">
        <v>125</v>
      </c>
      <c r="E40" s="7">
        <v>44299</v>
      </c>
      <c r="F40" s="39" t="s">
        <v>41</v>
      </c>
      <c r="G40" s="39" t="s">
        <v>42</v>
      </c>
      <c r="H40" s="8">
        <v>45952671</v>
      </c>
      <c r="I40" s="20" t="s">
        <v>595</v>
      </c>
      <c r="J40" s="38" t="str">
        <f t="shared" si="1"/>
        <v>potraviny</v>
      </c>
      <c r="K40" s="16">
        <f t="shared" si="1"/>
        <v>11.04</v>
      </c>
      <c r="L40" s="60">
        <v>44298</v>
      </c>
      <c r="M40" s="39" t="str">
        <f t="shared" si="2"/>
        <v>METRO Cash and Carry SR s.r.o.</v>
      </c>
      <c r="N40" s="39" t="str">
        <f t="shared" si="2"/>
        <v>Senecká cesta 1881,900 28  Ivanka pri Dunaji</v>
      </c>
      <c r="O40" s="8">
        <f t="shared" si="2"/>
        <v>45952671</v>
      </c>
      <c r="P40" s="9" t="s">
        <v>2</v>
      </c>
      <c r="Q40" s="9" t="s">
        <v>27</v>
      </c>
      <c r="R40" s="88"/>
    </row>
    <row r="41" spans="1:18" ht="36" customHeight="1">
      <c r="A41" s="10">
        <v>2021041038</v>
      </c>
      <c r="B41" s="38" t="s">
        <v>28</v>
      </c>
      <c r="C41" s="16">
        <v>456.9</v>
      </c>
      <c r="D41" s="6" t="s">
        <v>230</v>
      </c>
      <c r="E41" s="7">
        <v>44297</v>
      </c>
      <c r="F41" s="38" t="s">
        <v>110</v>
      </c>
      <c r="G41" s="39" t="s">
        <v>111</v>
      </c>
      <c r="H41" s="8">
        <v>17260752</v>
      </c>
      <c r="I41" s="14" t="s">
        <v>596</v>
      </c>
      <c r="J41" s="38" t="str">
        <f t="shared" si="1"/>
        <v>potraviny</v>
      </c>
      <c r="K41" s="16">
        <f t="shared" si="1"/>
        <v>456.9</v>
      </c>
      <c r="L41" s="7">
        <v>44295</v>
      </c>
      <c r="M41" s="39" t="str">
        <f t="shared" si="2"/>
        <v>Zoltán Jánosdeák - Jánosdeák</v>
      </c>
      <c r="N41" s="39" t="str">
        <f t="shared" si="2"/>
        <v>Vinohradná 101, 049 11 Plešivec</v>
      </c>
      <c r="O41" s="8">
        <f t="shared" si="2"/>
        <v>17260752</v>
      </c>
      <c r="P41" s="9" t="s">
        <v>2</v>
      </c>
      <c r="Q41" s="9" t="s">
        <v>27</v>
      </c>
      <c r="R41" s="88"/>
    </row>
    <row r="42" spans="1:18" ht="36" customHeight="1">
      <c r="A42" s="10">
        <v>2021041039</v>
      </c>
      <c r="B42" s="38" t="s">
        <v>258</v>
      </c>
      <c r="C42" s="16">
        <v>58.2</v>
      </c>
      <c r="D42" s="56"/>
      <c r="E42" s="7">
        <v>44295</v>
      </c>
      <c r="F42" s="42" t="s">
        <v>581</v>
      </c>
      <c r="G42" s="42" t="s">
        <v>582</v>
      </c>
      <c r="H42" s="13">
        <v>50370294</v>
      </c>
      <c r="I42" s="20"/>
      <c r="J42" s="38" t="str">
        <f t="shared" si="1"/>
        <v>tonery</v>
      </c>
      <c r="K42" s="16">
        <f t="shared" si="1"/>
        <v>58.2</v>
      </c>
      <c r="L42" s="60">
        <v>44295</v>
      </c>
      <c r="M42" s="39" t="str">
        <f t="shared" si="2"/>
        <v>Gigaprint.sk</v>
      </c>
      <c r="N42" s="39" t="str">
        <f t="shared" si="2"/>
        <v>Kuzmányho 30, 911 01 Trenčín</v>
      </c>
      <c r="O42" s="8">
        <f t="shared" si="2"/>
        <v>50370294</v>
      </c>
      <c r="P42" s="9" t="s">
        <v>25</v>
      </c>
      <c r="Q42" s="9" t="s">
        <v>26</v>
      </c>
      <c r="R42" s="88"/>
    </row>
    <row r="43" spans="1:18" ht="36" customHeight="1">
      <c r="A43" s="10">
        <v>2021041040</v>
      </c>
      <c r="B43" s="38" t="s">
        <v>567</v>
      </c>
      <c r="C43" s="16">
        <v>35.16</v>
      </c>
      <c r="D43" s="6"/>
      <c r="E43" s="7">
        <v>44299</v>
      </c>
      <c r="F43" s="42" t="s">
        <v>568</v>
      </c>
      <c r="G43" s="42" t="s">
        <v>569</v>
      </c>
      <c r="H43" s="8">
        <v>36623661</v>
      </c>
      <c r="I43" s="20" t="s">
        <v>597</v>
      </c>
      <c r="J43" s="38" t="str">
        <f t="shared" si="1"/>
        <v>ND na el. mobil</v>
      </c>
      <c r="K43" s="16">
        <f t="shared" si="1"/>
        <v>35.16</v>
      </c>
      <c r="L43" s="60">
        <v>44299</v>
      </c>
      <c r="M43" s="39" t="str">
        <f t="shared" si="2"/>
        <v>REIMANN s.r.o.</v>
      </c>
      <c r="N43" s="39" t="str">
        <f t="shared" si="2"/>
        <v>Gaštanová 1444/5, 960 01 Zvolen</v>
      </c>
      <c r="O43" s="8">
        <f t="shared" si="2"/>
        <v>36623661</v>
      </c>
      <c r="P43" s="9" t="s">
        <v>25</v>
      </c>
      <c r="Q43" s="9" t="s">
        <v>26</v>
      </c>
      <c r="R43" s="88"/>
    </row>
    <row r="44" spans="1:18" ht="36" customHeight="1">
      <c r="A44" s="10">
        <v>2021041041</v>
      </c>
      <c r="B44" s="38" t="s">
        <v>39</v>
      </c>
      <c r="C44" s="16">
        <v>504.79</v>
      </c>
      <c r="D44" s="56" t="s">
        <v>127</v>
      </c>
      <c r="E44" s="69">
        <v>44298</v>
      </c>
      <c r="F44" s="42" t="s">
        <v>3</v>
      </c>
      <c r="G44" s="42" t="s">
        <v>4</v>
      </c>
      <c r="H44" s="13">
        <v>47925914</v>
      </c>
      <c r="I44" s="20" t="s">
        <v>598</v>
      </c>
      <c r="J44" s="38" t="str">
        <f t="shared" si="1"/>
        <v>lieky</v>
      </c>
      <c r="K44" s="16">
        <f t="shared" si="1"/>
        <v>504.79</v>
      </c>
      <c r="L44" s="60">
        <v>44294</v>
      </c>
      <c r="M44" s="39" t="str">
        <f t="shared" si="2"/>
        <v>ATONA s.r.o.</v>
      </c>
      <c r="N44" s="39" t="str">
        <f t="shared" si="2"/>
        <v>Okružná 30, 048 01 Rožňava</v>
      </c>
      <c r="O44" s="8">
        <f t="shared" si="2"/>
        <v>47925914</v>
      </c>
      <c r="P44" s="9" t="s">
        <v>25</v>
      </c>
      <c r="Q44" s="9" t="s">
        <v>26</v>
      </c>
      <c r="R44" s="88"/>
    </row>
    <row r="45" spans="1:18" ht="36" customHeight="1">
      <c r="A45" s="10">
        <v>2021041042</v>
      </c>
      <c r="B45" s="38" t="s">
        <v>39</v>
      </c>
      <c r="C45" s="16">
        <v>382.61</v>
      </c>
      <c r="D45" s="56" t="s">
        <v>127</v>
      </c>
      <c r="E45" s="69">
        <v>44298</v>
      </c>
      <c r="F45" s="42" t="s">
        <v>3</v>
      </c>
      <c r="G45" s="42" t="s">
        <v>4</v>
      </c>
      <c r="H45" s="13">
        <v>47925914</v>
      </c>
      <c r="I45" s="20" t="s">
        <v>599</v>
      </c>
      <c r="J45" s="38" t="str">
        <f t="shared" si="1"/>
        <v>lieky</v>
      </c>
      <c r="K45" s="16">
        <f t="shared" si="1"/>
        <v>382.61</v>
      </c>
      <c r="L45" s="60">
        <v>44294</v>
      </c>
      <c r="M45" s="39" t="str">
        <f t="shared" si="2"/>
        <v>ATONA s.r.o.</v>
      </c>
      <c r="N45" s="39" t="str">
        <f t="shared" si="2"/>
        <v>Okružná 30, 048 01 Rožňava</v>
      </c>
      <c r="O45" s="8">
        <f t="shared" si="2"/>
        <v>47925914</v>
      </c>
      <c r="P45" s="9" t="s">
        <v>25</v>
      </c>
      <c r="Q45" s="9" t="s">
        <v>26</v>
      </c>
      <c r="R45" s="88"/>
    </row>
    <row r="46" spans="1:18" ht="36" customHeight="1">
      <c r="A46" s="10">
        <v>2021041043</v>
      </c>
      <c r="B46" s="38" t="s">
        <v>39</v>
      </c>
      <c r="C46" s="16">
        <v>1968.26</v>
      </c>
      <c r="D46" s="56" t="s">
        <v>127</v>
      </c>
      <c r="E46" s="69">
        <v>44298</v>
      </c>
      <c r="F46" s="42" t="s">
        <v>3</v>
      </c>
      <c r="G46" s="42" t="s">
        <v>4</v>
      </c>
      <c r="H46" s="13">
        <v>47925914</v>
      </c>
      <c r="I46" s="20" t="s">
        <v>600</v>
      </c>
      <c r="J46" s="38" t="str">
        <f t="shared" si="1"/>
        <v>lieky</v>
      </c>
      <c r="K46" s="16">
        <f t="shared" si="1"/>
        <v>1968.26</v>
      </c>
      <c r="L46" s="60">
        <v>44294</v>
      </c>
      <c r="M46" s="39" t="str">
        <f t="shared" si="2"/>
        <v>ATONA s.r.o.</v>
      </c>
      <c r="N46" s="39" t="str">
        <f t="shared" si="2"/>
        <v>Okružná 30, 048 01 Rožňava</v>
      </c>
      <c r="O46" s="8">
        <f t="shared" si="2"/>
        <v>47925914</v>
      </c>
      <c r="P46" s="9" t="s">
        <v>25</v>
      </c>
      <c r="Q46" s="9" t="s">
        <v>26</v>
      </c>
      <c r="R46" s="88"/>
    </row>
    <row r="47" spans="1:18" ht="36" customHeight="1">
      <c r="A47" s="10">
        <v>2021041044</v>
      </c>
      <c r="B47" s="38" t="s">
        <v>39</v>
      </c>
      <c r="C47" s="16">
        <v>1269.45</v>
      </c>
      <c r="D47" s="56" t="s">
        <v>127</v>
      </c>
      <c r="E47" s="69">
        <v>44298</v>
      </c>
      <c r="F47" s="42" t="s">
        <v>3</v>
      </c>
      <c r="G47" s="42" t="s">
        <v>4</v>
      </c>
      <c r="H47" s="13">
        <v>47925914</v>
      </c>
      <c r="I47" s="20" t="s">
        <v>601</v>
      </c>
      <c r="J47" s="38" t="str">
        <f t="shared" si="1"/>
        <v>lieky</v>
      </c>
      <c r="K47" s="16">
        <f t="shared" si="1"/>
        <v>1269.45</v>
      </c>
      <c r="L47" s="60">
        <v>44294</v>
      </c>
      <c r="M47" s="39" t="str">
        <f t="shared" si="2"/>
        <v>ATONA s.r.o.</v>
      </c>
      <c r="N47" s="39" t="str">
        <f t="shared" si="2"/>
        <v>Okružná 30, 048 01 Rožňava</v>
      </c>
      <c r="O47" s="8">
        <f t="shared" si="2"/>
        <v>47925914</v>
      </c>
      <c r="P47" s="9" t="s">
        <v>25</v>
      </c>
      <c r="Q47" s="9" t="s">
        <v>26</v>
      </c>
      <c r="R47" s="88"/>
    </row>
    <row r="48" spans="1:18" ht="36" customHeight="1">
      <c r="A48" s="10">
        <v>2021041045</v>
      </c>
      <c r="B48" s="38" t="s">
        <v>487</v>
      </c>
      <c r="C48" s="16">
        <v>77.68</v>
      </c>
      <c r="D48" s="51"/>
      <c r="E48" s="7">
        <v>44299</v>
      </c>
      <c r="F48" s="42" t="s">
        <v>488</v>
      </c>
      <c r="G48" s="42" t="s">
        <v>489</v>
      </c>
      <c r="H48" s="13">
        <v>45331294</v>
      </c>
      <c r="I48" s="20" t="s">
        <v>602</v>
      </c>
      <c r="J48" s="38" t="str">
        <f t="shared" si="1"/>
        <v>ND piaggo</v>
      </c>
      <c r="K48" s="16">
        <f t="shared" si="1"/>
        <v>77.68</v>
      </c>
      <c r="L48" s="60">
        <v>44299</v>
      </c>
      <c r="M48" s="39" t="str">
        <f t="shared" si="2"/>
        <v>TSM SLOVAKIA s.r.o.</v>
      </c>
      <c r="N48" s="39" t="str">
        <f t="shared" si="2"/>
        <v>Nešporova 2, 036 01 Martin</v>
      </c>
      <c r="O48" s="8">
        <f t="shared" si="2"/>
        <v>45331294</v>
      </c>
      <c r="P48" s="9" t="s">
        <v>25</v>
      </c>
      <c r="Q48" s="9" t="s">
        <v>26</v>
      </c>
      <c r="R48" s="88"/>
    </row>
    <row r="49" spans="1:18" ht="36" customHeight="1">
      <c r="A49" s="10">
        <v>2021041046</v>
      </c>
      <c r="B49" s="38" t="s">
        <v>28</v>
      </c>
      <c r="C49" s="16">
        <v>339.84</v>
      </c>
      <c r="D49" s="6"/>
      <c r="E49" s="7">
        <v>44300</v>
      </c>
      <c r="F49" s="42" t="s">
        <v>36</v>
      </c>
      <c r="G49" s="42" t="s">
        <v>37</v>
      </c>
      <c r="H49" s="13">
        <v>35760532</v>
      </c>
      <c r="I49" s="20" t="s">
        <v>603</v>
      </c>
      <c r="J49" s="38" t="str">
        <f t="shared" si="1"/>
        <v>potraviny</v>
      </c>
      <c r="K49" s="16">
        <f t="shared" si="1"/>
        <v>339.84</v>
      </c>
      <c r="L49" s="60">
        <v>44298</v>
      </c>
      <c r="M49" s="39" t="str">
        <f t="shared" si="2"/>
        <v>ATC - JR, s.r.o.</v>
      </c>
      <c r="N49" s="39" t="str">
        <f t="shared" si="2"/>
        <v>Vsetínska cesta 766,020 01 Púchov</v>
      </c>
      <c r="O49" s="8">
        <f t="shared" si="2"/>
        <v>35760532</v>
      </c>
      <c r="P49" s="9" t="s">
        <v>2</v>
      </c>
      <c r="Q49" s="9" t="s">
        <v>27</v>
      </c>
      <c r="R49" s="88"/>
    </row>
    <row r="50" spans="1:20" ht="36" customHeight="1">
      <c r="A50" s="10">
        <v>2021041047</v>
      </c>
      <c r="B50" s="38" t="s">
        <v>28</v>
      </c>
      <c r="C50" s="16">
        <v>929.76</v>
      </c>
      <c r="D50" s="58" t="s">
        <v>604</v>
      </c>
      <c r="E50" s="7">
        <v>44301</v>
      </c>
      <c r="F50" s="39" t="s">
        <v>41</v>
      </c>
      <c r="G50" s="39" t="s">
        <v>42</v>
      </c>
      <c r="H50" s="8">
        <v>45952671</v>
      </c>
      <c r="I50" s="20"/>
      <c r="J50" s="38" t="str">
        <f t="shared" si="1"/>
        <v>potraviny</v>
      </c>
      <c r="K50" s="16">
        <f t="shared" si="1"/>
        <v>929.76</v>
      </c>
      <c r="L50" s="60">
        <v>44298</v>
      </c>
      <c r="M50" s="39" t="str">
        <f t="shared" si="2"/>
        <v>METRO Cash and Carry SR s.r.o.</v>
      </c>
      <c r="N50" s="39" t="str">
        <f t="shared" si="2"/>
        <v>Senecká cesta 1881,900 28  Ivanka pri Dunaji</v>
      </c>
      <c r="O50" s="8">
        <f t="shared" si="2"/>
        <v>45952671</v>
      </c>
      <c r="P50" s="9" t="s">
        <v>25</v>
      </c>
      <c r="Q50" s="9" t="s">
        <v>26</v>
      </c>
      <c r="R50" s="88"/>
      <c r="T50" s="89"/>
    </row>
    <row r="51" spans="1:17" ht="36" customHeight="1">
      <c r="A51" s="10">
        <v>2021041048</v>
      </c>
      <c r="B51" s="38" t="s">
        <v>28</v>
      </c>
      <c r="C51" s="16">
        <v>92.4</v>
      </c>
      <c r="D51" s="58" t="s">
        <v>604</v>
      </c>
      <c r="E51" s="7">
        <v>44301</v>
      </c>
      <c r="F51" s="39" t="s">
        <v>41</v>
      </c>
      <c r="G51" s="39" t="s">
        <v>42</v>
      </c>
      <c r="H51" s="8">
        <v>45952671</v>
      </c>
      <c r="I51" s="20" t="s">
        <v>605</v>
      </c>
      <c r="J51" s="38" t="str">
        <f t="shared" si="1"/>
        <v>potraviny</v>
      </c>
      <c r="K51" s="16">
        <f t="shared" si="1"/>
        <v>92.4</v>
      </c>
      <c r="L51" s="60">
        <v>44298</v>
      </c>
      <c r="M51" s="39" t="str">
        <f t="shared" si="2"/>
        <v>METRO Cash and Carry SR s.r.o.</v>
      </c>
      <c r="N51" s="39" t="str">
        <f t="shared" si="2"/>
        <v>Senecká cesta 1881,900 28  Ivanka pri Dunaji</v>
      </c>
      <c r="O51" s="8">
        <f t="shared" si="2"/>
        <v>45952671</v>
      </c>
      <c r="P51" s="9" t="s">
        <v>2</v>
      </c>
      <c r="Q51" s="9" t="s">
        <v>27</v>
      </c>
    </row>
    <row r="52" spans="1:17" ht="36" customHeight="1">
      <c r="A52" s="10">
        <v>2021041049</v>
      </c>
      <c r="B52" s="38" t="s">
        <v>28</v>
      </c>
      <c r="C52" s="16">
        <v>57.31</v>
      </c>
      <c r="D52" s="58" t="s">
        <v>604</v>
      </c>
      <c r="E52" s="7">
        <v>44301</v>
      </c>
      <c r="F52" s="39" t="s">
        <v>41</v>
      </c>
      <c r="G52" s="39" t="s">
        <v>42</v>
      </c>
      <c r="H52" s="8">
        <v>45952671</v>
      </c>
      <c r="I52" s="20" t="s">
        <v>606</v>
      </c>
      <c r="J52" s="38" t="str">
        <f t="shared" si="1"/>
        <v>potraviny</v>
      </c>
      <c r="K52" s="16">
        <f t="shared" si="1"/>
        <v>57.31</v>
      </c>
      <c r="L52" s="60">
        <v>44298</v>
      </c>
      <c r="M52" s="39" t="str">
        <f t="shared" si="2"/>
        <v>METRO Cash and Carry SR s.r.o.</v>
      </c>
      <c r="N52" s="39" t="str">
        <f t="shared" si="2"/>
        <v>Senecká cesta 1881,900 28  Ivanka pri Dunaji</v>
      </c>
      <c r="O52" s="8">
        <f t="shared" si="2"/>
        <v>45952671</v>
      </c>
      <c r="P52" s="9" t="s">
        <v>2</v>
      </c>
      <c r="Q52" s="9" t="s">
        <v>27</v>
      </c>
    </row>
    <row r="53" spans="1:18" ht="36" customHeight="1">
      <c r="A53" s="10">
        <v>2021041050</v>
      </c>
      <c r="B53" s="38" t="s">
        <v>28</v>
      </c>
      <c r="C53" s="16">
        <v>18.67</v>
      </c>
      <c r="D53" s="58" t="s">
        <v>604</v>
      </c>
      <c r="E53" s="7">
        <v>44301</v>
      </c>
      <c r="F53" s="39" t="s">
        <v>41</v>
      </c>
      <c r="G53" s="39" t="s">
        <v>42</v>
      </c>
      <c r="H53" s="8">
        <v>45952671</v>
      </c>
      <c r="I53" s="20" t="s">
        <v>607</v>
      </c>
      <c r="J53" s="38" t="str">
        <f t="shared" si="1"/>
        <v>potraviny</v>
      </c>
      <c r="K53" s="16">
        <f t="shared" si="1"/>
        <v>18.67</v>
      </c>
      <c r="L53" s="60">
        <v>44298</v>
      </c>
      <c r="M53" s="39" t="str">
        <f t="shared" si="2"/>
        <v>METRO Cash and Carry SR s.r.o.</v>
      </c>
      <c r="N53" s="39" t="str">
        <f t="shared" si="2"/>
        <v>Senecká cesta 1881,900 28  Ivanka pri Dunaji</v>
      </c>
      <c r="O53" s="8">
        <f t="shared" si="2"/>
        <v>45952671</v>
      </c>
      <c r="P53" s="9" t="s">
        <v>2</v>
      </c>
      <c r="Q53" s="9" t="s">
        <v>27</v>
      </c>
      <c r="R53" s="88"/>
    </row>
    <row r="54" spans="1:23" ht="36" customHeight="1">
      <c r="A54" s="10">
        <v>2021041051</v>
      </c>
      <c r="B54" s="38" t="s">
        <v>28</v>
      </c>
      <c r="C54" s="16">
        <v>208.43</v>
      </c>
      <c r="D54" s="58" t="s">
        <v>608</v>
      </c>
      <c r="E54" s="7">
        <v>44302</v>
      </c>
      <c r="F54" s="39" t="s">
        <v>112</v>
      </c>
      <c r="G54" s="39" t="s">
        <v>38</v>
      </c>
      <c r="H54" s="8">
        <v>36019208</v>
      </c>
      <c r="I54" s="20"/>
      <c r="J54" s="38" t="str">
        <f t="shared" si="1"/>
        <v>potraviny</v>
      </c>
      <c r="K54" s="16">
        <f t="shared" si="1"/>
        <v>208.43</v>
      </c>
      <c r="L54" s="60">
        <v>44298</v>
      </c>
      <c r="M54" s="39" t="str">
        <f t="shared" si="2"/>
        <v>INMEDIA, spol.s.r.o.</v>
      </c>
      <c r="N54" s="39" t="str">
        <f t="shared" si="2"/>
        <v>Námestie SNP 11, 960,01 Zvolen</v>
      </c>
      <c r="O54" s="8">
        <f t="shared" si="2"/>
        <v>36019208</v>
      </c>
      <c r="P54" s="9" t="s">
        <v>25</v>
      </c>
      <c r="Q54" s="9" t="s">
        <v>26</v>
      </c>
      <c r="R54" s="88"/>
      <c r="T54" s="95"/>
      <c r="U54" s="94"/>
      <c r="W54" s="95"/>
    </row>
    <row r="55" spans="1:23" ht="36" customHeight="1">
      <c r="A55" s="10">
        <v>2021041052</v>
      </c>
      <c r="B55" s="38" t="s">
        <v>28</v>
      </c>
      <c r="C55" s="16">
        <v>356.08</v>
      </c>
      <c r="D55" s="58" t="s">
        <v>608</v>
      </c>
      <c r="E55" s="7">
        <v>44302</v>
      </c>
      <c r="F55" s="39" t="s">
        <v>112</v>
      </c>
      <c r="G55" s="39" t="s">
        <v>38</v>
      </c>
      <c r="H55" s="8">
        <v>36019208</v>
      </c>
      <c r="I55" s="20"/>
      <c r="J55" s="38" t="str">
        <f t="shared" si="1"/>
        <v>potraviny</v>
      </c>
      <c r="K55" s="16">
        <f t="shared" si="1"/>
        <v>356.08</v>
      </c>
      <c r="L55" s="60">
        <v>44298</v>
      </c>
      <c r="M55" s="39" t="str">
        <f t="shared" si="2"/>
        <v>INMEDIA, spol.s.r.o.</v>
      </c>
      <c r="N55" s="39" t="str">
        <f t="shared" si="2"/>
        <v>Námestie SNP 11, 960,01 Zvolen</v>
      </c>
      <c r="O55" s="8">
        <f t="shared" si="2"/>
        <v>36019208</v>
      </c>
      <c r="P55" s="9" t="s">
        <v>25</v>
      </c>
      <c r="Q55" s="9" t="s">
        <v>26</v>
      </c>
      <c r="R55" s="88"/>
      <c r="T55" s="95"/>
      <c r="U55" s="94"/>
      <c r="W55" s="95"/>
    </row>
    <row r="56" spans="1:23" ht="36" customHeight="1">
      <c r="A56" s="10">
        <v>2021041053</v>
      </c>
      <c r="B56" s="38" t="s">
        <v>88</v>
      </c>
      <c r="C56" s="16">
        <v>512.77</v>
      </c>
      <c r="D56" s="6"/>
      <c r="E56" s="7">
        <v>44287</v>
      </c>
      <c r="F56" s="12" t="s">
        <v>86</v>
      </c>
      <c r="G56" s="12" t="s">
        <v>87</v>
      </c>
      <c r="H56" s="13">
        <v>26297850</v>
      </c>
      <c r="I56" s="20"/>
      <c r="J56" s="38"/>
      <c r="K56" s="16"/>
      <c r="L56" s="60"/>
      <c r="M56" s="39"/>
      <c r="N56" s="39"/>
      <c r="O56" s="8"/>
      <c r="P56" s="9"/>
      <c r="Q56" s="9"/>
      <c r="T56" s="95"/>
      <c r="U56" s="94"/>
      <c r="W56" s="95"/>
    </row>
    <row r="57" spans="1:23" ht="36" customHeight="1">
      <c r="A57" s="10">
        <v>2021041054</v>
      </c>
      <c r="B57" s="14" t="s">
        <v>1</v>
      </c>
      <c r="C57" s="16">
        <v>10</v>
      </c>
      <c r="D57" s="6"/>
      <c r="E57" s="7">
        <v>44300</v>
      </c>
      <c r="F57" s="15" t="s">
        <v>480</v>
      </c>
      <c r="G57" s="5" t="s">
        <v>481</v>
      </c>
      <c r="H57" s="23" t="s">
        <v>482</v>
      </c>
      <c r="I57" s="20"/>
      <c r="J57" s="38"/>
      <c r="K57" s="16"/>
      <c r="L57" s="60"/>
      <c r="M57" s="39"/>
      <c r="N57" s="39"/>
      <c r="O57" s="8"/>
      <c r="P57" s="9"/>
      <c r="Q57" s="9"/>
      <c r="T57" s="95"/>
      <c r="U57" s="94"/>
      <c r="V57" s="84"/>
      <c r="W57" s="95"/>
    </row>
    <row r="58" spans="1:23" ht="36" customHeight="1">
      <c r="A58" s="10">
        <v>2021041055</v>
      </c>
      <c r="B58" s="34" t="s">
        <v>1</v>
      </c>
      <c r="C58" s="16">
        <v>121.55</v>
      </c>
      <c r="D58" s="6" t="s">
        <v>90</v>
      </c>
      <c r="E58" s="7">
        <v>44305</v>
      </c>
      <c r="F58" s="12" t="s">
        <v>77</v>
      </c>
      <c r="G58" s="12" t="s">
        <v>78</v>
      </c>
      <c r="H58" s="13">
        <v>35908718</v>
      </c>
      <c r="I58" s="20"/>
      <c r="J58" s="38"/>
      <c r="K58" s="16"/>
      <c r="L58" s="60"/>
      <c r="M58" s="39"/>
      <c r="N58" s="39"/>
      <c r="O58" s="8"/>
      <c r="P58" s="9"/>
      <c r="Q58" s="9"/>
      <c r="T58" s="49"/>
      <c r="U58" s="94"/>
      <c r="V58" s="32"/>
      <c r="W58" s="49"/>
    </row>
    <row r="59" spans="1:17" ht="36" customHeight="1">
      <c r="A59" s="10">
        <v>2021041056</v>
      </c>
      <c r="B59" s="14" t="s">
        <v>609</v>
      </c>
      <c r="C59" s="16">
        <v>115.42</v>
      </c>
      <c r="D59" s="6"/>
      <c r="E59" s="7">
        <v>44301</v>
      </c>
      <c r="F59" s="14" t="s">
        <v>610</v>
      </c>
      <c r="G59" s="5" t="s">
        <v>611</v>
      </c>
      <c r="H59" s="5" t="s">
        <v>612</v>
      </c>
      <c r="I59" s="20"/>
      <c r="J59" s="38"/>
      <c r="K59" s="16"/>
      <c r="L59" s="60"/>
      <c r="M59" s="39"/>
      <c r="N59" s="39"/>
      <c r="O59" s="8"/>
      <c r="P59" s="9"/>
      <c r="Q59" s="9"/>
    </row>
    <row r="60" spans="1:17" ht="36" customHeight="1">
      <c r="A60" s="10">
        <v>2021041057</v>
      </c>
      <c r="B60" s="38" t="s">
        <v>81</v>
      </c>
      <c r="C60" s="16">
        <v>135.04</v>
      </c>
      <c r="D60" s="6" t="s">
        <v>47</v>
      </c>
      <c r="E60" s="7">
        <v>44299</v>
      </c>
      <c r="F60" s="38" t="s">
        <v>48</v>
      </c>
      <c r="G60" s="39" t="s">
        <v>49</v>
      </c>
      <c r="H60" s="8">
        <v>31692656</v>
      </c>
      <c r="I60" s="20"/>
      <c r="J60" s="38"/>
      <c r="K60" s="16"/>
      <c r="L60" s="60"/>
      <c r="M60" s="39"/>
      <c r="N60" s="39"/>
      <c r="O60" s="8"/>
      <c r="P60" s="9"/>
      <c r="Q60" s="9"/>
    </row>
    <row r="61" spans="1:17" ht="36" customHeight="1">
      <c r="A61" s="10">
        <v>2021041058</v>
      </c>
      <c r="B61" s="38" t="s">
        <v>613</v>
      </c>
      <c r="C61" s="16">
        <v>383.28</v>
      </c>
      <c r="D61" s="6"/>
      <c r="E61" s="61">
        <v>44300</v>
      </c>
      <c r="F61" s="42" t="s">
        <v>614</v>
      </c>
      <c r="G61" s="42" t="s">
        <v>615</v>
      </c>
      <c r="H61" s="13">
        <v>37375890</v>
      </c>
      <c r="I61" s="20" t="s">
        <v>616</v>
      </c>
      <c r="J61" s="38" t="str">
        <f t="shared" si="1"/>
        <v>oprava pračky</v>
      </c>
      <c r="K61" s="16">
        <f t="shared" si="1"/>
        <v>383.28</v>
      </c>
      <c r="L61" s="60">
        <v>44295</v>
      </c>
      <c r="M61" s="39" t="str">
        <f t="shared" si="2"/>
        <v>EL. SERVIS Peter Jacko</v>
      </c>
      <c r="N61" s="39" t="str">
        <f t="shared" si="2"/>
        <v>Dr. Mašurku 923, 032 61 Važec</v>
      </c>
      <c r="O61" s="8">
        <f t="shared" si="2"/>
        <v>37375890</v>
      </c>
      <c r="P61" s="9" t="s">
        <v>25</v>
      </c>
      <c r="Q61" s="9" t="s">
        <v>26</v>
      </c>
    </row>
    <row r="62" spans="1:17" ht="36" customHeight="1">
      <c r="A62" s="10">
        <v>2021041059</v>
      </c>
      <c r="B62" s="38" t="s">
        <v>28</v>
      </c>
      <c r="C62" s="16">
        <v>1014.58</v>
      </c>
      <c r="D62" s="90"/>
      <c r="E62" s="7">
        <v>44305</v>
      </c>
      <c r="F62" s="38" t="s">
        <v>50</v>
      </c>
      <c r="G62" s="39" t="s">
        <v>51</v>
      </c>
      <c r="H62" s="8">
        <v>44240104</v>
      </c>
      <c r="I62" s="20" t="s">
        <v>617</v>
      </c>
      <c r="J62" s="38" t="str">
        <f t="shared" si="1"/>
        <v>potraviny</v>
      </c>
      <c r="K62" s="16">
        <f t="shared" si="1"/>
        <v>1014.58</v>
      </c>
      <c r="L62" s="60">
        <v>44300</v>
      </c>
      <c r="M62" s="39" t="str">
        <f t="shared" si="2"/>
        <v>BOHUŠ ŠESTÁK s.r.o.</v>
      </c>
      <c r="N62" s="39" t="str">
        <f t="shared" si="2"/>
        <v>Vodárenská 343/2, 924 01 Galanta</v>
      </c>
      <c r="O62" s="8">
        <f t="shared" si="2"/>
        <v>44240104</v>
      </c>
      <c r="P62" s="9" t="s">
        <v>2</v>
      </c>
      <c r="Q62" s="9" t="s">
        <v>27</v>
      </c>
    </row>
    <row r="63" spans="1:17" ht="36" customHeight="1">
      <c r="A63" s="10">
        <v>2021041060</v>
      </c>
      <c r="B63" s="14" t="s">
        <v>28</v>
      </c>
      <c r="C63" s="16">
        <v>164</v>
      </c>
      <c r="D63" s="6"/>
      <c r="E63" s="7">
        <v>44305</v>
      </c>
      <c r="F63" s="12" t="s">
        <v>618</v>
      </c>
      <c r="G63" s="12" t="s">
        <v>619</v>
      </c>
      <c r="H63" s="13">
        <v>33725934</v>
      </c>
      <c r="I63" s="20" t="s">
        <v>620</v>
      </c>
      <c r="J63" s="38" t="str">
        <f t="shared" si="1"/>
        <v>potraviny</v>
      </c>
      <c r="K63" s="16">
        <f t="shared" si="1"/>
        <v>164</v>
      </c>
      <c r="L63" s="60">
        <v>44300</v>
      </c>
      <c r="M63" s="39" t="str">
        <f t="shared" si="2"/>
        <v>SZAJKÓ ZOLTÁN</v>
      </c>
      <c r="N63" s="39" t="str">
        <f t="shared" si="2"/>
        <v>Mierová 30, 982 01 Tornaľa</v>
      </c>
      <c r="O63" s="8">
        <f t="shared" si="2"/>
        <v>33725934</v>
      </c>
      <c r="P63" s="9" t="s">
        <v>2</v>
      </c>
      <c r="Q63" s="9" t="s">
        <v>27</v>
      </c>
    </row>
    <row r="64" spans="1:17" ht="36" customHeight="1">
      <c r="A64" s="10">
        <v>2021041061</v>
      </c>
      <c r="B64" s="39" t="s">
        <v>44</v>
      </c>
      <c r="C64" s="16"/>
      <c r="D64" s="10">
        <v>5611864285</v>
      </c>
      <c r="E64" s="7">
        <v>44301</v>
      </c>
      <c r="F64" s="42" t="s">
        <v>45</v>
      </c>
      <c r="G64" s="42" t="s">
        <v>46</v>
      </c>
      <c r="H64" s="13">
        <v>31322832</v>
      </c>
      <c r="I64" s="20"/>
      <c r="J64" s="38"/>
      <c r="K64" s="16"/>
      <c r="L64" s="60"/>
      <c r="M64" s="39"/>
      <c r="N64" s="39"/>
      <c r="O64" s="8"/>
      <c r="P64" s="9"/>
      <c r="Q64" s="9"/>
    </row>
    <row r="65" spans="1:17" ht="36" customHeight="1">
      <c r="A65" s="10">
        <v>2021041062</v>
      </c>
      <c r="B65" s="38" t="s">
        <v>287</v>
      </c>
      <c r="C65" s="16">
        <v>476.23</v>
      </c>
      <c r="D65" s="6"/>
      <c r="E65" s="7">
        <v>44305</v>
      </c>
      <c r="F65" s="12" t="s">
        <v>288</v>
      </c>
      <c r="G65" s="12" t="s">
        <v>289</v>
      </c>
      <c r="H65" s="13">
        <v>31342213</v>
      </c>
      <c r="I65" s="20" t="s">
        <v>621</v>
      </c>
      <c r="J65" s="38" t="str">
        <f t="shared" si="1"/>
        <v>prac. prostriedky</v>
      </c>
      <c r="K65" s="16">
        <f t="shared" si="1"/>
        <v>476.23</v>
      </c>
      <c r="L65" s="60">
        <v>44301</v>
      </c>
      <c r="M65" s="39" t="str">
        <f t="shared" si="2"/>
        <v>ECOLAB s.r.o.</v>
      </c>
      <c r="N65" s="39" t="str">
        <f t="shared" si="2"/>
        <v>Čajakova 18, 811 05 Bratislava</v>
      </c>
      <c r="O65" s="8">
        <f t="shared" si="2"/>
        <v>31342213</v>
      </c>
      <c r="P65" s="9" t="s">
        <v>25</v>
      </c>
      <c r="Q65" s="9" t="s">
        <v>26</v>
      </c>
    </row>
    <row r="66" spans="1:17" ht="36" customHeight="1">
      <c r="A66" s="10">
        <v>2021041063</v>
      </c>
      <c r="B66" s="38" t="s">
        <v>331</v>
      </c>
      <c r="C66" s="16">
        <v>818.4</v>
      </c>
      <c r="D66" s="58"/>
      <c r="E66" s="7">
        <v>44305</v>
      </c>
      <c r="F66" s="39" t="s">
        <v>332</v>
      </c>
      <c r="G66" s="39" t="s">
        <v>333</v>
      </c>
      <c r="H66" s="8">
        <v>35275171</v>
      </c>
      <c r="I66" s="20"/>
      <c r="J66" s="38" t="str">
        <f t="shared" si="1"/>
        <v>šzm</v>
      </c>
      <c r="K66" s="16">
        <f t="shared" si="1"/>
        <v>818.4</v>
      </c>
      <c r="L66" s="60">
        <v>44299</v>
      </c>
      <c r="M66" s="39" t="str">
        <f t="shared" si="2"/>
        <v>Jozef Forgáč - olympia</v>
      </c>
      <c r="N66" s="39" t="str">
        <f t="shared" si="2"/>
        <v>Vŕbová 3, 082 21 Veľký Šariš</v>
      </c>
      <c r="O66" s="8">
        <f t="shared" si="2"/>
        <v>35275171</v>
      </c>
      <c r="P66" s="9" t="s">
        <v>25</v>
      </c>
      <c r="Q66" s="9" t="s">
        <v>26</v>
      </c>
    </row>
    <row r="67" spans="1:17" ht="36" customHeight="1">
      <c r="A67" s="10">
        <v>2021041064</v>
      </c>
      <c r="B67" s="38" t="s">
        <v>113</v>
      </c>
      <c r="C67" s="16">
        <v>-22.79</v>
      </c>
      <c r="D67" s="58" t="s">
        <v>604</v>
      </c>
      <c r="E67" s="7">
        <v>44306</v>
      </c>
      <c r="F67" s="39" t="s">
        <v>41</v>
      </c>
      <c r="G67" s="39" t="s">
        <v>42</v>
      </c>
      <c r="H67" s="8">
        <v>45952671</v>
      </c>
      <c r="I67" s="20"/>
      <c r="J67" s="38"/>
      <c r="K67" s="16"/>
      <c r="L67" s="60"/>
      <c r="M67" s="39"/>
      <c r="N67" s="39"/>
      <c r="O67" s="8"/>
      <c r="P67" s="9"/>
      <c r="Q67" s="9"/>
    </row>
    <row r="68" spans="1:17" ht="36" customHeight="1">
      <c r="A68" s="10">
        <v>2021041065</v>
      </c>
      <c r="B68" s="38" t="s">
        <v>28</v>
      </c>
      <c r="C68" s="16">
        <v>60.48</v>
      </c>
      <c r="D68" s="58" t="s">
        <v>604</v>
      </c>
      <c r="E68" s="7">
        <v>44306</v>
      </c>
      <c r="F68" s="39" t="s">
        <v>41</v>
      </c>
      <c r="G68" s="39" t="s">
        <v>42</v>
      </c>
      <c r="H68" s="8">
        <v>45952671</v>
      </c>
      <c r="I68" s="20" t="s">
        <v>622</v>
      </c>
      <c r="J68" s="38" t="str">
        <f t="shared" si="1"/>
        <v>potraviny</v>
      </c>
      <c r="K68" s="16">
        <f t="shared" si="1"/>
        <v>60.48</v>
      </c>
      <c r="L68" s="60">
        <v>44302</v>
      </c>
      <c r="M68" s="39" t="str">
        <f t="shared" si="2"/>
        <v>METRO Cash and Carry SR s.r.o.</v>
      </c>
      <c r="N68" s="39" t="str">
        <f t="shared" si="2"/>
        <v>Senecká cesta 1881,900 28  Ivanka pri Dunaji</v>
      </c>
      <c r="O68" s="8">
        <f t="shared" si="2"/>
        <v>45952671</v>
      </c>
      <c r="P68" s="9" t="s">
        <v>2</v>
      </c>
      <c r="Q68" s="9" t="s">
        <v>27</v>
      </c>
    </row>
    <row r="69" spans="1:17" ht="36" customHeight="1">
      <c r="A69" s="10">
        <v>2021041066</v>
      </c>
      <c r="B69" s="38" t="s">
        <v>28</v>
      </c>
      <c r="C69" s="16">
        <v>53.95</v>
      </c>
      <c r="D69" s="58" t="s">
        <v>604</v>
      </c>
      <c r="E69" s="7">
        <v>44306</v>
      </c>
      <c r="F69" s="39" t="s">
        <v>41</v>
      </c>
      <c r="G69" s="39" t="s">
        <v>42</v>
      </c>
      <c r="H69" s="8">
        <v>45952671</v>
      </c>
      <c r="I69" s="20" t="s">
        <v>623</v>
      </c>
      <c r="J69" s="38" t="str">
        <f t="shared" si="1"/>
        <v>potraviny</v>
      </c>
      <c r="K69" s="16">
        <f t="shared" si="1"/>
        <v>53.95</v>
      </c>
      <c r="L69" s="60">
        <v>44302</v>
      </c>
      <c r="M69" s="39" t="str">
        <f t="shared" si="2"/>
        <v>METRO Cash and Carry SR s.r.o.</v>
      </c>
      <c r="N69" s="39" t="str">
        <f t="shared" si="2"/>
        <v>Senecká cesta 1881,900 28  Ivanka pri Dunaji</v>
      </c>
      <c r="O69" s="8">
        <f t="shared" si="2"/>
        <v>45952671</v>
      </c>
      <c r="P69" s="9" t="s">
        <v>2</v>
      </c>
      <c r="Q69" s="9" t="s">
        <v>27</v>
      </c>
    </row>
    <row r="70" spans="1:17" ht="36" customHeight="1">
      <c r="A70" s="10">
        <v>2021041067</v>
      </c>
      <c r="B70" s="38" t="s">
        <v>28</v>
      </c>
      <c r="C70" s="16">
        <v>126.98</v>
      </c>
      <c r="D70" s="58" t="s">
        <v>604</v>
      </c>
      <c r="E70" s="7">
        <v>44306</v>
      </c>
      <c r="F70" s="39" t="s">
        <v>41</v>
      </c>
      <c r="G70" s="39" t="s">
        <v>42</v>
      </c>
      <c r="H70" s="8">
        <v>45952671</v>
      </c>
      <c r="I70" s="20" t="s">
        <v>624</v>
      </c>
      <c r="J70" s="38" t="str">
        <f>B70</f>
        <v>potraviny</v>
      </c>
      <c r="K70" s="16">
        <f>C70</f>
        <v>126.98</v>
      </c>
      <c r="L70" s="60">
        <v>44302</v>
      </c>
      <c r="M70" s="39" t="str">
        <f t="shared" si="2"/>
        <v>METRO Cash and Carry SR s.r.o.</v>
      </c>
      <c r="N70" s="39" t="str">
        <f t="shared" si="2"/>
        <v>Senecká cesta 1881,900 28  Ivanka pri Dunaji</v>
      </c>
      <c r="O70" s="8">
        <f t="shared" si="2"/>
        <v>45952671</v>
      </c>
      <c r="P70" s="9" t="s">
        <v>2</v>
      </c>
      <c r="Q70" s="9" t="s">
        <v>27</v>
      </c>
    </row>
    <row r="71" spans="1:17" ht="36" customHeight="1">
      <c r="A71" s="10">
        <v>2021041068</v>
      </c>
      <c r="B71" s="38" t="s">
        <v>28</v>
      </c>
      <c r="C71" s="16">
        <v>28.62</v>
      </c>
      <c r="D71" s="58" t="s">
        <v>604</v>
      </c>
      <c r="E71" s="7">
        <v>44306</v>
      </c>
      <c r="F71" s="39" t="s">
        <v>41</v>
      </c>
      <c r="G71" s="39" t="s">
        <v>42</v>
      </c>
      <c r="H71" s="8">
        <v>45952671</v>
      </c>
      <c r="I71" s="20" t="s">
        <v>625</v>
      </c>
      <c r="J71" s="38" t="str">
        <f>B71</f>
        <v>potraviny</v>
      </c>
      <c r="K71" s="16">
        <f>C71</f>
        <v>28.62</v>
      </c>
      <c r="L71" s="60">
        <v>44305</v>
      </c>
      <c r="M71" s="39" t="str">
        <f t="shared" si="2"/>
        <v>METRO Cash and Carry SR s.r.o.</v>
      </c>
      <c r="N71" s="39" t="str">
        <f t="shared" si="2"/>
        <v>Senecká cesta 1881,900 28  Ivanka pri Dunaji</v>
      </c>
      <c r="O71" s="8">
        <f t="shared" si="2"/>
        <v>45952671</v>
      </c>
      <c r="P71" s="9" t="s">
        <v>2</v>
      </c>
      <c r="Q71" s="9" t="s">
        <v>27</v>
      </c>
    </row>
    <row r="72" spans="1:17" ht="36" customHeight="1">
      <c r="A72" s="10">
        <v>2021041069</v>
      </c>
      <c r="B72" s="38" t="s">
        <v>28</v>
      </c>
      <c r="C72" s="16">
        <v>332.88</v>
      </c>
      <c r="D72" s="58" t="s">
        <v>608</v>
      </c>
      <c r="E72" s="7">
        <v>44306</v>
      </c>
      <c r="F72" s="39" t="s">
        <v>112</v>
      </c>
      <c r="G72" s="39" t="s">
        <v>38</v>
      </c>
      <c r="H72" s="8">
        <v>36019208</v>
      </c>
      <c r="I72" s="20" t="s">
        <v>626</v>
      </c>
      <c r="J72" s="38" t="str">
        <f aca="true" t="shared" si="3" ref="J72:K129">B72</f>
        <v>potraviny</v>
      </c>
      <c r="K72" s="16">
        <f t="shared" si="3"/>
        <v>332.88</v>
      </c>
      <c r="L72" s="60">
        <v>44302</v>
      </c>
      <c r="M72" s="39" t="str">
        <f t="shared" si="2"/>
        <v>INMEDIA, spol.s.r.o.</v>
      </c>
      <c r="N72" s="39" t="str">
        <f t="shared" si="2"/>
        <v>Námestie SNP 11, 960,01 Zvolen</v>
      </c>
      <c r="O72" s="8">
        <f t="shared" si="2"/>
        <v>36019208</v>
      </c>
      <c r="P72" s="9" t="s">
        <v>2</v>
      </c>
      <c r="Q72" s="9" t="s">
        <v>27</v>
      </c>
    </row>
    <row r="73" spans="1:17" ht="36" customHeight="1">
      <c r="A73" s="10">
        <v>2021041070</v>
      </c>
      <c r="B73" s="91" t="s">
        <v>28</v>
      </c>
      <c r="C73" s="16">
        <v>386.59</v>
      </c>
      <c r="D73" s="6"/>
      <c r="E73" s="7">
        <v>44306</v>
      </c>
      <c r="F73" s="12" t="s">
        <v>300</v>
      </c>
      <c r="G73" s="12" t="s">
        <v>301</v>
      </c>
      <c r="H73" s="13">
        <v>34152199</v>
      </c>
      <c r="I73" s="20" t="s">
        <v>627</v>
      </c>
      <c r="J73" s="38" t="str">
        <f t="shared" si="3"/>
        <v>potraviny</v>
      </c>
      <c r="K73" s="16">
        <f t="shared" si="3"/>
        <v>386.59</v>
      </c>
      <c r="L73" s="60">
        <v>44295</v>
      </c>
      <c r="M73" s="39" t="str">
        <f t="shared" si="2"/>
        <v>Bidfood Slovakia, s.r.o</v>
      </c>
      <c r="N73" s="39" t="str">
        <f t="shared" si="2"/>
        <v>Piešťanská 2321/71,  915 01 Nové Mesto nad Váhom</v>
      </c>
      <c r="O73" s="8">
        <f t="shared" si="2"/>
        <v>34152199</v>
      </c>
      <c r="P73" s="9" t="s">
        <v>2</v>
      </c>
      <c r="Q73" s="9" t="s">
        <v>27</v>
      </c>
    </row>
    <row r="74" spans="1:18" ht="36" customHeight="1">
      <c r="A74" s="10">
        <v>2021041071</v>
      </c>
      <c r="B74" s="38" t="s">
        <v>628</v>
      </c>
      <c r="C74" s="16">
        <v>95.2</v>
      </c>
      <c r="D74" s="104"/>
      <c r="E74" s="7">
        <v>44305</v>
      </c>
      <c r="F74" s="42" t="s">
        <v>116</v>
      </c>
      <c r="G74" s="42" t="s">
        <v>117</v>
      </c>
      <c r="H74" s="13">
        <v>50165402</v>
      </c>
      <c r="I74" s="20" t="s">
        <v>629</v>
      </c>
      <c r="J74" s="38" t="str">
        <f t="shared" si="3"/>
        <v>pap. utierky</v>
      </c>
      <c r="K74" s="16">
        <f t="shared" si="3"/>
        <v>95.2</v>
      </c>
      <c r="L74" s="60">
        <v>44302</v>
      </c>
      <c r="M74" s="39" t="str">
        <f t="shared" si="2"/>
        <v>Tropico.sk, s.r.o.</v>
      </c>
      <c r="N74" s="39" t="str">
        <f t="shared" si="2"/>
        <v>Dolný Harmanec 40, 976 03 Dolný Harmanec</v>
      </c>
      <c r="O74" s="8">
        <f t="shared" si="2"/>
        <v>50165402</v>
      </c>
      <c r="P74" s="9" t="s">
        <v>2</v>
      </c>
      <c r="Q74" s="9" t="s">
        <v>27</v>
      </c>
      <c r="R74" s="106"/>
    </row>
    <row r="75" spans="1:17" ht="36" customHeight="1">
      <c r="A75" s="10">
        <v>2021041072</v>
      </c>
      <c r="B75" s="38" t="s">
        <v>0</v>
      </c>
      <c r="C75" s="16">
        <v>66.96</v>
      </c>
      <c r="D75" s="10">
        <v>162700</v>
      </c>
      <c r="E75" s="7">
        <v>44301</v>
      </c>
      <c r="F75" s="42" t="s">
        <v>65</v>
      </c>
      <c r="G75" s="42" t="s">
        <v>66</v>
      </c>
      <c r="H75" s="13">
        <v>17335949</v>
      </c>
      <c r="I75" s="20"/>
      <c r="J75" s="38"/>
      <c r="K75" s="16"/>
      <c r="L75" s="60"/>
      <c r="M75" s="39"/>
      <c r="N75" s="39"/>
      <c r="O75" s="8"/>
      <c r="P75" s="9"/>
      <c r="Q75" s="9"/>
    </row>
    <row r="76" spans="1:17" ht="36" customHeight="1">
      <c r="A76" s="10">
        <v>2021041073</v>
      </c>
      <c r="B76" s="38" t="s">
        <v>630</v>
      </c>
      <c r="C76" s="16">
        <v>284</v>
      </c>
      <c r="D76" s="6"/>
      <c r="E76" s="7">
        <v>44306</v>
      </c>
      <c r="F76" s="38" t="s">
        <v>40</v>
      </c>
      <c r="G76" s="39" t="s">
        <v>91</v>
      </c>
      <c r="H76" s="31">
        <v>17081173</v>
      </c>
      <c r="I76" s="20" t="s">
        <v>631</v>
      </c>
      <c r="J76" s="38" t="str">
        <f t="shared" si="3"/>
        <v>tonery, klávesnica, myš</v>
      </c>
      <c r="K76" s="16">
        <f t="shared" si="3"/>
        <v>284</v>
      </c>
      <c r="L76" s="60">
        <v>44306</v>
      </c>
      <c r="M76" s="39" t="str">
        <f t="shared" si="2"/>
        <v>CompAct-spoločnosť s ručením obmedzeným Rožňava</v>
      </c>
      <c r="N76" s="39" t="str">
        <f t="shared" si="2"/>
        <v>Šafárikova 17, 048 01 Rožňava</v>
      </c>
      <c r="O76" s="8">
        <f t="shared" si="2"/>
        <v>17081173</v>
      </c>
      <c r="P76" s="9" t="s">
        <v>25</v>
      </c>
      <c r="Q76" s="9" t="s">
        <v>26</v>
      </c>
    </row>
    <row r="77" spans="1:18" ht="36" customHeight="1">
      <c r="A77" s="10">
        <v>2021041074</v>
      </c>
      <c r="B77" s="38" t="s">
        <v>28</v>
      </c>
      <c r="C77" s="16">
        <v>456.9</v>
      </c>
      <c r="D77" s="6" t="s">
        <v>632</v>
      </c>
      <c r="E77" s="7">
        <v>44304</v>
      </c>
      <c r="F77" s="38" t="s">
        <v>110</v>
      </c>
      <c r="G77" s="39" t="s">
        <v>111</v>
      </c>
      <c r="H77" s="8">
        <v>17260752</v>
      </c>
      <c r="I77" s="20" t="s">
        <v>633</v>
      </c>
      <c r="J77" s="38" t="str">
        <f t="shared" si="3"/>
        <v>potraviny</v>
      </c>
      <c r="K77" s="16">
        <f t="shared" si="3"/>
        <v>456.9</v>
      </c>
      <c r="L77" s="60">
        <v>44302</v>
      </c>
      <c r="M77" s="39" t="str">
        <f t="shared" si="2"/>
        <v>Zoltán Jánosdeák - Jánosdeák</v>
      </c>
      <c r="N77" s="39" t="str">
        <f t="shared" si="2"/>
        <v>Vinohradná 101, 049 11 Plešivec</v>
      </c>
      <c r="O77" s="8">
        <f t="shared" si="2"/>
        <v>17260752</v>
      </c>
      <c r="P77" s="9" t="s">
        <v>2</v>
      </c>
      <c r="Q77" s="9" t="s">
        <v>27</v>
      </c>
      <c r="R77" s="88"/>
    </row>
    <row r="78" spans="1:17" ht="36" customHeight="1">
      <c r="A78" s="10">
        <v>2021041075</v>
      </c>
      <c r="B78" s="38" t="s">
        <v>28</v>
      </c>
      <c r="C78" s="16">
        <v>171.36</v>
      </c>
      <c r="D78" s="104"/>
      <c r="E78" s="7">
        <v>44305</v>
      </c>
      <c r="F78" s="42" t="s">
        <v>116</v>
      </c>
      <c r="G78" s="42" t="s">
        <v>117</v>
      </c>
      <c r="H78" s="13">
        <v>50165402</v>
      </c>
      <c r="I78" s="20" t="s">
        <v>634</v>
      </c>
      <c r="J78" s="38" t="str">
        <f t="shared" si="3"/>
        <v>potraviny</v>
      </c>
      <c r="K78" s="16">
        <f t="shared" si="3"/>
        <v>171.36</v>
      </c>
      <c r="L78" s="60">
        <v>44302</v>
      </c>
      <c r="M78" s="39" t="str">
        <f t="shared" si="2"/>
        <v>Tropico.sk, s.r.o.</v>
      </c>
      <c r="N78" s="39" t="str">
        <f t="shared" si="2"/>
        <v>Dolný Harmanec 40, 976 03 Dolný Harmanec</v>
      </c>
      <c r="O78" s="8">
        <f t="shared" si="2"/>
        <v>50165402</v>
      </c>
      <c r="P78" s="9" t="s">
        <v>2</v>
      </c>
      <c r="Q78" s="9" t="s">
        <v>27</v>
      </c>
    </row>
    <row r="79" spans="1:17" ht="36" customHeight="1">
      <c r="A79" s="10">
        <v>2021041076</v>
      </c>
      <c r="B79" s="38" t="s">
        <v>39</v>
      </c>
      <c r="C79" s="16">
        <v>812.39</v>
      </c>
      <c r="D79" s="56" t="s">
        <v>127</v>
      </c>
      <c r="E79" s="69">
        <v>44305</v>
      </c>
      <c r="F79" s="42" t="s">
        <v>3</v>
      </c>
      <c r="G79" s="42" t="s">
        <v>4</v>
      </c>
      <c r="H79" s="13">
        <v>47925914</v>
      </c>
      <c r="I79" s="20" t="s">
        <v>635</v>
      </c>
      <c r="J79" s="38" t="str">
        <f t="shared" si="3"/>
        <v>lieky</v>
      </c>
      <c r="K79" s="16">
        <f t="shared" si="3"/>
        <v>812.39</v>
      </c>
      <c r="L79" s="60">
        <v>44301</v>
      </c>
      <c r="M79" s="39" t="str">
        <f t="shared" si="2"/>
        <v>ATONA s.r.o.</v>
      </c>
      <c r="N79" s="39" t="str">
        <f t="shared" si="2"/>
        <v>Okružná 30, 048 01 Rožňava</v>
      </c>
      <c r="O79" s="8">
        <f t="shared" si="2"/>
        <v>47925914</v>
      </c>
      <c r="P79" s="9" t="s">
        <v>25</v>
      </c>
      <c r="Q79" s="9" t="s">
        <v>26</v>
      </c>
    </row>
    <row r="80" spans="1:17" ht="36" customHeight="1">
      <c r="A80" s="10">
        <v>2021041077</v>
      </c>
      <c r="B80" s="38" t="s">
        <v>39</v>
      </c>
      <c r="C80" s="16">
        <v>319.69</v>
      </c>
      <c r="D80" s="56" t="s">
        <v>127</v>
      </c>
      <c r="E80" s="69">
        <v>44305</v>
      </c>
      <c r="F80" s="42" t="s">
        <v>3</v>
      </c>
      <c r="G80" s="42" t="s">
        <v>4</v>
      </c>
      <c r="H80" s="13">
        <v>47925914</v>
      </c>
      <c r="I80" s="20" t="s">
        <v>636</v>
      </c>
      <c r="J80" s="38" t="str">
        <f t="shared" si="3"/>
        <v>lieky</v>
      </c>
      <c r="K80" s="16">
        <f t="shared" si="3"/>
        <v>319.69</v>
      </c>
      <c r="L80" s="60">
        <v>44301</v>
      </c>
      <c r="M80" s="39" t="str">
        <f t="shared" si="2"/>
        <v>ATONA s.r.o.</v>
      </c>
      <c r="N80" s="39" t="str">
        <f t="shared" si="2"/>
        <v>Okružná 30, 048 01 Rožňava</v>
      </c>
      <c r="O80" s="8">
        <f t="shared" si="2"/>
        <v>47925914</v>
      </c>
      <c r="P80" s="9" t="s">
        <v>25</v>
      </c>
      <c r="Q80" s="9" t="s">
        <v>26</v>
      </c>
    </row>
    <row r="81" spans="1:17" ht="36" customHeight="1">
      <c r="A81" s="10">
        <v>2021041078</v>
      </c>
      <c r="B81" s="38" t="s">
        <v>39</v>
      </c>
      <c r="C81" s="16">
        <v>1182.73</v>
      </c>
      <c r="D81" s="56" t="s">
        <v>127</v>
      </c>
      <c r="E81" s="69">
        <v>44305</v>
      </c>
      <c r="F81" s="42" t="s">
        <v>3</v>
      </c>
      <c r="G81" s="42" t="s">
        <v>4</v>
      </c>
      <c r="H81" s="13">
        <v>47925914</v>
      </c>
      <c r="I81" s="20" t="s">
        <v>637</v>
      </c>
      <c r="J81" s="38" t="str">
        <f t="shared" si="3"/>
        <v>lieky</v>
      </c>
      <c r="K81" s="16">
        <f t="shared" si="3"/>
        <v>1182.73</v>
      </c>
      <c r="L81" s="60">
        <v>44300</v>
      </c>
      <c r="M81" s="39" t="str">
        <f t="shared" si="2"/>
        <v>ATONA s.r.o.</v>
      </c>
      <c r="N81" s="39" t="str">
        <f t="shared" si="2"/>
        <v>Okružná 30, 048 01 Rožňava</v>
      </c>
      <c r="O81" s="8">
        <f t="shared" si="2"/>
        <v>47925914</v>
      </c>
      <c r="P81" s="9" t="s">
        <v>25</v>
      </c>
      <c r="Q81" s="9" t="s">
        <v>26</v>
      </c>
    </row>
    <row r="82" spans="1:17" ht="36" customHeight="1">
      <c r="A82" s="10">
        <v>2021041079</v>
      </c>
      <c r="B82" s="38" t="s">
        <v>39</v>
      </c>
      <c r="C82" s="16">
        <v>1030.72</v>
      </c>
      <c r="D82" s="56" t="s">
        <v>127</v>
      </c>
      <c r="E82" s="69">
        <v>44305</v>
      </c>
      <c r="F82" s="42" t="s">
        <v>3</v>
      </c>
      <c r="G82" s="42" t="s">
        <v>4</v>
      </c>
      <c r="H82" s="13">
        <v>47925914</v>
      </c>
      <c r="I82" s="20" t="s">
        <v>638</v>
      </c>
      <c r="J82" s="38" t="str">
        <f t="shared" si="3"/>
        <v>lieky</v>
      </c>
      <c r="K82" s="16">
        <f t="shared" si="3"/>
        <v>1030.72</v>
      </c>
      <c r="L82" s="60">
        <v>44301</v>
      </c>
      <c r="M82" s="39" t="str">
        <f t="shared" si="2"/>
        <v>ATONA s.r.o.</v>
      </c>
      <c r="N82" s="39" t="str">
        <f t="shared" si="2"/>
        <v>Okružná 30, 048 01 Rožňava</v>
      </c>
      <c r="O82" s="8">
        <f t="shared" si="2"/>
        <v>47925914</v>
      </c>
      <c r="P82" s="9" t="s">
        <v>25</v>
      </c>
      <c r="Q82" s="9" t="s">
        <v>26</v>
      </c>
    </row>
    <row r="83" spans="1:17" ht="36" customHeight="1">
      <c r="A83" s="10">
        <v>2021041080</v>
      </c>
      <c r="B83" s="38" t="s">
        <v>28</v>
      </c>
      <c r="C83" s="16">
        <v>1252.68</v>
      </c>
      <c r="D83" s="58" t="s">
        <v>604</v>
      </c>
      <c r="E83" s="7">
        <v>44308</v>
      </c>
      <c r="F83" s="39" t="s">
        <v>41</v>
      </c>
      <c r="G83" s="39" t="s">
        <v>42</v>
      </c>
      <c r="H83" s="8">
        <v>45952671</v>
      </c>
      <c r="I83" s="20"/>
      <c r="J83" s="38" t="str">
        <f t="shared" si="3"/>
        <v>potraviny</v>
      </c>
      <c r="K83" s="16">
        <f t="shared" si="3"/>
        <v>1252.68</v>
      </c>
      <c r="L83" s="60">
        <v>44305</v>
      </c>
      <c r="M83" s="39" t="str">
        <f t="shared" si="2"/>
        <v>METRO Cash and Carry SR s.r.o.</v>
      </c>
      <c r="N83" s="39" t="str">
        <f t="shared" si="2"/>
        <v>Senecká cesta 1881,900 28  Ivanka pri Dunaji</v>
      </c>
      <c r="O83" s="8">
        <f t="shared" si="2"/>
        <v>45952671</v>
      </c>
      <c r="P83" s="9" t="s">
        <v>25</v>
      </c>
      <c r="Q83" s="9" t="s">
        <v>26</v>
      </c>
    </row>
    <row r="84" spans="1:17" ht="36" customHeight="1">
      <c r="A84" s="10">
        <v>2021041081</v>
      </c>
      <c r="B84" s="38" t="s">
        <v>28</v>
      </c>
      <c r="C84" s="16">
        <v>91.3</v>
      </c>
      <c r="D84" s="58" t="s">
        <v>604</v>
      </c>
      <c r="E84" s="7">
        <v>44308</v>
      </c>
      <c r="F84" s="39" t="s">
        <v>41</v>
      </c>
      <c r="G84" s="39" t="s">
        <v>42</v>
      </c>
      <c r="H84" s="8">
        <v>45952671</v>
      </c>
      <c r="I84" s="20" t="s">
        <v>639</v>
      </c>
      <c r="J84" s="38" t="str">
        <f t="shared" si="3"/>
        <v>potraviny</v>
      </c>
      <c r="K84" s="16">
        <f t="shared" si="3"/>
        <v>91.3</v>
      </c>
      <c r="L84" s="60">
        <v>44306</v>
      </c>
      <c r="M84" s="39" t="str">
        <f aca="true" t="shared" si="4" ref="M84:O129">F84</f>
        <v>METRO Cash and Carry SR s.r.o.</v>
      </c>
      <c r="N84" s="39" t="str">
        <f t="shared" si="4"/>
        <v>Senecká cesta 1881,900 28  Ivanka pri Dunaji</v>
      </c>
      <c r="O84" s="8">
        <f t="shared" si="4"/>
        <v>45952671</v>
      </c>
      <c r="P84" s="9" t="s">
        <v>2</v>
      </c>
      <c r="Q84" s="9" t="s">
        <v>27</v>
      </c>
    </row>
    <row r="85" spans="1:20" ht="36" customHeight="1">
      <c r="A85" s="10">
        <v>2021041082</v>
      </c>
      <c r="B85" s="38" t="s">
        <v>28</v>
      </c>
      <c r="C85" s="16">
        <v>14.48</v>
      </c>
      <c r="D85" s="58" t="s">
        <v>604</v>
      </c>
      <c r="E85" s="7">
        <v>44308</v>
      </c>
      <c r="F85" s="39" t="s">
        <v>41</v>
      </c>
      <c r="G85" s="39" t="s">
        <v>42</v>
      </c>
      <c r="H85" s="8">
        <v>45952671</v>
      </c>
      <c r="I85" s="20"/>
      <c r="J85" s="38" t="str">
        <f t="shared" si="3"/>
        <v>potraviny</v>
      </c>
      <c r="K85" s="16">
        <f t="shared" si="3"/>
        <v>14.48</v>
      </c>
      <c r="L85" s="60">
        <v>44307</v>
      </c>
      <c r="M85" s="39" t="str">
        <f t="shared" si="4"/>
        <v>METRO Cash and Carry SR s.r.o.</v>
      </c>
      <c r="N85" s="39" t="str">
        <f t="shared" si="4"/>
        <v>Senecká cesta 1881,900 28  Ivanka pri Dunaji</v>
      </c>
      <c r="O85" s="8">
        <f t="shared" si="4"/>
        <v>45952671</v>
      </c>
      <c r="P85" s="9" t="s">
        <v>25</v>
      </c>
      <c r="Q85" s="9" t="s">
        <v>26</v>
      </c>
      <c r="T85" s="17"/>
    </row>
    <row r="86" spans="1:17" ht="36" customHeight="1">
      <c r="A86" s="10">
        <v>2021041083</v>
      </c>
      <c r="B86" s="38" t="s">
        <v>28</v>
      </c>
      <c r="C86" s="16">
        <v>366.44</v>
      </c>
      <c r="D86" s="58" t="s">
        <v>608</v>
      </c>
      <c r="E86" s="7">
        <v>44309</v>
      </c>
      <c r="F86" s="39" t="s">
        <v>112</v>
      </c>
      <c r="G86" s="39" t="s">
        <v>38</v>
      </c>
      <c r="H86" s="8">
        <v>36019208</v>
      </c>
      <c r="I86" s="20"/>
      <c r="J86" s="38" t="str">
        <f t="shared" si="3"/>
        <v>potraviny</v>
      </c>
      <c r="K86" s="16">
        <f t="shared" si="3"/>
        <v>366.44</v>
      </c>
      <c r="L86" s="60">
        <v>44305</v>
      </c>
      <c r="M86" s="39" t="str">
        <f t="shared" si="4"/>
        <v>INMEDIA, spol.s.r.o.</v>
      </c>
      <c r="N86" s="39" t="str">
        <f t="shared" si="4"/>
        <v>Námestie SNP 11, 960,01 Zvolen</v>
      </c>
      <c r="O86" s="8">
        <f t="shared" si="4"/>
        <v>36019208</v>
      </c>
      <c r="P86" s="9" t="s">
        <v>25</v>
      </c>
      <c r="Q86" s="9" t="s">
        <v>26</v>
      </c>
    </row>
    <row r="87" spans="1:17" ht="36" customHeight="1">
      <c r="A87" s="10">
        <v>2021041084</v>
      </c>
      <c r="B87" s="38" t="s">
        <v>28</v>
      </c>
      <c r="C87" s="16">
        <v>27.54</v>
      </c>
      <c r="D87" s="58" t="s">
        <v>608</v>
      </c>
      <c r="E87" s="7">
        <v>44309</v>
      </c>
      <c r="F87" s="39" t="s">
        <v>112</v>
      </c>
      <c r="G87" s="39" t="s">
        <v>38</v>
      </c>
      <c r="H87" s="8">
        <v>36019208</v>
      </c>
      <c r="I87" s="20"/>
      <c r="J87" s="38" t="str">
        <f t="shared" si="3"/>
        <v>potraviny</v>
      </c>
      <c r="K87" s="16">
        <f t="shared" si="3"/>
        <v>27.54</v>
      </c>
      <c r="L87" s="60">
        <v>44305</v>
      </c>
      <c r="M87" s="39" t="str">
        <f t="shared" si="4"/>
        <v>INMEDIA, spol.s.r.o.</v>
      </c>
      <c r="N87" s="39" t="str">
        <f t="shared" si="4"/>
        <v>Námestie SNP 11, 960,01 Zvolen</v>
      </c>
      <c r="O87" s="8">
        <f t="shared" si="4"/>
        <v>36019208</v>
      </c>
      <c r="P87" s="9" t="s">
        <v>25</v>
      </c>
      <c r="Q87" s="9" t="s">
        <v>26</v>
      </c>
    </row>
    <row r="88" spans="1:17" ht="36" customHeight="1">
      <c r="A88" s="10">
        <v>2021041085</v>
      </c>
      <c r="B88" s="38" t="s">
        <v>28</v>
      </c>
      <c r="C88" s="16">
        <v>910.97</v>
      </c>
      <c r="D88" s="58" t="s">
        <v>608</v>
      </c>
      <c r="E88" s="7">
        <v>44309</v>
      </c>
      <c r="F88" s="39" t="s">
        <v>112</v>
      </c>
      <c r="G88" s="39" t="s">
        <v>38</v>
      </c>
      <c r="H88" s="8">
        <v>36019208</v>
      </c>
      <c r="I88" s="20" t="s">
        <v>640</v>
      </c>
      <c r="J88" s="38" t="str">
        <f t="shared" si="3"/>
        <v>potraviny</v>
      </c>
      <c r="K88" s="16">
        <f t="shared" si="3"/>
        <v>910.97</v>
      </c>
      <c r="L88" s="60">
        <v>44306</v>
      </c>
      <c r="M88" s="39" t="str">
        <f t="shared" si="4"/>
        <v>INMEDIA, spol.s.r.o.</v>
      </c>
      <c r="N88" s="39" t="str">
        <f t="shared" si="4"/>
        <v>Námestie SNP 11, 960,01 Zvolen</v>
      </c>
      <c r="O88" s="8">
        <f t="shared" si="4"/>
        <v>36019208</v>
      </c>
      <c r="P88" s="9" t="s">
        <v>2</v>
      </c>
      <c r="Q88" s="9" t="s">
        <v>27</v>
      </c>
    </row>
    <row r="89" spans="1:17" ht="36" customHeight="1">
      <c r="A89" s="10">
        <v>2021041086</v>
      </c>
      <c r="B89" s="38" t="s">
        <v>28</v>
      </c>
      <c r="C89" s="16">
        <v>771.73</v>
      </c>
      <c r="D89" s="58" t="s">
        <v>608</v>
      </c>
      <c r="E89" s="7">
        <v>44309</v>
      </c>
      <c r="F89" s="39" t="s">
        <v>112</v>
      </c>
      <c r="G89" s="39" t="s">
        <v>38</v>
      </c>
      <c r="H89" s="8">
        <v>36019208</v>
      </c>
      <c r="I89" s="20" t="s">
        <v>641</v>
      </c>
      <c r="J89" s="38" t="str">
        <f t="shared" si="3"/>
        <v>potraviny</v>
      </c>
      <c r="K89" s="16">
        <f t="shared" si="3"/>
        <v>771.73</v>
      </c>
      <c r="L89" s="60">
        <v>44306</v>
      </c>
      <c r="M89" s="39" t="str">
        <f t="shared" si="4"/>
        <v>INMEDIA, spol.s.r.o.</v>
      </c>
      <c r="N89" s="39" t="str">
        <f t="shared" si="4"/>
        <v>Námestie SNP 11, 960,01 Zvolen</v>
      </c>
      <c r="O89" s="8">
        <f t="shared" si="4"/>
        <v>36019208</v>
      </c>
      <c r="P89" s="9" t="s">
        <v>2</v>
      </c>
      <c r="Q89" s="9" t="s">
        <v>27</v>
      </c>
    </row>
    <row r="90" spans="1:23" ht="36" customHeight="1">
      <c r="A90" s="10">
        <v>2021041087</v>
      </c>
      <c r="B90" s="38" t="s">
        <v>28</v>
      </c>
      <c r="C90" s="16">
        <v>785.04</v>
      </c>
      <c r="D90" s="58" t="s">
        <v>608</v>
      </c>
      <c r="E90" s="7">
        <v>44309</v>
      </c>
      <c r="F90" s="39" t="s">
        <v>112</v>
      </c>
      <c r="G90" s="39" t="s">
        <v>38</v>
      </c>
      <c r="H90" s="8">
        <v>36019208</v>
      </c>
      <c r="I90" s="20" t="s">
        <v>642</v>
      </c>
      <c r="J90" s="38" t="str">
        <f t="shared" si="3"/>
        <v>potraviny</v>
      </c>
      <c r="K90" s="16">
        <f t="shared" si="3"/>
        <v>785.04</v>
      </c>
      <c r="L90" s="60">
        <v>44306</v>
      </c>
      <c r="M90" s="39" t="str">
        <f t="shared" si="4"/>
        <v>INMEDIA, spol.s.r.o.</v>
      </c>
      <c r="N90" s="39" t="str">
        <f t="shared" si="4"/>
        <v>Námestie SNP 11, 960,01 Zvolen</v>
      </c>
      <c r="O90" s="8">
        <f t="shared" si="4"/>
        <v>36019208</v>
      </c>
      <c r="P90" s="9" t="s">
        <v>2</v>
      </c>
      <c r="Q90" s="9" t="s">
        <v>27</v>
      </c>
      <c r="W90" s="98"/>
    </row>
    <row r="91" spans="1:17" ht="36" customHeight="1">
      <c r="A91" s="10">
        <v>2021041088</v>
      </c>
      <c r="B91" s="38" t="s">
        <v>28</v>
      </c>
      <c r="C91" s="16">
        <v>214.08</v>
      </c>
      <c r="D91" s="58" t="s">
        <v>608</v>
      </c>
      <c r="E91" s="7">
        <v>44309</v>
      </c>
      <c r="F91" s="39" t="s">
        <v>112</v>
      </c>
      <c r="G91" s="39" t="s">
        <v>38</v>
      </c>
      <c r="H91" s="8">
        <v>36019208</v>
      </c>
      <c r="I91" s="20" t="s">
        <v>643</v>
      </c>
      <c r="J91" s="38" t="str">
        <f t="shared" si="3"/>
        <v>potraviny</v>
      </c>
      <c r="K91" s="16">
        <f t="shared" si="3"/>
        <v>214.08</v>
      </c>
      <c r="L91" s="60">
        <v>44305</v>
      </c>
      <c r="M91" s="39" t="str">
        <f t="shared" si="4"/>
        <v>INMEDIA, spol.s.r.o.</v>
      </c>
      <c r="N91" s="39" t="str">
        <f t="shared" si="4"/>
        <v>Námestie SNP 11, 960,01 Zvolen</v>
      </c>
      <c r="O91" s="8">
        <f t="shared" si="4"/>
        <v>36019208</v>
      </c>
      <c r="P91" s="9" t="s">
        <v>2</v>
      </c>
      <c r="Q91" s="9" t="s">
        <v>27</v>
      </c>
    </row>
    <row r="92" spans="1:17" ht="36" customHeight="1">
      <c r="A92" s="10">
        <v>2021041089</v>
      </c>
      <c r="B92" s="38" t="s">
        <v>104</v>
      </c>
      <c r="C92" s="16">
        <v>15.9</v>
      </c>
      <c r="D92" s="32">
        <v>30882084</v>
      </c>
      <c r="E92" s="7">
        <v>44308</v>
      </c>
      <c r="F92" s="42" t="s">
        <v>102</v>
      </c>
      <c r="G92" s="42" t="s">
        <v>103</v>
      </c>
      <c r="H92" s="13">
        <v>35701722</v>
      </c>
      <c r="I92" s="20"/>
      <c r="J92" s="38"/>
      <c r="K92" s="16"/>
      <c r="L92" s="60"/>
      <c r="M92" s="39"/>
      <c r="N92" s="39"/>
      <c r="O92" s="8"/>
      <c r="P92" s="9"/>
      <c r="Q92" s="9"/>
    </row>
    <row r="93" spans="1:18" ht="36" customHeight="1">
      <c r="A93" s="10">
        <v>2021041090</v>
      </c>
      <c r="B93" s="38" t="s">
        <v>28</v>
      </c>
      <c r="C93" s="16">
        <v>1047.37</v>
      </c>
      <c r="D93" s="90"/>
      <c r="E93" s="7">
        <v>44312</v>
      </c>
      <c r="F93" s="38" t="s">
        <v>50</v>
      </c>
      <c r="G93" s="39" t="s">
        <v>51</v>
      </c>
      <c r="H93" s="8">
        <v>44240104</v>
      </c>
      <c r="I93" s="20" t="s">
        <v>644</v>
      </c>
      <c r="J93" s="38" t="str">
        <f t="shared" si="3"/>
        <v>potraviny</v>
      </c>
      <c r="K93" s="16">
        <f t="shared" si="3"/>
        <v>1047.37</v>
      </c>
      <c r="L93" s="60">
        <v>44308</v>
      </c>
      <c r="M93" s="39" t="str">
        <f t="shared" si="4"/>
        <v>BOHUŠ ŠESTÁK s.r.o.</v>
      </c>
      <c r="N93" s="39" t="str">
        <f t="shared" si="4"/>
        <v>Vodárenská 343/2, 924 01 Galanta</v>
      </c>
      <c r="O93" s="8">
        <f t="shared" si="4"/>
        <v>44240104</v>
      </c>
      <c r="P93" s="9" t="s">
        <v>2</v>
      </c>
      <c r="Q93" s="9" t="s">
        <v>27</v>
      </c>
      <c r="R93" s="50"/>
    </row>
    <row r="94" spans="1:17" ht="36" customHeight="1">
      <c r="A94" s="10">
        <v>2021041091</v>
      </c>
      <c r="B94" s="38" t="s">
        <v>28</v>
      </c>
      <c r="C94" s="16">
        <v>792.44</v>
      </c>
      <c r="D94" s="90"/>
      <c r="E94" s="7">
        <v>44312</v>
      </c>
      <c r="F94" s="38" t="s">
        <v>50</v>
      </c>
      <c r="G94" s="39" t="s">
        <v>51</v>
      </c>
      <c r="H94" s="8">
        <v>44240104</v>
      </c>
      <c r="I94" s="20" t="s">
        <v>645</v>
      </c>
      <c r="J94" s="38" t="str">
        <f t="shared" si="3"/>
        <v>potraviny</v>
      </c>
      <c r="K94" s="16">
        <f t="shared" si="3"/>
        <v>792.44</v>
      </c>
      <c r="L94" s="60">
        <v>44308</v>
      </c>
      <c r="M94" s="39" t="str">
        <f t="shared" si="4"/>
        <v>BOHUŠ ŠESTÁK s.r.o.</v>
      </c>
      <c r="N94" s="39" t="str">
        <f t="shared" si="4"/>
        <v>Vodárenská 343/2, 924 01 Galanta</v>
      </c>
      <c r="O94" s="8">
        <f t="shared" si="4"/>
        <v>44240104</v>
      </c>
      <c r="P94" s="9" t="s">
        <v>2</v>
      </c>
      <c r="Q94" s="9" t="s">
        <v>27</v>
      </c>
    </row>
    <row r="95" spans="1:17" ht="36" customHeight="1">
      <c r="A95" s="10">
        <v>2021041092</v>
      </c>
      <c r="B95" s="38" t="s">
        <v>30</v>
      </c>
      <c r="C95" s="16">
        <v>456.46</v>
      </c>
      <c r="D95" s="19">
        <v>11899846</v>
      </c>
      <c r="E95" s="7">
        <v>44312</v>
      </c>
      <c r="F95" s="38" t="s">
        <v>35</v>
      </c>
      <c r="G95" s="39" t="s">
        <v>62</v>
      </c>
      <c r="H95" s="30">
        <v>35697270</v>
      </c>
      <c r="I95" s="20"/>
      <c r="J95" s="38"/>
      <c r="K95" s="16"/>
      <c r="L95" s="60"/>
      <c r="M95" s="39"/>
      <c r="N95" s="39"/>
      <c r="O95" s="8"/>
      <c r="P95" s="9"/>
      <c r="Q95" s="9"/>
    </row>
    <row r="96" spans="1:17" ht="36" customHeight="1">
      <c r="A96" s="10">
        <v>2021041093</v>
      </c>
      <c r="B96" s="38" t="s">
        <v>28</v>
      </c>
      <c r="C96" s="16">
        <v>1160.16</v>
      </c>
      <c r="D96" s="6"/>
      <c r="E96" s="7">
        <v>44312</v>
      </c>
      <c r="F96" s="38" t="s">
        <v>646</v>
      </c>
      <c r="G96" s="39" t="s">
        <v>647</v>
      </c>
      <c r="H96" s="30">
        <v>45702942</v>
      </c>
      <c r="I96" s="20" t="s">
        <v>648</v>
      </c>
      <c r="J96" s="38" t="str">
        <f t="shared" si="3"/>
        <v>potraviny</v>
      </c>
      <c r="K96" s="16">
        <f t="shared" si="3"/>
        <v>1160.16</v>
      </c>
      <c r="L96" s="60">
        <v>44308</v>
      </c>
      <c r="M96" s="39" t="str">
        <f t="shared" si="4"/>
        <v>EASTFOOD s.r.o.</v>
      </c>
      <c r="N96" s="39" t="str">
        <f t="shared" si="4"/>
        <v>Južná trieda 78, 040 01 Košice</v>
      </c>
      <c r="O96" s="8">
        <f t="shared" si="4"/>
        <v>45702942</v>
      </c>
      <c r="P96" s="9" t="s">
        <v>2</v>
      </c>
      <c r="Q96" s="9" t="s">
        <v>27</v>
      </c>
    </row>
    <row r="97" spans="1:17" ht="36" customHeight="1">
      <c r="A97" s="10">
        <v>2021041094</v>
      </c>
      <c r="B97" s="38" t="s">
        <v>28</v>
      </c>
      <c r="C97" s="16">
        <v>934.92</v>
      </c>
      <c r="D97" s="6"/>
      <c r="E97" s="7">
        <v>44312</v>
      </c>
      <c r="F97" s="42" t="s">
        <v>57</v>
      </c>
      <c r="G97" s="42" t="s">
        <v>58</v>
      </c>
      <c r="H97" s="13">
        <v>36208027</v>
      </c>
      <c r="I97" s="20" t="s">
        <v>649</v>
      </c>
      <c r="J97" s="38" t="str">
        <f t="shared" si="3"/>
        <v>potraviny</v>
      </c>
      <c r="K97" s="16">
        <f t="shared" si="3"/>
        <v>934.92</v>
      </c>
      <c r="L97" s="60">
        <v>44308</v>
      </c>
      <c r="M97" s="39" t="str">
        <f t="shared" si="4"/>
        <v>Prvá cateringová spol., s.r.o.</v>
      </c>
      <c r="N97" s="39" t="str">
        <f t="shared" si="4"/>
        <v>Holubyho 12, 040 01 Košice</v>
      </c>
      <c r="O97" s="8">
        <f t="shared" si="4"/>
        <v>36208027</v>
      </c>
      <c r="P97" s="9" t="s">
        <v>2</v>
      </c>
      <c r="Q97" s="9" t="s">
        <v>27</v>
      </c>
    </row>
    <row r="98" spans="1:17" ht="36" customHeight="1">
      <c r="A98" s="10">
        <v>2021041095</v>
      </c>
      <c r="B98" s="38" t="s">
        <v>28</v>
      </c>
      <c r="C98" s="16">
        <v>514.08</v>
      </c>
      <c r="D98" s="6"/>
      <c r="E98" s="7">
        <v>44312</v>
      </c>
      <c r="F98" s="42" t="s">
        <v>57</v>
      </c>
      <c r="G98" s="42" t="s">
        <v>58</v>
      </c>
      <c r="H98" s="13">
        <v>36208027</v>
      </c>
      <c r="I98" s="20" t="s">
        <v>650</v>
      </c>
      <c r="J98" s="38" t="str">
        <f t="shared" si="3"/>
        <v>potraviny</v>
      </c>
      <c r="K98" s="16">
        <f t="shared" si="3"/>
        <v>514.08</v>
      </c>
      <c r="L98" s="60">
        <v>44308</v>
      </c>
      <c r="M98" s="39" t="str">
        <f t="shared" si="4"/>
        <v>Prvá cateringová spol., s.r.o.</v>
      </c>
      <c r="N98" s="39" t="str">
        <f t="shared" si="4"/>
        <v>Holubyho 12, 040 01 Košice</v>
      </c>
      <c r="O98" s="8">
        <f t="shared" si="4"/>
        <v>36208027</v>
      </c>
      <c r="P98" s="9" t="s">
        <v>2</v>
      </c>
      <c r="Q98" s="9" t="s">
        <v>27</v>
      </c>
    </row>
    <row r="99" spans="1:17" ht="36" customHeight="1">
      <c r="A99" s="10">
        <v>2021041096</v>
      </c>
      <c r="B99" s="38" t="s">
        <v>28</v>
      </c>
      <c r="C99" s="16">
        <v>856.08</v>
      </c>
      <c r="D99" s="6"/>
      <c r="E99" s="7">
        <v>44312</v>
      </c>
      <c r="F99" s="42" t="s">
        <v>57</v>
      </c>
      <c r="G99" s="42" t="s">
        <v>58</v>
      </c>
      <c r="H99" s="13">
        <v>36208027</v>
      </c>
      <c r="I99" s="20" t="s">
        <v>651</v>
      </c>
      <c r="J99" s="38" t="str">
        <f t="shared" si="3"/>
        <v>potraviny</v>
      </c>
      <c r="K99" s="16">
        <f t="shared" si="3"/>
        <v>856.08</v>
      </c>
      <c r="L99" s="60">
        <v>44308</v>
      </c>
      <c r="M99" s="39" t="str">
        <f t="shared" si="4"/>
        <v>Prvá cateringová spol., s.r.o.</v>
      </c>
      <c r="N99" s="39" t="str">
        <f t="shared" si="4"/>
        <v>Holubyho 12, 040 01 Košice</v>
      </c>
      <c r="O99" s="8">
        <f t="shared" si="4"/>
        <v>36208027</v>
      </c>
      <c r="P99" s="9" t="s">
        <v>2</v>
      </c>
      <c r="Q99" s="9" t="s">
        <v>27</v>
      </c>
    </row>
    <row r="100" spans="1:18" ht="36" customHeight="1">
      <c r="A100" s="10">
        <v>2021041097</v>
      </c>
      <c r="B100" s="38" t="s">
        <v>28</v>
      </c>
      <c r="C100" s="16">
        <v>237.17</v>
      </c>
      <c r="D100" s="58" t="s">
        <v>608</v>
      </c>
      <c r="E100" s="7">
        <v>44309</v>
      </c>
      <c r="F100" s="39" t="s">
        <v>112</v>
      </c>
      <c r="G100" s="39" t="s">
        <v>38</v>
      </c>
      <c r="H100" s="8">
        <v>36019208</v>
      </c>
      <c r="I100" s="20"/>
      <c r="J100" s="38" t="str">
        <f t="shared" si="3"/>
        <v>potraviny</v>
      </c>
      <c r="K100" s="16">
        <f t="shared" si="3"/>
        <v>237.17</v>
      </c>
      <c r="L100" s="60">
        <v>44312</v>
      </c>
      <c r="M100" s="39" t="str">
        <f t="shared" si="4"/>
        <v>INMEDIA, spol.s.r.o.</v>
      </c>
      <c r="N100" s="39" t="str">
        <f t="shared" si="4"/>
        <v>Námestie SNP 11, 960,01 Zvolen</v>
      </c>
      <c r="O100" s="8">
        <f t="shared" si="4"/>
        <v>36019208</v>
      </c>
      <c r="P100" s="9" t="s">
        <v>25</v>
      </c>
      <c r="Q100" s="9" t="s">
        <v>26</v>
      </c>
      <c r="R100" s="88"/>
    </row>
    <row r="101" spans="1:18" ht="36" customHeight="1">
      <c r="A101" s="10">
        <v>2021041098</v>
      </c>
      <c r="B101" s="38" t="s">
        <v>28</v>
      </c>
      <c r="C101" s="16">
        <v>125.93</v>
      </c>
      <c r="D101" s="58" t="s">
        <v>608</v>
      </c>
      <c r="E101" s="7">
        <v>44309</v>
      </c>
      <c r="F101" s="39" t="s">
        <v>112</v>
      </c>
      <c r="G101" s="39" t="s">
        <v>38</v>
      </c>
      <c r="H101" s="8">
        <v>36019208</v>
      </c>
      <c r="I101" s="20"/>
      <c r="J101" s="38" t="str">
        <f t="shared" si="3"/>
        <v>potraviny</v>
      </c>
      <c r="K101" s="16">
        <f t="shared" si="3"/>
        <v>125.93</v>
      </c>
      <c r="L101" s="60">
        <v>44312</v>
      </c>
      <c r="M101" s="39" t="str">
        <f t="shared" si="4"/>
        <v>INMEDIA, spol.s.r.o.</v>
      </c>
      <c r="N101" s="39" t="str">
        <f t="shared" si="4"/>
        <v>Námestie SNP 11, 960,01 Zvolen</v>
      </c>
      <c r="O101" s="8">
        <f t="shared" si="4"/>
        <v>36019208</v>
      </c>
      <c r="P101" s="9" t="s">
        <v>25</v>
      </c>
      <c r="Q101" s="9" t="s">
        <v>26</v>
      </c>
      <c r="R101" s="88"/>
    </row>
    <row r="102" spans="1:17" ht="36" customHeight="1">
      <c r="A102" s="10">
        <v>2021041099</v>
      </c>
      <c r="B102" s="38" t="s">
        <v>28</v>
      </c>
      <c r="C102" s="16">
        <v>475</v>
      </c>
      <c r="D102" s="58" t="s">
        <v>604</v>
      </c>
      <c r="E102" s="7">
        <v>44313</v>
      </c>
      <c r="F102" s="39" t="s">
        <v>41</v>
      </c>
      <c r="G102" s="39" t="s">
        <v>42</v>
      </c>
      <c r="H102" s="8">
        <v>45952671</v>
      </c>
      <c r="I102" s="20"/>
      <c r="J102" s="38" t="str">
        <f t="shared" si="3"/>
        <v>potraviny</v>
      </c>
      <c r="K102" s="16">
        <f t="shared" si="3"/>
        <v>475</v>
      </c>
      <c r="L102" s="60">
        <v>44312</v>
      </c>
      <c r="M102" s="39" t="str">
        <f t="shared" si="4"/>
        <v>METRO Cash and Carry SR s.r.o.</v>
      </c>
      <c r="N102" s="39" t="str">
        <f t="shared" si="4"/>
        <v>Senecká cesta 1881,900 28  Ivanka pri Dunaji</v>
      </c>
      <c r="O102" s="8">
        <f t="shared" si="4"/>
        <v>45952671</v>
      </c>
      <c r="P102" s="9" t="s">
        <v>25</v>
      </c>
      <c r="Q102" s="9" t="s">
        <v>26</v>
      </c>
    </row>
    <row r="103" spans="1:17" ht="36" customHeight="1">
      <c r="A103" s="10">
        <v>2021041100</v>
      </c>
      <c r="B103" s="38" t="s">
        <v>28</v>
      </c>
      <c r="C103" s="16">
        <v>128.44</v>
      </c>
      <c r="D103" s="58" t="s">
        <v>604</v>
      </c>
      <c r="E103" s="7">
        <v>44313</v>
      </c>
      <c r="F103" s="39" t="s">
        <v>41</v>
      </c>
      <c r="G103" s="39" t="s">
        <v>42</v>
      </c>
      <c r="H103" s="8">
        <v>45952671</v>
      </c>
      <c r="I103" s="20" t="s">
        <v>652</v>
      </c>
      <c r="J103" s="38" t="str">
        <f t="shared" si="3"/>
        <v>potraviny</v>
      </c>
      <c r="K103" s="16">
        <f t="shared" si="3"/>
        <v>128.44</v>
      </c>
      <c r="L103" s="60">
        <v>44312</v>
      </c>
      <c r="M103" s="39" t="str">
        <f t="shared" si="4"/>
        <v>METRO Cash and Carry SR s.r.o.</v>
      </c>
      <c r="N103" s="39" t="str">
        <f t="shared" si="4"/>
        <v>Senecká cesta 1881,900 28  Ivanka pri Dunaji</v>
      </c>
      <c r="O103" s="8">
        <f t="shared" si="4"/>
        <v>45952671</v>
      </c>
      <c r="P103" s="9" t="s">
        <v>2</v>
      </c>
      <c r="Q103" s="9" t="s">
        <v>27</v>
      </c>
    </row>
    <row r="104" spans="1:18" ht="36" customHeight="1">
      <c r="A104" s="10">
        <v>2021041101</v>
      </c>
      <c r="B104" s="38" t="s">
        <v>28</v>
      </c>
      <c r="C104" s="16">
        <v>38.88</v>
      </c>
      <c r="D104" s="58" t="s">
        <v>604</v>
      </c>
      <c r="E104" s="7">
        <v>44313</v>
      </c>
      <c r="F104" s="39" t="s">
        <v>41</v>
      </c>
      <c r="G104" s="39" t="s">
        <v>42</v>
      </c>
      <c r="H104" s="8">
        <v>45952671</v>
      </c>
      <c r="I104" s="20" t="s">
        <v>653</v>
      </c>
      <c r="J104" s="38" t="str">
        <f t="shared" si="3"/>
        <v>potraviny</v>
      </c>
      <c r="K104" s="16">
        <f t="shared" si="3"/>
        <v>38.88</v>
      </c>
      <c r="L104" s="60">
        <v>44312</v>
      </c>
      <c r="M104" s="39" t="str">
        <f t="shared" si="4"/>
        <v>METRO Cash and Carry SR s.r.o.</v>
      </c>
      <c r="N104" s="39" t="str">
        <f t="shared" si="4"/>
        <v>Senecká cesta 1881,900 28  Ivanka pri Dunaji</v>
      </c>
      <c r="O104" s="8">
        <f t="shared" si="4"/>
        <v>45952671</v>
      </c>
      <c r="P104" s="9" t="s">
        <v>2</v>
      </c>
      <c r="Q104" s="9" t="s">
        <v>27</v>
      </c>
      <c r="R104" s="88"/>
    </row>
    <row r="105" spans="1:18" ht="36" customHeight="1">
      <c r="A105" s="10">
        <v>2021041102</v>
      </c>
      <c r="B105" s="38" t="s">
        <v>28</v>
      </c>
      <c r="C105" s="16">
        <v>756.12</v>
      </c>
      <c r="D105" s="104"/>
      <c r="E105" s="7">
        <v>44312</v>
      </c>
      <c r="F105" s="42" t="s">
        <v>116</v>
      </c>
      <c r="G105" s="42" t="s">
        <v>117</v>
      </c>
      <c r="H105" s="13">
        <v>50165402</v>
      </c>
      <c r="I105" s="20" t="s">
        <v>654</v>
      </c>
      <c r="J105" s="38" t="str">
        <f t="shared" si="3"/>
        <v>potraviny</v>
      </c>
      <c r="K105" s="16">
        <f t="shared" si="3"/>
        <v>756.12</v>
      </c>
      <c r="L105" s="60">
        <v>44306</v>
      </c>
      <c r="M105" s="39" t="str">
        <f t="shared" si="4"/>
        <v>Tropico.sk, s.r.o.</v>
      </c>
      <c r="N105" s="39" t="str">
        <f t="shared" si="4"/>
        <v>Dolný Harmanec 40, 976 03 Dolný Harmanec</v>
      </c>
      <c r="O105" s="8">
        <f t="shared" si="4"/>
        <v>50165402</v>
      </c>
      <c r="P105" s="9" t="s">
        <v>2</v>
      </c>
      <c r="Q105" s="9" t="s">
        <v>27</v>
      </c>
      <c r="R105" s="88"/>
    </row>
    <row r="106" spans="1:18" ht="36" customHeight="1">
      <c r="A106" s="10">
        <v>2021041103</v>
      </c>
      <c r="B106" s="34" t="s">
        <v>1</v>
      </c>
      <c r="C106" s="16">
        <v>41.85</v>
      </c>
      <c r="D106" s="6" t="s">
        <v>90</v>
      </c>
      <c r="E106" s="7">
        <v>44309</v>
      </c>
      <c r="F106" s="12" t="s">
        <v>77</v>
      </c>
      <c r="G106" s="12" t="s">
        <v>78</v>
      </c>
      <c r="H106" s="13">
        <v>35908718</v>
      </c>
      <c r="I106" s="20"/>
      <c r="J106" s="38"/>
      <c r="K106" s="16"/>
      <c r="L106" s="60"/>
      <c r="M106" s="39"/>
      <c r="N106" s="39"/>
      <c r="O106" s="8"/>
      <c r="P106" s="9"/>
      <c r="Q106" s="9"/>
      <c r="R106" s="88"/>
    </row>
    <row r="107" spans="1:18" ht="36" customHeight="1">
      <c r="A107" s="10">
        <v>2021041104</v>
      </c>
      <c r="B107" s="38" t="s">
        <v>28</v>
      </c>
      <c r="C107" s="16">
        <v>485.78</v>
      </c>
      <c r="D107" s="6" t="s">
        <v>632</v>
      </c>
      <c r="E107" s="7">
        <v>44311</v>
      </c>
      <c r="F107" s="38" t="s">
        <v>110</v>
      </c>
      <c r="G107" s="39" t="s">
        <v>111</v>
      </c>
      <c r="H107" s="8">
        <v>17260752</v>
      </c>
      <c r="I107" s="20" t="s">
        <v>655</v>
      </c>
      <c r="J107" s="38" t="str">
        <f t="shared" si="3"/>
        <v>potraviny</v>
      </c>
      <c r="K107" s="16">
        <f t="shared" si="3"/>
        <v>485.78</v>
      </c>
      <c r="L107" s="60">
        <v>44306</v>
      </c>
      <c r="M107" s="39" t="str">
        <f t="shared" si="4"/>
        <v>Zoltán Jánosdeák - Jánosdeák</v>
      </c>
      <c r="N107" s="39" t="str">
        <f t="shared" si="4"/>
        <v>Vinohradná 101, 049 11 Plešivec</v>
      </c>
      <c r="O107" s="8">
        <f t="shared" si="4"/>
        <v>17260752</v>
      </c>
      <c r="P107" s="9" t="s">
        <v>2</v>
      </c>
      <c r="Q107" s="9" t="s">
        <v>27</v>
      </c>
      <c r="R107" s="88"/>
    </row>
    <row r="108" spans="1:18" ht="36" customHeight="1">
      <c r="A108" s="10">
        <v>2021041105</v>
      </c>
      <c r="B108" s="38" t="s">
        <v>39</v>
      </c>
      <c r="C108" s="16">
        <v>648.52</v>
      </c>
      <c r="D108" s="56" t="s">
        <v>127</v>
      </c>
      <c r="E108" s="69">
        <v>44312</v>
      </c>
      <c r="F108" s="42" t="s">
        <v>3</v>
      </c>
      <c r="G108" s="42" t="s">
        <v>4</v>
      </c>
      <c r="H108" s="13">
        <v>47925914</v>
      </c>
      <c r="I108" s="20" t="s">
        <v>656</v>
      </c>
      <c r="J108" s="38" t="str">
        <f t="shared" si="3"/>
        <v>lieky</v>
      </c>
      <c r="K108" s="16">
        <f t="shared" si="3"/>
        <v>648.52</v>
      </c>
      <c r="L108" s="60">
        <v>44308</v>
      </c>
      <c r="M108" s="39" t="str">
        <f t="shared" si="4"/>
        <v>ATONA s.r.o.</v>
      </c>
      <c r="N108" s="39" t="str">
        <f t="shared" si="4"/>
        <v>Okružná 30, 048 01 Rožňava</v>
      </c>
      <c r="O108" s="8">
        <f t="shared" si="4"/>
        <v>47925914</v>
      </c>
      <c r="P108" s="9" t="s">
        <v>25</v>
      </c>
      <c r="Q108" s="9" t="s">
        <v>26</v>
      </c>
      <c r="R108" s="88"/>
    </row>
    <row r="109" spans="1:18" ht="36" customHeight="1">
      <c r="A109" s="10">
        <v>2021041106</v>
      </c>
      <c r="B109" s="38" t="s">
        <v>39</v>
      </c>
      <c r="C109" s="16">
        <v>483.46</v>
      </c>
      <c r="D109" s="56" t="s">
        <v>127</v>
      </c>
      <c r="E109" s="69">
        <v>44312</v>
      </c>
      <c r="F109" s="42" t="s">
        <v>3</v>
      </c>
      <c r="G109" s="42" t="s">
        <v>4</v>
      </c>
      <c r="H109" s="13">
        <v>47925914</v>
      </c>
      <c r="I109" s="20" t="s">
        <v>657</v>
      </c>
      <c r="J109" s="38" t="str">
        <f t="shared" si="3"/>
        <v>lieky</v>
      </c>
      <c r="K109" s="16">
        <f t="shared" si="3"/>
        <v>483.46</v>
      </c>
      <c r="L109" s="60">
        <v>44309</v>
      </c>
      <c r="M109" s="39" t="str">
        <f t="shared" si="4"/>
        <v>ATONA s.r.o.</v>
      </c>
      <c r="N109" s="39" t="str">
        <f t="shared" si="4"/>
        <v>Okružná 30, 048 01 Rožňava</v>
      </c>
      <c r="O109" s="8">
        <f t="shared" si="4"/>
        <v>47925914</v>
      </c>
      <c r="P109" s="9" t="s">
        <v>25</v>
      </c>
      <c r="Q109" s="9" t="s">
        <v>26</v>
      </c>
      <c r="R109" s="88"/>
    </row>
    <row r="110" spans="1:18" ht="36" customHeight="1">
      <c r="A110" s="10">
        <v>2021041107</v>
      </c>
      <c r="B110" s="38" t="s">
        <v>39</v>
      </c>
      <c r="C110" s="16">
        <v>951.58</v>
      </c>
      <c r="D110" s="56" t="s">
        <v>127</v>
      </c>
      <c r="E110" s="69">
        <v>44312</v>
      </c>
      <c r="F110" s="42" t="s">
        <v>3</v>
      </c>
      <c r="G110" s="42" t="s">
        <v>4</v>
      </c>
      <c r="H110" s="13">
        <v>47925914</v>
      </c>
      <c r="I110" s="20" t="s">
        <v>658</v>
      </c>
      <c r="J110" s="38" t="str">
        <f t="shared" si="3"/>
        <v>lieky</v>
      </c>
      <c r="K110" s="16">
        <f t="shared" si="3"/>
        <v>951.58</v>
      </c>
      <c r="L110" s="60">
        <v>44307</v>
      </c>
      <c r="M110" s="39" t="str">
        <f t="shared" si="4"/>
        <v>ATONA s.r.o.</v>
      </c>
      <c r="N110" s="39" t="str">
        <f t="shared" si="4"/>
        <v>Okružná 30, 048 01 Rožňava</v>
      </c>
      <c r="O110" s="8">
        <f t="shared" si="4"/>
        <v>47925914</v>
      </c>
      <c r="P110" s="9" t="s">
        <v>25</v>
      </c>
      <c r="Q110" s="9" t="s">
        <v>26</v>
      </c>
      <c r="R110" s="88"/>
    </row>
    <row r="111" spans="1:18" ht="36" customHeight="1">
      <c r="A111" s="10">
        <v>2021041108</v>
      </c>
      <c r="B111" s="38" t="s">
        <v>39</v>
      </c>
      <c r="C111" s="16">
        <v>1696.72</v>
      </c>
      <c r="D111" s="56" t="s">
        <v>127</v>
      </c>
      <c r="E111" s="69">
        <v>44312</v>
      </c>
      <c r="F111" s="42" t="s">
        <v>3</v>
      </c>
      <c r="G111" s="42" t="s">
        <v>4</v>
      </c>
      <c r="H111" s="13">
        <v>47925914</v>
      </c>
      <c r="I111" s="20" t="s">
        <v>659</v>
      </c>
      <c r="J111" s="38" t="str">
        <f t="shared" si="3"/>
        <v>lieky</v>
      </c>
      <c r="K111" s="16">
        <f t="shared" si="3"/>
        <v>1696.72</v>
      </c>
      <c r="L111" s="60">
        <v>44308</v>
      </c>
      <c r="M111" s="39" t="str">
        <f t="shared" si="4"/>
        <v>ATONA s.r.o.</v>
      </c>
      <c r="N111" s="39" t="str">
        <f t="shared" si="4"/>
        <v>Okružná 30, 048 01 Rožňava</v>
      </c>
      <c r="O111" s="8">
        <f t="shared" si="4"/>
        <v>47925914</v>
      </c>
      <c r="P111" s="9" t="s">
        <v>25</v>
      </c>
      <c r="Q111" s="9" t="s">
        <v>26</v>
      </c>
      <c r="R111" s="88"/>
    </row>
    <row r="112" spans="1:18" ht="36" customHeight="1">
      <c r="A112" s="10">
        <v>2021041109</v>
      </c>
      <c r="B112" s="38" t="s">
        <v>660</v>
      </c>
      <c r="C112" s="16">
        <v>190.45</v>
      </c>
      <c r="D112" s="56"/>
      <c r="E112" s="7">
        <v>44292</v>
      </c>
      <c r="F112" s="42" t="s">
        <v>661</v>
      </c>
      <c r="G112" s="42" t="s">
        <v>662</v>
      </c>
      <c r="H112" s="13">
        <v>41305973</v>
      </c>
      <c r="I112" s="20" t="s">
        <v>663</v>
      </c>
      <c r="J112" s="38" t="str">
        <f t="shared" si="3"/>
        <v>ND k zámkom</v>
      </c>
      <c r="K112" s="16">
        <f t="shared" si="3"/>
        <v>190.45</v>
      </c>
      <c r="L112" s="60">
        <v>44292</v>
      </c>
      <c r="M112" s="39" t="str">
        <f t="shared" si="4"/>
        <v>DREVOMAT - Štefan Deme</v>
      </c>
      <c r="N112" s="39" t="str">
        <f t="shared" si="4"/>
        <v>Krpec 193, 980 50 Včelince</v>
      </c>
      <c r="O112" s="8">
        <f t="shared" si="4"/>
        <v>41305973</v>
      </c>
      <c r="P112" s="9" t="s">
        <v>25</v>
      </c>
      <c r="Q112" s="9" t="s">
        <v>26</v>
      </c>
      <c r="R112" s="88"/>
    </row>
    <row r="113" spans="1:18" ht="36" customHeight="1">
      <c r="A113" s="10">
        <v>2021041110</v>
      </c>
      <c r="B113" s="38" t="s">
        <v>664</v>
      </c>
      <c r="C113" s="16">
        <v>60.8</v>
      </c>
      <c r="D113" s="56"/>
      <c r="E113" s="7">
        <v>44314</v>
      </c>
      <c r="F113" s="42" t="s">
        <v>665</v>
      </c>
      <c r="G113" s="42" t="s">
        <v>666</v>
      </c>
      <c r="H113" s="13">
        <v>35950226</v>
      </c>
      <c r="I113" s="20"/>
      <c r="J113" s="38"/>
      <c r="K113" s="16"/>
      <c r="L113" s="60"/>
      <c r="M113" s="39"/>
      <c r="N113" s="39"/>
      <c r="O113" s="8"/>
      <c r="P113" s="9"/>
      <c r="Q113" s="9"/>
      <c r="R113" s="88"/>
    </row>
    <row r="114" spans="1:18" ht="36" customHeight="1">
      <c r="A114" s="10">
        <v>2021041111</v>
      </c>
      <c r="B114" s="38" t="s">
        <v>69</v>
      </c>
      <c r="C114" s="16">
        <v>200</v>
      </c>
      <c r="D114" s="6" t="s">
        <v>89</v>
      </c>
      <c r="E114" s="7">
        <v>44316</v>
      </c>
      <c r="F114" s="5" t="s">
        <v>70</v>
      </c>
      <c r="G114" s="5" t="s">
        <v>71</v>
      </c>
      <c r="H114" s="8">
        <v>45354081</v>
      </c>
      <c r="I114" s="20"/>
      <c r="J114" s="38"/>
      <c r="K114" s="16"/>
      <c r="L114" s="60"/>
      <c r="M114" s="39"/>
      <c r="N114" s="39"/>
      <c r="O114" s="8"/>
      <c r="P114" s="9"/>
      <c r="Q114" s="9"/>
      <c r="R114" s="88"/>
    </row>
    <row r="115" spans="1:17" ht="36" customHeight="1">
      <c r="A115" s="10">
        <v>2021041112</v>
      </c>
      <c r="B115" s="38" t="s">
        <v>28</v>
      </c>
      <c r="C115" s="16">
        <v>986.46</v>
      </c>
      <c r="D115" s="58" t="s">
        <v>604</v>
      </c>
      <c r="E115" s="7">
        <v>44315</v>
      </c>
      <c r="F115" s="39" t="s">
        <v>41</v>
      </c>
      <c r="G115" s="39" t="s">
        <v>42</v>
      </c>
      <c r="H115" s="8">
        <v>45952671</v>
      </c>
      <c r="I115" s="20"/>
      <c r="J115" s="38" t="str">
        <f aca="true" t="shared" si="5" ref="J115:K117">B115</f>
        <v>potraviny</v>
      </c>
      <c r="K115" s="16">
        <f t="shared" si="5"/>
        <v>986.46</v>
      </c>
      <c r="L115" s="60">
        <v>44312</v>
      </c>
      <c r="M115" s="39" t="str">
        <f aca="true" t="shared" si="6" ref="M115:O117">F115</f>
        <v>METRO Cash and Carry SR s.r.o.</v>
      </c>
      <c r="N115" s="39" t="str">
        <f t="shared" si="6"/>
        <v>Senecká cesta 1881,900 28  Ivanka pri Dunaji</v>
      </c>
      <c r="O115" s="8">
        <f t="shared" si="6"/>
        <v>45952671</v>
      </c>
      <c r="P115" s="9" t="s">
        <v>25</v>
      </c>
      <c r="Q115" s="9" t="s">
        <v>26</v>
      </c>
    </row>
    <row r="116" spans="1:17" ht="36" customHeight="1">
      <c r="A116" s="10">
        <v>2021041113</v>
      </c>
      <c r="B116" s="38" t="s">
        <v>28</v>
      </c>
      <c r="C116" s="16">
        <v>44.88</v>
      </c>
      <c r="D116" s="58" t="s">
        <v>604</v>
      </c>
      <c r="E116" s="7">
        <v>44315</v>
      </c>
      <c r="F116" s="39" t="s">
        <v>41</v>
      </c>
      <c r="G116" s="39" t="s">
        <v>42</v>
      </c>
      <c r="H116" s="8">
        <v>45952671</v>
      </c>
      <c r="I116" s="20" t="s">
        <v>667</v>
      </c>
      <c r="J116" s="38" t="str">
        <f t="shared" si="5"/>
        <v>potraviny</v>
      </c>
      <c r="K116" s="16">
        <f t="shared" si="5"/>
        <v>44.88</v>
      </c>
      <c r="L116" s="60">
        <v>44312</v>
      </c>
      <c r="M116" s="39" t="str">
        <f t="shared" si="6"/>
        <v>METRO Cash and Carry SR s.r.o.</v>
      </c>
      <c r="N116" s="39" t="str">
        <f t="shared" si="6"/>
        <v>Senecká cesta 1881,900 28  Ivanka pri Dunaji</v>
      </c>
      <c r="O116" s="8">
        <f t="shared" si="6"/>
        <v>45952671</v>
      </c>
      <c r="P116" s="9" t="s">
        <v>2</v>
      </c>
      <c r="Q116" s="9" t="s">
        <v>27</v>
      </c>
    </row>
    <row r="117" spans="1:17" ht="36" customHeight="1">
      <c r="A117" s="10">
        <v>2021041114</v>
      </c>
      <c r="B117" s="38" t="s">
        <v>93</v>
      </c>
      <c r="C117" s="16">
        <v>90.5</v>
      </c>
      <c r="D117" s="58" t="s">
        <v>604</v>
      </c>
      <c r="E117" s="7">
        <v>44315</v>
      </c>
      <c r="F117" s="39" t="s">
        <v>41</v>
      </c>
      <c r="G117" s="39" t="s">
        <v>42</v>
      </c>
      <c r="H117" s="8">
        <v>45952671</v>
      </c>
      <c r="I117" s="20"/>
      <c r="J117" s="38" t="str">
        <f t="shared" si="5"/>
        <v>čistiace prostriedky</v>
      </c>
      <c r="K117" s="16">
        <f t="shared" si="5"/>
        <v>90.5</v>
      </c>
      <c r="L117" s="60">
        <v>44313</v>
      </c>
      <c r="M117" s="39" t="str">
        <f t="shared" si="6"/>
        <v>METRO Cash and Carry SR s.r.o.</v>
      </c>
      <c r="N117" s="39" t="str">
        <f t="shared" si="6"/>
        <v>Senecká cesta 1881,900 28  Ivanka pri Dunaji</v>
      </c>
      <c r="O117" s="8">
        <f t="shared" si="6"/>
        <v>45952671</v>
      </c>
      <c r="P117" s="9" t="s">
        <v>25</v>
      </c>
      <c r="Q117" s="9" t="s">
        <v>26</v>
      </c>
    </row>
    <row r="118" spans="1:17" ht="36" customHeight="1">
      <c r="A118" s="10">
        <v>2021041115</v>
      </c>
      <c r="B118" s="38" t="s">
        <v>243</v>
      </c>
      <c r="C118" s="16">
        <v>146.3</v>
      </c>
      <c r="D118" s="10"/>
      <c r="E118" s="7">
        <v>44309</v>
      </c>
      <c r="F118" s="39" t="s">
        <v>350</v>
      </c>
      <c r="G118" s="39" t="s">
        <v>351</v>
      </c>
      <c r="H118" s="8">
        <v>17335949</v>
      </c>
      <c r="I118" s="20" t="s">
        <v>668</v>
      </c>
      <c r="J118" s="38" t="str">
        <f t="shared" si="3"/>
        <v>čis.prostriedky</v>
      </c>
      <c r="K118" s="16">
        <f t="shared" si="3"/>
        <v>146.3</v>
      </c>
      <c r="L118" s="60">
        <v>44306</v>
      </c>
      <c r="M118" s="39" t="str">
        <f t="shared" si="4"/>
        <v>Hagleitner Hygiene Slovensko s.r.o.</v>
      </c>
      <c r="N118" s="39" t="str">
        <f t="shared" si="4"/>
        <v>Diaľničná cesta 27, 903 01 Senec</v>
      </c>
      <c r="O118" s="8">
        <f t="shared" si="4"/>
        <v>17335949</v>
      </c>
      <c r="P118" s="9" t="s">
        <v>25</v>
      </c>
      <c r="Q118" s="9" t="s">
        <v>26</v>
      </c>
    </row>
    <row r="119" spans="1:17" ht="36" customHeight="1">
      <c r="A119" s="10">
        <v>2021041116</v>
      </c>
      <c r="B119" s="38" t="s">
        <v>109</v>
      </c>
      <c r="C119" s="16">
        <v>393.36</v>
      </c>
      <c r="D119" s="6"/>
      <c r="E119" s="7">
        <v>44315</v>
      </c>
      <c r="F119" s="12" t="s">
        <v>83</v>
      </c>
      <c r="G119" s="12" t="s">
        <v>84</v>
      </c>
      <c r="H119" s="13">
        <v>35486686</v>
      </c>
      <c r="I119" s="20" t="s">
        <v>669</v>
      </c>
      <c r="J119" s="38" t="str">
        <f t="shared" si="3"/>
        <v>elektroinštalačný materiál</v>
      </c>
      <c r="K119" s="16">
        <f t="shared" si="3"/>
        <v>393.36</v>
      </c>
      <c r="L119" s="60">
        <v>44314</v>
      </c>
      <c r="M119" s="39" t="str">
        <f t="shared" si="4"/>
        <v>Gejza Molnár - ELMOL</v>
      </c>
      <c r="N119" s="39" t="str">
        <f t="shared" si="4"/>
        <v>Chanava 137, 980 44 Lenartovce</v>
      </c>
      <c r="O119" s="8">
        <f t="shared" si="4"/>
        <v>35486686</v>
      </c>
      <c r="P119" s="9" t="s">
        <v>25</v>
      </c>
      <c r="Q119" s="9" t="s">
        <v>26</v>
      </c>
    </row>
    <row r="120" spans="1:17" ht="36" customHeight="1">
      <c r="A120" s="10">
        <v>2021041117</v>
      </c>
      <c r="B120" s="14" t="s">
        <v>63</v>
      </c>
      <c r="C120" s="16">
        <v>27.52</v>
      </c>
      <c r="D120" s="6"/>
      <c r="E120" s="7">
        <v>44314</v>
      </c>
      <c r="F120" s="12" t="s">
        <v>82</v>
      </c>
      <c r="G120" s="12" t="s">
        <v>85</v>
      </c>
      <c r="H120" s="13">
        <v>31320911</v>
      </c>
      <c r="I120" s="9"/>
      <c r="J120" s="38" t="str">
        <f t="shared" si="3"/>
        <v>špec. zdrav. materiál</v>
      </c>
      <c r="K120" s="16">
        <f t="shared" si="3"/>
        <v>27.52</v>
      </c>
      <c r="L120" s="7">
        <v>44265</v>
      </c>
      <c r="M120" s="39" t="str">
        <f t="shared" si="4"/>
        <v>Pharma Group, a.s. </v>
      </c>
      <c r="N120" s="39" t="str">
        <f t="shared" si="4"/>
        <v>SNP 150, 908 73 Veľké Leváre</v>
      </c>
      <c r="O120" s="8">
        <f t="shared" si="4"/>
        <v>31320911</v>
      </c>
      <c r="P120" s="9" t="s">
        <v>25</v>
      </c>
      <c r="Q120" s="9" t="s">
        <v>26</v>
      </c>
    </row>
    <row r="121" spans="1:17" ht="36" customHeight="1">
      <c r="A121" s="10">
        <v>2021041118</v>
      </c>
      <c r="B121" s="34" t="s">
        <v>68</v>
      </c>
      <c r="C121" s="16">
        <v>260</v>
      </c>
      <c r="D121" s="6" t="s">
        <v>52</v>
      </c>
      <c r="E121" s="7">
        <v>44316</v>
      </c>
      <c r="F121" s="42" t="s">
        <v>53</v>
      </c>
      <c r="G121" s="42" t="s">
        <v>54</v>
      </c>
      <c r="H121" s="13">
        <v>37522272</v>
      </c>
      <c r="I121" s="20"/>
      <c r="J121" s="38"/>
      <c r="K121" s="16"/>
      <c r="L121" s="60"/>
      <c r="M121" s="39"/>
      <c r="N121" s="39"/>
      <c r="O121" s="8"/>
      <c r="P121" s="9"/>
      <c r="Q121" s="9"/>
    </row>
    <row r="122" spans="1:17" ht="36" customHeight="1">
      <c r="A122" s="10">
        <v>2021041119</v>
      </c>
      <c r="B122" s="38" t="s">
        <v>670</v>
      </c>
      <c r="C122" s="16">
        <v>64</v>
      </c>
      <c r="D122" s="56"/>
      <c r="E122" s="7">
        <v>44312</v>
      </c>
      <c r="F122" s="42" t="s">
        <v>671</v>
      </c>
      <c r="G122" s="42" t="s">
        <v>672</v>
      </c>
      <c r="H122" s="13">
        <v>31694454</v>
      </c>
      <c r="I122" s="20" t="s">
        <v>673</v>
      </c>
      <c r="J122" s="38" t="str">
        <f t="shared" si="3"/>
        <v>npk hnojivo</v>
      </c>
      <c r="K122" s="16">
        <f t="shared" si="3"/>
        <v>64</v>
      </c>
      <c r="L122" s="60">
        <v>44309</v>
      </c>
      <c r="M122" s="39" t="str">
        <f t="shared" si="4"/>
        <v>QUATTRO trade s.r.o.</v>
      </c>
      <c r="N122" s="39" t="str">
        <f t="shared" si="4"/>
        <v>Šafárikova 71, 048 01 Rožňava</v>
      </c>
      <c r="O122" s="8">
        <f t="shared" si="4"/>
        <v>31694454</v>
      </c>
      <c r="P122" s="9" t="s">
        <v>25</v>
      </c>
      <c r="Q122" s="9" t="s">
        <v>26</v>
      </c>
    </row>
    <row r="123" spans="1:17" ht="36" customHeight="1">
      <c r="A123" s="10">
        <v>2021041120</v>
      </c>
      <c r="B123" s="38" t="s">
        <v>30</v>
      </c>
      <c r="C123" s="16">
        <v>281.39</v>
      </c>
      <c r="D123" s="10" t="s">
        <v>120</v>
      </c>
      <c r="E123" s="7">
        <v>44316</v>
      </c>
      <c r="F123" s="42" t="s">
        <v>31</v>
      </c>
      <c r="G123" s="42" t="s">
        <v>32</v>
      </c>
      <c r="H123" s="13">
        <v>35763469</v>
      </c>
      <c r="I123" s="20"/>
      <c r="J123" s="38"/>
      <c r="K123" s="16"/>
      <c r="L123" s="60"/>
      <c r="M123" s="39"/>
      <c r="N123" s="39"/>
      <c r="O123" s="8"/>
      <c r="P123" s="9"/>
      <c r="Q123" s="9"/>
    </row>
    <row r="124" spans="1:17" ht="36" customHeight="1">
      <c r="A124" s="10">
        <v>2021041121</v>
      </c>
      <c r="B124" s="39" t="s">
        <v>44</v>
      </c>
      <c r="C124" s="16">
        <v>254.55</v>
      </c>
      <c r="D124" s="10">
        <v>5611864285</v>
      </c>
      <c r="E124" s="7">
        <v>44316</v>
      </c>
      <c r="F124" s="42" t="s">
        <v>45</v>
      </c>
      <c r="G124" s="42" t="s">
        <v>46</v>
      </c>
      <c r="H124" s="13">
        <v>31322832</v>
      </c>
      <c r="I124" s="20"/>
      <c r="J124" s="38"/>
      <c r="K124" s="16"/>
      <c r="L124" s="60"/>
      <c r="M124" s="39"/>
      <c r="N124" s="39"/>
      <c r="O124" s="8"/>
      <c r="P124" s="9"/>
      <c r="Q124" s="9"/>
    </row>
    <row r="125" spans="1:17" ht="36" customHeight="1">
      <c r="A125" s="10">
        <v>2021041122</v>
      </c>
      <c r="B125" s="38" t="s">
        <v>372</v>
      </c>
      <c r="C125" s="16">
        <v>76.8</v>
      </c>
      <c r="D125" s="58" t="s">
        <v>373</v>
      </c>
      <c r="E125" s="7">
        <v>44316</v>
      </c>
      <c r="F125" s="39" t="s">
        <v>374</v>
      </c>
      <c r="G125" s="39" t="s">
        <v>375</v>
      </c>
      <c r="H125" s="8">
        <v>46754768</v>
      </c>
      <c r="I125" s="20"/>
      <c r="J125" s="38"/>
      <c r="K125" s="16"/>
      <c r="L125" s="60"/>
      <c r="M125" s="39"/>
      <c r="N125" s="39"/>
      <c r="O125" s="8"/>
      <c r="P125" s="9"/>
      <c r="Q125" s="9"/>
    </row>
    <row r="126" spans="1:17" ht="36" customHeight="1">
      <c r="A126" s="10">
        <v>2021041123</v>
      </c>
      <c r="B126" s="38" t="s">
        <v>28</v>
      </c>
      <c r="C126" s="16">
        <v>529.59</v>
      </c>
      <c r="D126" s="6" t="s">
        <v>230</v>
      </c>
      <c r="E126" s="7">
        <v>44316</v>
      </c>
      <c r="F126" s="38" t="s">
        <v>110</v>
      </c>
      <c r="G126" s="39" t="s">
        <v>111</v>
      </c>
      <c r="H126" s="8">
        <v>17260752</v>
      </c>
      <c r="I126" s="20" t="s">
        <v>674</v>
      </c>
      <c r="J126" s="38" t="str">
        <f t="shared" si="3"/>
        <v>potraviny</v>
      </c>
      <c r="K126" s="16">
        <f t="shared" si="3"/>
        <v>529.59</v>
      </c>
      <c r="L126" s="60">
        <v>44315</v>
      </c>
      <c r="M126" s="39" t="str">
        <f t="shared" si="4"/>
        <v>Zoltán Jánosdeák - Jánosdeák</v>
      </c>
      <c r="N126" s="39" t="str">
        <f t="shared" si="4"/>
        <v>Vinohradná 101, 049 11 Plešivec</v>
      </c>
      <c r="O126" s="8">
        <f t="shared" si="4"/>
        <v>17260752</v>
      </c>
      <c r="P126" s="9" t="s">
        <v>2</v>
      </c>
      <c r="Q126" s="9" t="s">
        <v>27</v>
      </c>
    </row>
    <row r="127" spans="1:17" ht="36" customHeight="1">
      <c r="A127" s="10">
        <v>2021041124</v>
      </c>
      <c r="B127" s="38" t="s">
        <v>0</v>
      </c>
      <c r="C127" s="16">
        <v>66.96</v>
      </c>
      <c r="D127" s="10">
        <v>162700</v>
      </c>
      <c r="E127" s="7">
        <v>44316</v>
      </c>
      <c r="F127" s="42" t="s">
        <v>65</v>
      </c>
      <c r="G127" s="42" t="s">
        <v>66</v>
      </c>
      <c r="H127" s="13">
        <v>17335949</v>
      </c>
      <c r="I127" s="20"/>
      <c r="J127" s="38"/>
      <c r="K127" s="16"/>
      <c r="L127" s="60"/>
      <c r="M127" s="39"/>
      <c r="N127" s="39"/>
      <c r="O127" s="8"/>
      <c r="P127" s="9"/>
      <c r="Q127" s="9"/>
    </row>
    <row r="128" spans="1:17" ht="36" customHeight="1">
      <c r="A128" s="10">
        <v>2021041125</v>
      </c>
      <c r="B128" s="38" t="s">
        <v>28</v>
      </c>
      <c r="C128" s="16">
        <v>1272.46</v>
      </c>
      <c r="D128" s="19"/>
      <c r="E128" s="7">
        <v>44316</v>
      </c>
      <c r="F128" s="15" t="s">
        <v>29</v>
      </c>
      <c r="G128" s="12" t="s">
        <v>67</v>
      </c>
      <c r="H128" s="13">
        <v>40731715</v>
      </c>
      <c r="I128" s="20" t="s">
        <v>675</v>
      </c>
      <c r="J128" s="38" t="str">
        <f t="shared" si="3"/>
        <v>potraviny</v>
      </c>
      <c r="K128" s="16">
        <f t="shared" si="3"/>
        <v>1272.46</v>
      </c>
      <c r="L128" s="60">
        <v>44312</v>
      </c>
      <c r="M128" s="39" t="str">
        <f t="shared" si="4"/>
        <v>Norbert Balázs - NM-ZEL</v>
      </c>
      <c r="N128" s="39" t="str">
        <f t="shared" si="4"/>
        <v>980 50 Včelince 66</v>
      </c>
      <c r="O128" s="8">
        <f t="shared" si="4"/>
        <v>40731715</v>
      </c>
      <c r="P128" s="9" t="s">
        <v>2</v>
      </c>
      <c r="Q128" s="9" t="s">
        <v>27</v>
      </c>
    </row>
    <row r="129" spans="1:17" ht="36" customHeight="1">
      <c r="A129" s="10">
        <v>2021041126</v>
      </c>
      <c r="B129" s="38" t="s">
        <v>676</v>
      </c>
      <c r="C129" s="16">
        <v>960</v>
      </c>
      <c r="D129" s="56"/>
      <c r="E129" s="7">
        <v>44312</v>
      </c>
      <c r="F129" s="42" t="s">
        <v>677</v>
      </c>
      <c r="G129" s="42" t="s">
        <v>678</v>
      </c>
      <c r="H129" s="13">
        <v>30417406</v>
      </c>
      <c r="I129" s="20" t="s">
        <v>679</v>
      </c>
      <c r="J129" s="38" t="str">
        <f t="shared" si="3"/>
        <v>výpočet množstva vody zo zdroja</v>
      </c>
      <c r="K129" s="16">
        <f t="shared" si="3"/>
        <v>960</v>
      </c>
      <c r="L129" s="60">
        <v>44309</v>
      </c>
      <c r="M129" s="39" t="str">
        <f t="shared" si="4"/>
        <v>Ing. Marián Bachňák - ENVEX</v>
      </c>
      <c r="N129" s="39" t="str">
        <f t="shared" si="4"/>
        <v>Šafárikova 91, 048 01 Rožňava</v>
      </c>
      <c r="O129" s="8">
        <f t="shared" si="4"/>
        <v>30417406</v>
      </c>
      <c r="P129" s="9" t="s">
        <v>25</v>
      </c>
      <c r="Q129" s="9" t="s">
        <v>26</v>
      </c>
    </row>
    <row r="130" spans="1:17" ht="36" customHeight="1">
      <c r="A130" s="10">
        <v>2021041127</v>
      </c>
      <c r="B130" s="38" t="s">
        <v>43</v>
      </c>
      <c r="C130" s="16">
        <v>5354.33</v>
      </c>
      <c r="D130" s="62" t="s">
        <v>226</v>
      </c>
      <c r="E130" s="7">
        <v>44316</v>
      </c>
      <c r="F130" s="12" t="s">
        <v>33</v>
      </c>
      <c r="G130" s="12" t="s">
        <v>34</v>
      </c>
      <c r="H130" s="13">
        <v>686395</v>
      </c>
      <c r="I130" s="20"/>
      <c r="J130" s="38"/>
      <c r="K130" s="16"/>
      <c r="L130" s="60"/>
      <c r="M130" s="39"/>
      <c r="N130" s="39"/>
      <c r="O130" s="8"/>
      <c r="P130" s="9"/>
      <c r="Q130" s="9"/>
    </row>
    <row r="131" spans="1:17" ht="36" customHeight="1">
      <c r="A131" s="10">
        <v>2021041128</v>
      </c>
      <c r="B131" s="38" t="s">
        <v>94</v>
      </c>
      <c r="C131" s="16">
        <v>3419.22</v>
      </c>
      <c r="D131" s="10" t="s">
        <v>227</v>
      </c>
      <c r="E131" s="22">
        <v>44316</v>
      </c>
      <c r="F131" s="38" t="s">
        <v>122</v>
      </c>
      <c r="G131" s="39" t="s">
        <v>123</v>
      </c>
      <c r="H131" s="8">
        <v>51966255</v>
      </c>
      <c r="I131" s="20"/>
      <c r="J131" s="38"/>
      <c r="K131" s="16"/>
      <c r="L131" s="60"/>
      <c r="M131" s="39"/>
      <c r="N131" s="39"/>
      <c r="O131" s="8"/>
      <c r="P131" s="9"/>
      <c r="Q131" s="9"/>
    </row>
    <row r="132" spans="1:18" ht="36" customHeight="1">
      <c r="A132" s="10">
        <v>2021041129</v>
      </c>
      <c r="B132" s="38" t="s">
        <v>362</v>
      </c>
      <c r="C132" s="16">
        <v>14.64</v>
      </c>
      <c r="D132" s="6" t="s">
        <v>363</v>
      </c>
      <c r="E132" s="7">
        <v>44316</v>
      </c>
      <c r="F132" s="14" t="s">
        <v>364</v>
      </c>
      <c r="G132" s="5" t="s">
        <v>365</v>
      </c>
      <c r="H132" s="8">
        <v>36597341</v>
      </c>
      <c r="I132" s="20"/>
      <c r="J132" s="38"/>
      <c r="K132" s="16"/>
      <c r="L132" s="60"/>
      <c r="M132" s="39"/>
      <c r="N132" s="39"/>
      <c r="O132" s="8"/>
      <c r="P132" s="9"/>
      <c r="Q132" s="9"/>
      <c r="R132" s="106"/>
    </row>
    <row r="133" spans="2:15" ht="11.25">
      <c r="B133" s="35"/>
      <c r="C133" s="24"/>
      <c r="D133" s="25"/>
      <c r="E133" s="92"/>
      <c r="F133" s="44"/>
      <c r="G133" s="44"/>
      <c r="H133" s="26"/>
      <c r="I133" s="109"/>
      <c r="J133" s="35"/>
      <c r="K133" s="24"/>
      <c r="L133" s="92"/>
      <c r="M133" s="44"/>
      <c r="N133" s="44"/>
      <c r="O133" s="26"/>
    </row>
    <row r="134" spans="2:15" ht="11.25">
      <c r="B134" s="35"/>
      <c r="C134" s="24"/>
      <c r="D134" s="25"/>
      <c r="E134" s="92"/>
      <c r="F134" s="44"/>
      <c r="G134" s="44"/>
      <c r="H134" s="26"/>
      <c r="I134" s="109"/>
      <c r="J134" s="35"/>
      <c r="K134" s="24"/>
      <c r="L134" s="92"/>
      <c r="M134" s="44"/>
      <c r="N134" s="44"/>
      <c r="O134" s="26"/>
    </row>
    <row r="135" spans="2:15" ht="11.25">
      <c r="B135" s="35"/>
      <c r="C135" s="24"/>
      <c r="D135" s="25"/>
      <c r="E135" s="92"/>
      <c r="F135" s="44"/>
      <c r="G135" s="44"/>
      <c r="H135" s="26"/>
      <c r="I135" s="109"/>
      <c r="J135" s="35"/>
      <c r="K135" s="24"/>
      <c r="L135" s="92"/>
      <c r="M135" s="44"/>
      <c r="N135" s="44"/>
      <c r="O135" s="26"/>
    </row>
    <row r="136" spans="2:15" ht="11.25">
      <c r="B136" s="35"/>
      <c r="C136" s="24"/>
      <c r="D136" s="25"/>
      <c r="E136" s="92"/>
      <c r="F136" s="44"/>
      <c r="G136" s="44"/>
      <c r="H136" s="26"/>
      <c r="I136" s="109"/>
      <c r="J136" s="35"/>
      <c r="K136" s="24"/>
      <c r="L136" s="92"/>
      <c r="M136" s="44"/>
      <c r="N136" s="44"/>
      <c r="O136" s="26"/>
    </row>
    <row r="137" spans="2:15" ht="11.25">
      <c r="B137" s="35"/>
      <c r="C137" s="24"/>
      <c r="D137" s="25"/>
      <c r="E137" s="92"/>
      <c r="F137" s="44"/>
      <c r="G137" s="44"/>
      <c r="H137" s="26"/>
      <c r="I137" s="109"/>
      <c r="J137" s="35"/>
      <c r="K137" s="24"/>
      <c r="L137" s="92"/>
      <c r="M137" s="44"/>
      <c r="N137" s="44"/>
      <c r="O137" s="26"/>
    </row>
    <row r="138" spans="2:15" ht="11.25">
      <c r="B138" s="35"/>
      <c r="C138" s="24"/>
      <c r="D138" s="25"/>
      <c r="E138" s="92"/>
      <c r="F138" s="44"/>
      <c r="G138" s="44"/>
      <c r="H138" s="26"/>
      <c r="I138" s="109"/>
      <c r="J138" s="35"/>
      <c r="K138" s="24"/>
      <c r="L138" s="92"/>
      <c r="M138" s="44"/>
      <c r="N138" s="44"/>
      <c r="O138" s="26"/>
    </row>
    <row r="139" spans="2:15" ht="11.25">
      <c r="B139" s="35"/>
      <c r="C139" s="24"/>
      <c r="D139" s="25"/>
      <c r="E139" s="92"/>
      <c r="F139" s="44"/>
      <c r="G139" s="44"/>
      <c r="H139" s="26"/>
      <c r="I139" s="109"/>
      <c r="J139" s="35"/>
      <c r="K139" s="24"/>
      <c r="L139" s="92"/>
      <c r="M139" s="44"/>
      <c r="N139" s="44"/>
      <c r="O139" s="26"/>
    </row>
    <row r="140" spans="2:15" ht="11.25">
      <c r="B140" s="35"/>
      <c r="C140" s="24"/>
      <c r="D140" s="25"/>
      <c r="E140" s="92"/>
      <c r="F140" s="44"/>
      <c r="G140" s="44"/>
      <c r="H140" s="26"/>
      <c r="I140" s="109"/>
      <c r="J140" s="35"/>
      <c r="K140" s="24"/>
      <c r="L140" s="92"/>
      <c r="M140" s="44"/>
      <c r="N140" s="44"/>
      <c r="O140" s="26"/>
    </row>
    <row r="141" spans="2:15" ht="11.25">
      <c r="B141" s="35"/>
      <c r="C141" s="24"/>
      <c r="D141" s="25"/>
      <c r="E141" s="92"/>
      <c r="F141" s="44"/>
      <c r="G141" s="44"/>
      <c r="H141" s="26"/>
      <c r="I141" s="109"/>
      <c r="J141" s="35"/>
      <c r="K141" s="24"/>
      <c r="L141" s="92"/>
      <c r="M141" s="44"/>
      <c r="N141" s="44"/>
      <c r="O141" s="26"/>
    </row>
    <row r="142" spans="2:15" ht="11.25">
      <c r="B142" s="35"/>
      <c r="C142" s="24"/>
      <c r="D142" s="25"/>
      <c r="E142" s="92"/>
      <c r="F142" s="43"/>
      <c r="G142" s="44"/>
      <c r="H142" s="26"/>
      <c r="I142" s="109"/>
      <c r="J142" s="35"/>
      <c r="K142" s="24"/>
      <c r="L142" s="92"/>
      <c r="M142" s="43"/>
      <c r="N142" s="44"/>
      <c r="O142" s="26"/>
    </row>
    <row r="143" spans="2:15" ht="11.25">
      <c r="B143" s="35"/>
      <c r="C143" s="24"/>
      <c r="D143" s="25"/>
      <c r="E143" s="92"/>
      <c r="F143" s="43"/>
      <c r="G143" s="44"/>
      <c r="H143" s="26"/>
      <c r="I143" s="109"/>
      <c r="J143" s="35"/>
      <c r="K143" s="24"/>
      <c r="L143" s="92"/>
      <c r="M143" s="43"/>
      <c r="N143" s="44"/>
      <c r="O143" s="26"/>
    </row>
    <row r="144" spans="2:15" ht="11.25">
      <c r="B144" s="35"/>
      <c r="C144" s="24"/>
      <c r="D144" s="25"/>
      <c r="E144" s="92"/>
      <c r="F144" s="43"/>
      <c r="G144" s="44"/>
      <c r="H144" s="26"/>
      <c r="I144" s="109"/>
      <c r="J144" s="35"/>
      <c r="K144" s="24"/>
      <c r="L144" s="92"/>
      <c r="M144" s="43"/>
      <c r="N144" s="44"/>
      <c r="O144" s="26"/>
    </row>
    <row r="145" spans="2:15" ht="11.25">
      <c r="B145" s="35"/>
      <c r="C145" s="24"/>
      <c r="D145" s="25"/>
      <c r="E145" s="92"/>
      <c r="F145" s="44"/>
      <c r="G145" s="44"/>
      <c r="H145" s="26"/>
      <c r="I145" s="110"/>
      <c r="J145" s="35"/>
      <c r="K145" s="24"/>
      <c r="L145" s="105"/>
      <c r="M145" s="44"/>
      <c r="N145" s="44"/>
      <c r="O145" s="26"/>
    </row>
    <row r="146" spans="2:15" ht="11.25">
      <c r="B146" s="35"/>
      <c r="C146" s="24"/>
      <c r="D146" s="25"/>
      <c r="E146" s="92"/>
      <c r="F146" s="35"/>
      <c r="G146" s="36"/>
      <c r="H146" s="28"/>
      <c r="I146" s="109"/>
      <c r="J146" s="35"/>
      <c r="K146" s="24"/>
      <c r="L146" s="92"/>
      <c r="M146" s="35"/>
      <c r="N146" s="36"/>
      <c r="O146" s="28"/>
    </row>
    <row r="147" spans="2:15" ht="11.25">
      <c r="B147" s="35"/>
      <c r="C147" s="24"/>
      <c r="D147" s="25"/>
      <c r="E147" s="92"/>
      <c r="F147" s="44"/>
      <c r="G147" s="44"/>
      <c r="H147" s="26"/>
      <c r="I147" s="109"/>
      <c r="J147" s="35"/>
      <c r="K147" s="24"/>
      <c r="L147" s="92"/>
      <c r="M147" s="44"/>
      <c r="N147" s="44"/>
      <c r="O147" s="26"/>
    </row>
    <row r="148" spans="2:15" ht="11.25">
      <c r="B148" s="35"/>
      <c r="C148" s="24"/>
      <c r="D148" s="25"/>
      <c r="E148" s="92"/>
      <c r="F148" s="44"/>
      <c r="G148" s="44"/>
      <c r="H148" s="26"/>
      <c r="I148" s="109"/>
      <c r="J148" s="35"/>
      <c r="K148" s="24"/>
      <c r="L148" s="92"/>
      <c r="M148" s="44"/>
      <c r="N148" s="44"/>
      <c r="O148" s="26"/>
    </row>
    <row r="149" spans="2:15" ht="11.25">
      <c r="B149" s="35"/>
      <c r="C149" s="24"/>
      <c r="D149" s="25"/>
      <c r="E149" s="92"/>
      <c r="F149" s="44"/>
      <c r="G149" s="44"/>
      <c r="H149" s="26"/>
      <c r="I149" s="109"/>
      <c r="J149" s="35"/>
      <c r="K149" s="24"/>
      <c r="L149" s="92"/>
      <c r="M149" s="44"/>
      <c r="N149" s="44"/>
      <c r="O149" s="26"/>
    </row>
    <row r="150" spans="2:15" ht="11.25">
      <c r="B150" s="35"/>
      <c r="C150" s="24"/>
      <c r="D150" s="25"/>
      <c r="E150" s="92"/>
      <c r="F150" s="43"/>
      <c r="G150" s="44"/>
      <c r="H150" s="26"/>
      <c r="I150" s="109"/>
      <c r="J150" s="35"/>
      <c r="K150" s="24"/>
      <c r="L150" s="92"/>
      <c r="M150" s="43"/>
      <c r="N150" s="44"/>
      <c r="O150" s="26"/>
    </row>
    <row r="151" spans="2:15" ht="11.25">
      <c r="B151" s="35"/>
      <c r="C151" s="24"/>
      <c r="D151" s="25"/>
      <c r="E151" s="92"/>
      <c r="F151" s="44"/>
      <c r="G151" s="44"/>
      <c r="H151" s="26"/>
      <c r="I151" s="109"/>
      <c r="J151" s="35"/>
      <c r="K151" s="24"/>
      <c r="L151" s="92"/>
      <c r="M151" s="44"/>
      <c r="N151" s="44"/>
      <c r="O151" s="26"/>
    </row>
    <row r="152" spans="2:15" ht="11.25">
      <c r="B152" s="35"/>
      <c r="C152" s="24"/>
      <c r="D152" s="25"/>
      <c r="E152" s="92"/>
      <c r="F152" s="44"/>
      <c r="G152" s="44"/>
      <c r="H152" s="26"/>
      <c r="I152" s="109"/>
      <c r="J152" s="35"/>
      <c r="K152" s="24"/>
      <c r="L152" s="92"/>
      <c r="M152" s="44"/>
      <c r="N152" s="44"/>
      <c r="O152" s="26"/>
    </row>
    <row r="153" spans="2:15" ht="11.25">
      <c r="B153" s="35"/>
      <c r="C153" s="24"/>
      <c r="D153" s="25"/>
      <c r="E153" s="92"/>
      <c r="F153" s="45"/>
      <c r="G153" s="24"/>
      <c r="H153" s="26"/>
      <c r="I153" s="109"/>
      <c r="J153" s="35"/>
      <c r="K153" s="24"/>
      <c r="L153" s="92"/>
      <c r="M153" s="45"/>
      <c r="N153" s="24"/>
      <c r="O153" s="26"/>
    </row>
    <row r="154" spans="2:15" ht="11.25">
      <c r="B154" s="35"/>
      <c r="C154" s="24"/>
      <c r="D154" s="25"/>
      <c r="E154" s="92"/>
      <c r="F154" s="44"/>
      <c r="G154" s="44"/>
      <c r="H154" s="26"/>
      <c r="I154" s="109"/>
      <c r="J154" s="35"/>
      <c r="K154" s="24"/>
      <c r="L154" s="92"/>
      <c r="M154" s="44"/>
      <c r="N154" s="44"/>
      <c r="O154" s="26"/>
    </row>
    <row r="155" spans="2:15" ht="11.25">
      <c r="B155" s="35"/>
      <c r="C155" s="24"/>
      <c r="D155" s="25"/>
      <c r="E155" s="92"/>
      <c r="F155" s="44"/>
      <c r="G155" s="44"/>
      <c r="H155" s="26"/>
      <c r="I155" s="109"/>
      <c r="J155" s="35"/>
      <c r="K155" s="24"/>
      <c r="L155" s="92"/>
      <c r="M155" s="44"/>
      <c r="N155" s="44"/>
      <c r="O155" s="26"/>
    </row>
    <row r="156" spans="2:15" ht="11.25">
      <c r="B156" s="36"/>
      <c r="C156" s="24"/>
      <c r="D156" s="25"/>
      <c r="E156" s="92"/>
      <c r="F156" s="44"/>
      <c r="G156" s="44"/>
      <c r="H156" s="26"/>
      <c r="I156" s="109"/>
      <c r="J156" s="35"/>
      <c r="K156" s="24"/>
      <c r="L156" s="92"/>
      <c r="M156" s="44"/>
      <c r="N156" s="44"/>
      <c r="O156" s="26"/>
    </row>
    <row r="157" spans="2:15" ht="11.25">
      <c r="B157" s="35"/>
      <c r="C157" s="24"/>
      <c r="D157" s="25"/>
      <c r="E157" s="92"/>
      <c r="F157" s="44"/>
      <c r="G157" s="44"/>
      <c r="H157" s="26"/>
      <c r="I157" s="109"/>
      <c r="J157" s="35"/>
      <c r="K157" s="24"/>
      <c r="L157" s="92"/>
      <c r="M157" s="44"/>
      <c r="N157" s="44"/>
      <c r="O157" s="26"/>
    </row>
    <row r="158" spans="2:15" ht="11.25">
      <c r="B158" s="35"/>
      <c r="C158" s="24"/>
      <c r="D158" s="25"/>
      <c r="E158" s="92"/>
      <c r="F158" s="35"/>
      <c r="G158" s="36"/>
      <c r="H158" s="28"/>
      <c r="I158" s="109"/>
      <c r="J158" s="35"/>
      <c r="K158" s="24"/>
      <c r="L158" s="92"/>
      <c r="M158" s="35"/>
      <c r="N158" s="36"/>
      <c r="O158" s="28"/>
    </row>
    <row r="159" spans="2:15" ht="11.25">
      <c r="B159" s="35"/>
      <c r="C159" s="24"/>
      <c r="D159" s="25"/>
      <c r="E159" s="92"/>
      <c r="F159" s="44"/>
      <c r="G159" s="44"/>
      <c r="H159" s="26"/>
      <c r="I159" s="109"/>
      <c r="J159" s="35"/>
      <c r="K159" s="24"/>
      <c r="L159" s="92"/>
      <c r="M159" s="43"/>
      <c r="N159" s="44"/>
      <c r="O159" s="26"/>
    </row>
    <row r="160" spans="2:15" ht="11.25">
      <c r="B160" s="35"/>
      <c r="C160" s="24"/>
      <c r="D160" s="25"/>
      <c r="E160" s="92"/>
      <c r="F160" s="44"/>
      <c r="G160" s="44"/>
      <c r="H160" s="26"/>
      <c r="I160" s="109"/>
      <c r="J160" s="35"/>
      <c r="K160" s="24"/>
      <c r="L160" s="92"/>
      <c r="M160" s="44"/>
      <c r="N160" s="44"/>
      <c r="O160" s="26"/>
    </row>
    <row r="161" spans="2:15" ht="11.25">
      <c r="B161" s="35"/>
      <c r="C161" s="24"/>
      <c r="D161" s="25"/>
      <c r="E161" s="92"/>
      <c r="F161" s="44"/>
      <c r="G161" s="44"/>
      <c r="H161" s="26"/>
      <c r="I161" s="109"/>
      <c r="J161" s="35"/>
      <c r="K161" s="24"/>
      <c r="L161" s="92"/>
      <c r="M161" s="44"/>
      <c r="N161" s="44"/>
      <c r="O161" s="26"/>
    </row>
    <row r="162" spans="2:15" ht="11.25">
      <c r="B162" s="35"/>
      <c r="C162" s="24"/>
      <c r="D162" s="25"/>
      <c r="E162" s="92"/>
      <c r="F162" s="44"/>
      <c r="G162" s="44"/>
      <c r="H162" s="26"/>
      <c r="I162" s="109"/>
      <c r="J162" s="35"/>
      <c r="K162" s="24"/>
      <c r="L162" s="92"/>
      <c r="M162" s="44"/>
      <c r="N162" s="44"/>
      <c r="O162" s="26"/>
    </row>
    <row r="163" spans="2:15" ht="11.25">
      <c r="B163" s="35"/>
      <c r="C163" s="24"/>
      <c r="D163" s="25"/>
      <c r="E163" s="92"/>
      <c r="F163" s="44"/>
      <c r="G163" s="44"/>
      <c r="H163" s="26"/>
      <c r="I163" s="109"/>
      <c r="J163" s="35"/>
      <c r="K163" s="24"/>
      <c r="L163" s="92"/>
      <c r="M163" s="44"/>
      <c r="N163" s="44"/>
      <c r="O163" s="26"/>
    </row>
    <row r="164" spans="2:15" ht="11.25">
      <c r="B164" s="35"/>
      <c r="C164" s="24"/>
      <c r="D164" s="25"/>
      <c r="E164" s="92"/>
      <c r="F164" s="44"/>
      <c r="G164" s="44"/>
      <c r="H164" s="26"/>
      <c r="I164" s="109"/>
      <c r="J164" s="35"/>
      <c r="K164" s="24"/>
      <c r="L164" s="92"/>
      <c r="M164" s="44"/>
      <c r="N164" s="44"/>
      <c r="O164" s="26"/>
    </row>
    <row r="165" spans="2:15" ht="11.25">
      <c r="B165" s="35"/>
      <c r="C165" s="24"/>
      <c r="D165" s="25"/>
      <c r="E165" s="92"/>
      <c r="F165" s="44"/>
      <c r="G165" s="44"/>
      <c r="H165" s="26"/>
      <c r="I165" s="109"/>
      <c r="J165" s="35"/>
      <c r="K165" s="24"/>
      <c r="L165" s="92"/>
      <c r="M165" s="44"/>
      <c r="N165" s="44"/>
      <c r="O165" s="26"/>
    </row>
    <row r="166" spans="2:15" ht="11.25">
      <c r="B166" s="36"/>
      <c r="C166" s="24"/>
      <c r="D166" s="25"/>
      <c r="E166" s="92"/>
      <c r="F166" s="43"/>
      <c r="G166" s="44"/>
      <c r="H166" s="26"/>
      <c r="I166" s="109"/>
      <c r="J166" s="36"/>
      <c r="K166" s="24"/>
      <c r="L166" s="92"/>
      <c r="M166" s="43"/>
      <c r="N166" s="44"/>
      <c r="O166" s="26"/>
    </row>
    <row r="167" spans="2:15" ht="11.25">
      <c r="B167" s="35"/>
      <c r="C167" s="24"/>
      <c r="D167" s="25"/>
      <c r="E167" s="92"/>
      <c r="F167" s="43"/>
      <c r="G167" s="44"/>
      <c r="H167" s="26"/>
      <c r="I167" s="109"/>
      <c r="J167" s="35"/>
      <c r="K167" s="24"/>
      <c r="L167" s="92"/>
      <c r="M167" s="43"/>
      <c r="N167" s="44"/>
      <c r="O167" s="26"/>
    </row>
    <row r="168" spans="2:15" ht="11.25">
      <c r="B168" s="35"/>
      <c r="C168" s="24"/>
      <c r="D168" s="25"/>
      <c r="E168" s="92"/>
      <c r="F168" s="35"/>
      <c r="G168" s="36"/>
      <c r="H168" s="28"/>
      <c r="I168" s="109"/>
      <c r="J168" s="35"/>
      <c r="K168" s="24"/>
      <c r="L168" s="92"/>
      <c r="M168" s="44"/>
      <c r="N168" s="44"/>
      <c r="O168" s="26"/>
    </row>
    <row r="169" spans="2:15" ht="11.25">
      <c r="B169" s="35"/>
      <c r="C169" s="24"/>
      <c r="D169" s="25"/>
      <c r="E169" s="92"/>
      <c r="F169" s="44"/>
      <c r="G169" s="44"/>
      <c r="H169" s="26"/>
      <c r="I169" s="109"/>
      <c r="J169" s="35"/>
      <c r="K169" s="24"/>
      <c r="L169" s="92"/>
      <c r="M169" s="44"/>
      <c r="N169" s="44"/>
      <c r="O169" s="26"/>
    </row>
    <row r="170" spans="2:15" ht="11.25">
      <c r="B170" s="35"/>
      <c r="C170" s="24"/>
      <c r="D170" s="25"/>
      <c r="E170" s="92"/>
      <c r="F170" s="44"/>
      <c r="G170" s="44"/>
      <c r="H170" s="26"/>
      <c r="I170" s="109"/>
      <c r="J170" s="35"/>
      <c r="K170" s="24"/>
      <c r="L170" s="92"/>
      <c r="M170" s="44"/>
      <c r="N170" s="44"/>
      <c r="O170" s="26"/>
    </row>
    <row r="171" spans="2:15" ht="11.25">
      <c r="B171" s="35"/>
      <c r="C171" s="24"/>
      <c r="D171" s="25"/>
      <c r="E171" s="92"/>
      <c r="F171" s="44"/>
      <c r="G171" s="44"/>
      <c r="H171" s="26"/>
      <c r="I171" s="109"/>
      <c r="J171" s="35"/>
      <c r="K171" s="24"/>
      <c r="L171" s="92"/>
      <c r="M171" s="44"/>
      <c r="N171" s="44"/>
      <c r="O171" s="26"/>
    </row>
    <row r="172" spans="2:15" ht="11.25">
      <c r="B172" s="35"/>
      <c r="C172" s="24"/>
      <c r="D172" s="25"/>
      <c r="E172" s="92"/>
      <c r="F172" s="44"/>
      <c r="G172" s="44"/>
      <c r="H172" s="26"/>
      <c r="I172" s="109"/>
      <c r="J172" s="35"/>
      <c r="K172" s="24"/>
      <c r="L172" s="92"/>
      <c r="M172" s="44"/>
      <c r="N172" s="44"/>
      <c r="O172" s="26"/>
    </row>
    <row r="173" spans="2:15" ht="11.25">
      <c r="B173" s="35"/>
      <c r="C173" s="24"/>
      <c r="D173" s="25"/>
      <c r="E173" s="92"/>
      <c r="F173" s="35"/>
      <c r="G173" s="36"/>
      <c r="H173" s="28"/>
      <c r="I173" s="109"/>
      <c r="J173" s="35"/>
      <c r="K173" s="24"/>
      <c r="L173" s="92"/>
      <c r="M173" s="35"/>
      <c r="N173" s="36"/>
      <c r="O173" s="28"/>
    </row>
    <row r="174" spans="2:15" ht="11.25">
      <c r="B174" s="35"/>
      <c r="C174" s="24"/>
      <c r="D174" s="25"/>
      <c r="E174" s="92"/>
      <c r="F174" s="35"/>
      <c r="G174" s="36"/>
      <c r="H174" s="28"/>
      <c r="I174" s="109"/>
      <c r="J174" s="35"/>
      <c r="K174" s="24"/>
      <c r="L174" s="92"/>
      <c r="M174" s="35"/>
      <c r="N174" s="36"/>
      <c r="O174" s="28"/>
    </row>
    <row r="175" spans="2:15" ht="11.25">
      <c r="B175" s="35"/>
      <c r="C175" s="24"/>
      <c r="D175" s="25"/>
      <c r="E175" s="92"/>
      <c r="F175" s="35"/>
      <c r="G175" s="36"/>
      <c r="H175" s="28"/>
      <c r="I175" s="109"/>
      <c r="J175" s="35"/>
      <c r="K175" s="24"/>
      <c r="L175" s="92"/>
      <c r="M175" s="35"/>
      <c r="N175" s="36"/>
      <c r="O175" s="28"/>
    </row>
    <row r="176" spans="2:15" ht="11.25">
      <c r="B176" s="35"/>
      <c r="C176" s="24"/>
      <c r="D176" s="25"/>
      <c r="E176" s="92"/>
      <c r="F176" s="44"/>
      <c r="G176" s="44"/>
      <c r="H176" s="26"/>
      <c r="I176" s="109"/>
      <c r="J176" s="35"/>
      <c r="K176" s="24"/>
      <c r="L176" s="92"/>
      <c r="M176" s="35"/>
      <c r="N176" s="36"/>
      <c r="O176" s="25"/>
    </row>
    <row r="177" spans="2:15" ht="11.25">
      <c r="B177" s="35"/>
      <c r="C177" s="24"/>
      <c r="D177" s="25"/>
      <c r="E177" s="92"/>
      <c r="F177" s="35"/>
      <c r="G177" s="36"/>
      <c r="H177" s="28"/>
      <c r="I177" s="109"/>
      <c r="J177" s="35"/>
      <c r="K177" s="24"/>
      <c r="L177" s="92"/>
      <c r="M177" s="35"/>
      <c r="N177" s="36"/>
      <c r="O177" s="28"/>
    </row>
    <row r="178" spans="2:15" ht="11.25">
      <c r="B178" s="35"/>
      <c r="C178" s="24"/>
      <c r="D178" s="25"/>
      <c r="E178" s="92"/>
      <c r="F178" s="44"/>
      <c r="G178" s="44"/>
      <c r="H178" s="26"/>
      <c r="I178" s="109"/>
      <c r="J178" s="35"/>
      <c r="K178" s="24"/>
      <c r="L178" s="92"/>
      <c r="M178" s="44"/>
      <c r="N178" s="44"/>
      <c r="O178" s="26"/>
    </row>
    <row r="179" spans="2:15" ht="11.25">
      <c r="B179" s="35"/>
      <c r="C179" s="24"/>
      <c r="D179" s="25"/>
      <c r="E179" s="92"/>
      <c r="F179" s="44"/>
      <c r="G179" s="44"/>
      <c r="H179" s="26"/>
      <c r="I179" s="109"/>
      <c r="J179" s="35"/>
      <c r="K179" s="24"/>
      <c r="L179" s="92"/>
      <c r="M179" s="44"/>
      <c r="N179" s="44"/>
      <c r="O179" s="26"/>
    </row>
    <row r="180" spans="2:15" ht="11.25">
      <c r="B180" s="35"/>
      <c r="C180" s="24"/>
      <c r="D180" s="25"/>
      <c r="E180" s="92"/>
      <c r="F180" s="44"/>
      <c r="G180" s="44"/>
      <c r="H180" s="26"/>
      <c r="I180" s="109"/>
      <c r="J180" s="35"/>
      <c r="K180" s="24"/>
      <c r="L180" s="92"/>
      <c r="M180" s="44"/>
      <c r="N180" s="44"/>
      <c r="O180" s="26"/>
    </row>
    <row r="181" spans="2:15" ht="11.25">
      <c r="B181" s="35"/>
      <c r="C181" s="24"/>
      <c r="D181" s="25"/>
      <c r="E181" s="92"/>
      <c r="F181" s="44"/>
      <c r="G181" s="44"/>
      <c r="H181" s="26"/>
      <c r="I181" s="109"/>
      <c r="J181" s="35"/>
      <c r="K181" s="24"/>
      <c r="L181" s="92"/>
      <c r="M181" s="44"/>
      <c r="N181" s="44"/>
      <c r="O181" s="26"/>
    </row>
    <row r="182" spans="2:15" ht="11.25">
      <c r="B182" s="35"/>
      <c r="C182" s="24"/>
      <c r="D182" s="25"/>
      <c r="E182" s="92"/>
      <c r="F182" s="44"/>
      <c r="G182" s="44"/>
      <c r="H182" s="26"/>
      <c r="I182" s="109"/>
      <c r="J182" s="35"/>
      <c r="K182" s="24"/>
      <c r="L182" s="92"/>
      <c r="M182" s="44"/>
      <c r="N182" s="44"/>
      <c r="O182" s="26"/>
    </row>
    <row r="183" spans="2:15" ht="11.25">
      <c r="B183" s="35"/>
      <c r="C183" s="24"/>
      <c r="D183" s="25"/>
      <c r="E183" s="92"/>
      <c r="F183" s="44"/>
      <c r="G183" s="44"/>
      <c r="H183" s="26"/>
      <c r="I183" s="109"/>
      <c r="J183" s="35"/>
      <c r="K183" s="24"/>
      <c r="L183" s="92"/>
      <c r="M183" s="44"/>
      <c r="N183" s="44"/>
      <c r="O183" s="26"/>
    </row>
    <row r="184" spans="2:15" ht="11.25">
      <c r="B184" s="35"/>
      <c r="C184" s="24"/>
      <c r="D184" s="25"/>
      <c r="E184" s="92"/>
      <c r="F184" s="43"/>
      <c r="G184" s="36"/>
      <c r="H184" s="25"/>
      <c r="I184" s="109"/>
      <c r="J184" s="35"/>
      <c r="K184" s="24"/>
      <c r="L184" s="92"/>
      <c r="M184" s="43"/>
      <c r="N184" s="36"/>
      <c r="O184" s="25"/>
    </row>
    <row r="185" spans="2:15" ht="11.25">
      <c r="B185" s="36"/>
      <c r="C185" s="24"/>
      <c r="D185" s="25"/>
      <c r="E185" s="92"/>
      <c r="F185" s="44"/>
      <c r="G185" s="44"/>
      <c r="H185" s="26"/>
      <c r="I185" s="109"/>
      <c r="J185" s="36"/>
      <c r="K185" s="24"/>
      <c r="L185" s="92"/>
      <c r="M185" s="44"/>
      <c r="N185" s="44"/>
      <c r="O185" s="26"/>
    </row>
    <row r="186" spans="2:15" ht="11.25">
      <c r="B186" s="35"/>
      <c r="C186" s="24"/>
      <c r="D186" s="25"/>
      <c r="E186" s="92"/>
      <c r="F186" s="44"/>
      <c r="G186" s="44"/>
      <c r="H186" s="26"/>
      <c r="I186" s="109"/>
      <c r="J186" s="35"/>
      <c r="K186" s="24"/>
      <c r="L186" s="92"/>
      <c r="M186" s="44"/>
      <c r="N186" s="44"/>
      <c r="O186" s="26"/>
    </row>
    <row r="187" spans="2:15" ht="11.25">
      <c r="B187" s="35"/>
      <c r="C187" s="24"/>
      <c r="D187" s="25"/>
      <c r="E187" s="92"/>
      <c r="F187" s="35"/>
      <c r="G187" s="44"/>
      <c r="H187" s="26"/>
      <c r="I187" s="109"/>
      <c r="J187" s="35"/>
      <c r="K187" s="24"/>
      <c r="L187" s="92"/>
      <c r="M187" s="35"/>
      <c r="N187" s="44"/>
      <c r="O187" s="26"/>
    </row>
    <row r="188" spans="2:15" ht="11.25">
      <c r="B188" s="35"/>
      <c r="C188" s="24"/>
      <c r="D188" s="25"/>
      <c r="E188" s="92"/>
      <c r="F188" s="35"/>
      <c r="G188" s="36"/>
      <c r="H188" s="27"/>
      <c r="I188" s="109"/>
      <c r="J188" s="35"/>
      <c r="K188" s="24"/>
      <c r="L188" s="92"/>
      <c r="M188" s="35"/>
      <c r="N188" s="36"/>
      <c r="O188" s="27"/>
    </row>
    <row r="189" spans="2:15" ht="11.25">
      <c r="B189" s="35"/>
      <c r="C189" s="24"/>
      <c r="D189" s="25"/>
      <c r="E189" s="92"/>
      <c r="F189" s="35"/>
      <c r="G189" s="36"/>
      <c r="H189" s="28"/>
      <c r="I189" s="109"/>
      <c r="J189" s="35"/>
      <c r="K189" s="24"/>
      <c r="L189" s="92"/>
      <c r="M189" s="35"/>
      <c r="N189" s="36"/>
      <c r="O189" s="28"/>
    </row>
    <row r="190" spans="2:15" ht="11.25">
      <c r="B190" s="35"/>
      <c r="C190" s="24"/>
      <c r="D190" s="25"/>
      <c r="E190" s="92"/>
      <c r="F190" s="44"/>
      <c r="G190" s="36"/>
      <c r="H190" s="28"/>
      <c r="I190" s="109"/>
      <c r="J190" s="35"/>
      <c r="K190" s="24"/>
      <c r="L190" s="92"/>
      <c r="M190" s="35"/>
      <c r="N190" s="36"/>
      <c r="O190" s="28"/>
    </row>
    <row r="191" spans="2:15" ht="11.25">
      <c r="B191" s="35"/>
      <c r="C191" s="24"/>
      <c r="D191" s="25"/>
      <c r="E191" s="92"/>
      <c r="F191" s="35"/>
      <c r="G191" s="36"/>
      <c r="H191" s="28"/>
      <c r="I191" s="109"/>
      <c r="J191" s="35"/>
      <c r="K191" s="24"/>
      <c r="L191" s="92"/>
      <c r="M191" s="35"/>
      <c r="N191" s="36"/>
      <c r="O191" s="28"/>
    </row>
    <row r="192" spans="2:15" ht="11.25">
      <c r="B192" s="35"/>
      <c r="C192" s="24"/>
      <c r="D192" s="25"/>
      <c r="E192" s="92"/>
      <c r="F192" s="36"/>
      <c r="G192" s="36"/>
      <c r="H192" s="28"/>
      <c r="I192" s="109"/>
      <c r="J192" s="35"/>
      <c r="K192" s="24"/>
      <c r="L192" s="92"/>
      <c r="M192" s="36"/>
      <c r="N192" s="36"/>
      <c r="O192" s="28"/>
    </row>
    <row r="193" spans="2:15" ht="11.25">
      <c r="B193" s="35"/>
      <c r="C193" s="24"/>
      <c r="D193" s="25"/>
      <c r="E193" s="92"/>
      <c r="F193" s="36"/>
      <c r="G193" s="36"/>
      <c r="H193" s="26"/>
      <c r="I193" s="109"/>
      <c r="J193" s="35"/>
      <c r="K193" s="24"/>
      <c r="L193" s="92"/>
      <c r="M193" s="36"/>
      <c r="N193" s="36"/>
      <c r="O193" s="26"/>
    </row>
    <row r="194" spans="2:15" ht="11.25">
      <c r="B194" s="35"/>
      <c r="C194" s="24"/>
      <c r="D194" s="25"/>
      <c r="E194" s="92"/>
      <c r="F194" s="35"/>
      <c r="G194" s="36"/>
      <c r="H194" s="28"/>
      <c r="I194" s="109"/>
      <c r="J194" s="35"/>
      <c r="K194" s="24"/>
      <c r="L194" s="92"/>
      <c r="M194" s="35"/>
      <c r="N194" s="36"/>
      <c r="O194" s="28"/>
    </row>
    <row r="195" spans="2:15" ht="11.25">
      <c r="B195" s="35"/>
      <c r="C195" s="24"/>
      <c r="D195" s="25"/>
      <c r="E195" s="92"/>
      <c r="F195" s="44"/>
      <c r="G195" s="44"/>
      <c r="H195" s="26"/>
      <c r="I195" s="109"/>
      <c r="J195" s="35"/>
      <c r="K195" s="24"/>
      <c r="L195" s="92"/>
      <c r="M195" s="44"/>
      <c r="N195" s="44"/>
      <c r="O195" s="26"/>
    </row>
    <row r="196" spans="2:15" ht="11.25">
      <c r="B196" s="35"/>
      <c r="C196" s="24"/>
      <c r="D196" s="29"/>
      <c r="E196" s="92"/>
      <c r="F196" s="44"/>
      <c r="G196" s="44"/>
      <c r="H196" s="26"/>
      <c r="I196" s="109"/>
      <c r="J196" s="35"/>
      <c r="K196" s="24"/>
      <c r="L196" s="92"/>
      <c r="M196" s="44"/>
      <c r="N196" s="44"/>
      <c r="O196" s="26"/>
    </row>
    <row r="197" spans="2:15" ht="11.25">
      <c r="B197" s="35"/>
      <c r="C197" s="24"/>
      <c r="D197" s="25"/>
      <c r="E197" s="92"/>
      <c r="F197" s="44"/>
      <c r="G197" s="44"/>
      <c r="H197" s="26"/>
      <c r="I197" s="109"/>
      <c r="J197" s="35"/>
      <c r="K197" s="24"/>
      <c r="L197" s="92"/>
      <c r="M197" s="44"/>
      <c r="N197" s="44"/>
      <c r="O197" s="26"/>
    </row>
    <row r="198" spans="2:15" ht="11.25">
      <c r="B198" s="35"/>
      <c r="C198" s="24"/>
      <c r="D198" s="25"/>
      <c r="E198" s="92"/>
      <c r="F198" s="44"/>
      <c r="G198" s="44"/>
      <c r="H198" s="26"/>
      <c r="I198" s="111"/>
      <c r="J198" s="35"/>
      <c r="K198" s="24"/>
      <c r="L198" s="92"/>
      <c r="M198" s="44"/>
      <c r="N198" s="44"/>
      <c r="O198" s="26"/>
    </row>
    <row r="199" spans="2:15" ht="11.25">
      <c r="B199" s="35"/>
      <c r="C199" s="24"/>
      <c r="D199" s="25"/>
      <c r="E199" s="92"/>
      <c r="F199" s="44"/>
      <c r="G199" s="44"/>
      <c r="H199" s="26"/>
      <c r="I199" s="109"/>
      <c r="J199" s="35"/>
      <c r="K199" s="24"/>
      <c r="L199" s="92"/>
      <c r="M199" s="44"/>
      <c r="N199" s="44"/>
      <c r="O199" s="26"/>
    </row>
    <row r="200" spans="2:15" ht="11.25">
      <c r="B200" s="35"/>
      <c r="C200" s="24"/>
      <c r="D200" s="25"/>
      <c r="E200" s="92"/>
      <c r="F200" s="44"/>
      <c r="G200" s="44"/>
      <c r="H200" s="26"/>
      <c r="I200" s="109"/>
      <c r="J200" s="35"/>
      <c r="K200" s="24"/>
      <c r="L200" s="92"/>
      <c r="M200" s="44"/>
      <c r="N200" s="44"/>
      <c r="O200" s="26"/>
    </row>
    <row r="201" spans="2:15" ht="11.25">
      <c r="B201" s="35"/>
      <c r="C201" s="24"/>
      <c r="D201" s="25"/>
      <c r="E201" s="92"/>
      <c r="F201" s="44"/>
      <c r="G201" s="44"/>
      <c r="H201" s="26"/>
      <c r="I201" s="109"/>
      <c r="J201" s="35"/>
      <c r="K201" s="24"/>
      <c r="L201" s="92"/>
      <c r="M201" s="44"/>
      <c r="N201" s="44"/>
      <c r="O201" s="26"/>
    </row>
    <row r="202" spans="2:15" ht="11.25">
      <c r="B202" s="35"/>
      <c r="C202" s="24"/>
      <c r="D202" s="25"/>
      <c r="E202" s="92"/>
      <c r="F202" s="44"/>
      <c r="G202" s="44"/>
      <c r="H202" s="26"/>
      <c r="I202" s="109"/>
      <c r="J202" s="35"/>
      <c r="K202" s="24"/>
      <c r="L202" s="92"/>
      <c r="M202" s="44"/>
      <c r="N202" s="44"/>
      <c r="O202" s="26"/>
    </row>
    <row r="203" spans="2:15" ht="11.25">
      <c r="B203" s="35"/>
      <c r="C203" s="24"/>
      <c r="D203" s="25"/>
      <c r="E203" s="92"/>
      <c r="F203" s="44"/>
      <c r="G203" s="44"/>
      <c r="H203" s="26"/>
      <c r="I203" s="109"/>
      <c r="J203" s="35"/>
      <c r="K203" s="24"/>
      <c r="L203" s="92"/>
      <c r="M203" s="44"/>
      <c r="N203" s="44"/>
      <c r="O203" s="26"/>
    </row>
    <row r="204" spans="2:15" ht="11.25">
      <c r="B204" s="35"/>
      <c r="C204" s="24"/>
      <c r="D204" s="25"/>
      <c r="E204" s="92"/>
      <c r="F204" s="44"/>
      <c r="G204" s="44"/>
      <c r="H204" s="26"/>
      <c r="I204" s="109"/>
      <c r="J204" s="35"/>
      <c r="K204" s="24"/>
      <c r="L204" s="92"/>
      <c r="M204" s="44"/>
      <c r="N204" s="44"/>
      <c r="O204" s="26"/>
    </row>
    <row r="205" spans="2:15" ht="11.25">
      <c r="B205" s="35"/>
      <c r="C205" s="24"/>
      <c r="D205" s="25"/>
      <c r="E205" s="92"/>
      <c r="F205" s="36"/>
      <c r="G205" s="36"/>
      <c r="H205" s="28"/>
      <c r="I205" s="109"/>
      <c r="J205" s="35"/>
      <c r="K205" s="24"/>
      <c r="L205" s="92"/>
      <c r="M205" s="36"/>
      <c r="N205" s="36"/>
      <c r="O205" s="28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8"/>
  <sheetViews>
    <sheetView workbookViewId="0" topLeftCell="A1">
      <selection activeCell="J152" sqref="J152"/>
    </sheetView>
  </sheetViews>
  <sheetFormatPr defaultColWidth="9.140625" defaultRowHeight="12.75"/>
  <cols>
    <col min="1" max="1" width="10.00390625" style="11" bestFit="1" customWidth="1"/>
    <col min="2" max="2" width="11.28125" style="37" customWidth="1"/>
    <col min="3" max="3" width="10.140625" style="17" customWidth="1"/>
    <col min="4" max="4" width="10.57421875" style="1" customWidth="1"/>
    <col min="5" max="5" width="10.140625" style="93" bestFit="1" customWidth="1"/>
    <col min="6" max="6" width="12.421875" style="47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41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0" width="10.421875" style="1" bestFit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48" t="s">
        <v>19</v>
      </c>
      <c r="B1" s="153"/>
      <c r="C1" s="153"/>
      <c r="D1" s="153"/>
      <c r="E1" s="153"/>
      <c r="F1" s="153"/>
      <c r="G1" s="153"/>
      <c r="H1" s="154"/>
      <c r="I1" s="155" t="s">
        <v>20</v>
      </c>
      <c r="J1" s="153"/>
      <c r="K1" s="153"/>
      <c r="L1" s="153"/>
      <c r="M1" s="153"/>
      <c r="N1" s="153"/>
      <c r="O1" s="153"/>
      <c r="P1" s="153"/>
      <c r="Q1" s="154"/>
    </row>
    <row r="2" spans="1:17" ht="22.5" customHeight="1">
      <c r="A2" s="156" t="s">
        <v>11</v>
      </c>
      <c r="B2" s="158" t="s">
        <v>9</v>
      </c>
      <c r="C2" s="152" t="s">
        <v>10</v>
      </c>
      <c r="D2" s="160" t="s">
        <v>12</v>
      </c>
      <c r="E2" s="169" t="s">
        <v>13</v>
      </c>
      <c r="F2" s="148" t="s">
        <v>16</v>
      </c>
      <c r="G2" s="149"/>
      <c r="H2" s="150"/>
      <c r="I2" s="151" t="s">
        <v>21</v>
      </c>
      <c r="J2" s="152" t="s">
        <v>24</v>
      </c>
      <c r="K2" s="152" t="s">
        <v>23</v>
      </c>
      <c r="L2" s="166" t="s">
        <v>22</v>
      </c>
      <c r="M2" s="155" t="s">
        <v>16</v>
      </c>
      <c r="N2" s="162"/>
      <c r="O2" s="163"/>
      <c r="P2" s="164" t="s">
        <v>17</v>
      </c>
      <c r="Q2" s="165"/>
    </row>
    <row r="3" spans="1:25" ht="33.75" customHeight="1">
      <c r="A3" s="157"/>
      <c r="B3" s="159"/>
      <c r="C3" s="152"/>
      <c r="D3" s="160"/>
      <c r="E3" s="145"/>
      <c r="F3" s="46" t="s">
        <v>14</v>
      </c>
      <c r="G3" s="33" t="s">
        <v>15</v>
      </c>
      <c r="H3" s="2" t="s">
        <v>8</v>
      </c>
      <c r="I3" s="151"/>
      <c r="J3" s="152"/>
      <c r="K3" s="152"/>
      <c r="L3" s="166"/>
      <c r="M3" s="33" t="s">
        <v>14</v>
      </c>
      <c r="N3" s="33" t="s">
        <v>7</v>
      </c>
      <c r="O3" s="4" t="s">
        <v>8</v>
      </c>
      <c r="P3" s="3" t="s">
        <v>6</v>
      </c>
      <c r="Q3" s="3" t="s">
        <v>18</v>
      </c>
      <c r="T3" s="85"/>
      <c r="U3" s="81"/>
      <c r="W3" s="85"/>
      <c r="X3" s="94"/>
      <c r="Y3" s="94"/>
    </row>
    <row r="4" spans="1:25" ht="36" customHeight="1">
      <c r="A4" s="10">
        <v>2021051001</v>
      </c>
      <c r="B4" s="38" t="s">
        <v>28</v>
      </c>
      <c r="C4" s="16">
        <v>214.28</v>
      </c>
      <c r="D4" s="58" t="s">
        <v>604</v>
      </c>
      <c r="E4" s="7">
        <v>44320</v>
      </c>
      <c r="F4" s="39" t="s">
        <v>41</v>
      </c>
      <c r="G4" s="39" t="s">
        <v>42</v>
      </c>
      <c r="H4" s="8">
        <v>45952671</v>
      </c>
      <c r="I4" s="20"/>
      <c r="J4" s="38" t="str">
        <f aca="true" t="shared" si="0" ref="J4:K8">B4</f>
        <v>potraviny</v>
      </c>
      <c r="K4" s="16">
        <f t="shared" si="0"/>
        <v>214.28</v>
      </c>
      <c r="L4" s="60">
        <v>44316</v>
      </c>
      <c r="M4" s="39" t="str">
        <f>F4</f>
        <v>METRO Cash and Carry SR s.r.o.</v>
      </c>
      <c r="N4" s="39" t="str">
        <f>G4</f>
        <v>Senecká cesta 1881,900 28  Ivanka pri Dunaji</v>
      </c>
      <c r="O4" s="8">
        <f>H4</f>
        <v>45952671</v>
      </c>
      <c r="P4" s="9" t="s">
        <v>25</v>
      </c>
      <c r="Q4" s="9" t="s">
        <v>26</v>
      </c>
      <c r="S4" s="107"/>
      <c r="T4" s="85"/>
      <c r="U4" s="81"/>
      <c r="W4" s="85"/>
      <c r="X4" s="94"/>
      <c r="Y4" s="94"/>
    </row>
    <row r="5" spans="1:25" ht="36" customHeight="1">
      <c r="A5" s="10">
        <v>2021051002</v>
      </c>
      <c r="B5" s="38" t="s">
        <v>28</v>
      </c>
      <c r="C5" s="16">
        <v>68.2</v>
      </c>
      <c r="D5" s="58" t="s">
        <v>604</v>
      </c>
      <c r="E5" s="7">
        <v>44320</v>
      </c>
      <c r="F5" s="39" t="s">
        <v>41</v>
      </c>
      <c r="G5" s="39" t="s">
        <v>42</v>
      </c>
      <c r="H5" s="8">
        <v>45952671</v>
      </c>
      <c r="I5" s="20" t="s">
        <v>680</v>
      </c>
      <c r="J5" s="38" t="str">
        <f t="shared" si="0"/>
        <v>potraviny</v>
      </c>
      <c r="K5" s="16">
        <f t="shared" si="0"/>
        <v>68.2</v>
      </c>
      <c r="L5" s="60">
        <v>44312</v>
      </c>
      <c r="M5" s="39" t="str">
        <f aca="true" t="shared" si="1" ref="M5:O20">F5</f>
        <v>METRO Cash and Carry SR s.r.o.</v>
      </c>
      <c r="N5" s="39" t="str">
        <f t="shared" si="1"/>
        <v>Senecká cesta 1881,900 28  Ivanka pri Dunaji</v>
      </c>
      <c r="O5" s="8">
        <f t="shared" si="1"/>
        <v>45952671</v>
      </c>
      <c r="P5" s="9" t="s">
        <v>2</v>
      </c>
      <c r="Q5" s="9" t="s">
        <v>27</v>
      </c>
      <c r="S5" s="107"/>
      <c r="T5" s="85"/>
      <c r="U5" s="81"/>
      <c r="W5" s="85"/>
      <c r="X5" s="94"/>
      <c r="Y5" s="94"/>
    </row>
    <row r="6" spans="1:25" ht="36" customHeight="1">
      <c r="A6" s="10">
        <v>2021051003</v>
      </c>
      <c r="B6" s="38" t="s">
        <v>681</v>
      </c>
      <c r="C6" s="16">
        <v>60.8</v>
      </c>
      <c r="D6" s="56"/>
      <c r="E6" s="7">
        <v>44320</v>
      </c>
      <c r="F6" s="42" t="s">
        <v>665</v>
      </c>
      <c r="G6" s="42" t="s">
        <v>666</v>
      </c>
      <c r="H6" s="13">
        <v>35950226</v>
      </c>
      <c r="I6" s="20"/>
      <c r="J6" s="38" t="str">
        <f t="shared" si="0"/>
        <v>fajčiarske stojany </v>
      </c>
      <c r="K6" s="16">
        <f t="shared" si="0"/>
        <v>60.8</v>
      </c>
      <c r="L6" s="60">
        <v>44314</v>
      </c>
      <c r="M6" s="39" t="str">
        <f t="shared" si="1"/>
        <v>Internet Mall Slovakia, s.r.o.</v>
      </c>
      <c r="N6" s="39" t="str">
        <f t="shared" si="1"/>
        <v>Galvaniho 6, 821 04 Bratislava-Ružinov</v>
      </c>
      <c r="O6" s="8">
        <f t="shared" si="1"/>
        <v>35950226</v>
      </c>
      <c r="P6" s="9" t="s">
        <v>25</v>
      </c>
      <c r="Q6" s="9" t="s">
        <v>26</v>
      </c>
      <c r="S6" s="107"/>
      <c r="T6" s="85"/>
      <c r="U6" s="81"/>
      <c r="V6" s="54"/>
      <c r="W6" s="85"/>
      <c r="X6" s="94"/>
      <c r="Y6" s="94"/>
    </row>
    <row r="7" spans="1:25" ht="36" customHeight="1">
      <c r="A7" s="10">
        <v>2021051004</v>
      </c>
      <c r="B7" s="38" t="s">
        <v>28</v>
      </c>
      <c r="C7" s="16">
        <v>251.31</v>
      </c>
      <c r="D7" s="58" t="s">
        <v>608</v>
      </c>
      <c r="E7" s="7">
        <v>44320</v>
      </c>
      <c r="F7" s="39" t="s">
        <v>112</v>
      </c>
      <c r="G7" s="39" t="s">
        <v>38</v>
      </c>
      <c r="H7" s="8">
        <v>36019208</v>
      </c>
      <c r="I7" s="20"/>
      <c r="J7" s="38" t="str">
        <f t="shared" si="0"/>
        <v>potraviny</v>
      </c>
      <c r="K7" s="16">
        <f t="shared" si="0"/>
        <v>251.31</v>
      </c>
      <c r="L7" s="60">
        <v>44319</v>
      </c>
      <c r="M7" s="39" t="str">
        <f t="shared" si="1"/>
        <v>INMEDIA, spol.s.r.o.</v>
      </c>
      <c r="N7" s="39" t="str">
        <f t="shared" si="1"/>
        <v>Námestie SNP 11, 960,01 Zvolen</v>
      </c>
      <c r="O7" s="8">
        <f t="shared" si="1"/>
        <v>36019208</v>
      </c>
      <c r="P7" s="9" t="s">
        <v>25</v>
      </c>
      <c r="Q7" s="9" t="s">
        <v>26</v>
      </c>
      <c r="S7" s="107"/>
      <c r="T7" s="49"/>
      <c r="U7" s="81"/>
      <c r="V7" s="32"/>
      <c r="W7" s="49"/>
      <c r="X7" s="94"/>
      <c r="Y7" s="94"/>
    </row>
    <row r="8" spans="1:22" ht="36" customHeight="1">
      <c r="A8" s="10">
        <v>2021051005</v>
      </c>
      <c r="B8" s="38" t="s">
        <v>28</v>
      </c>
      <c r="C8" s="16">
        <v>649.29</v>
      </c>
      <c r="D8" s="58" t="s">
        <v>608</v>
      </c>
      <c r="E8" s="7">
        <v>44320</v>
      </c>
      <c r="F8" s="39" t="s">
        <v>112</v>
      </c>
      <c r="G8" s="39" t="s">
        <v>38</v>
      </c>
      <c r="H8" s="8">
        <v>36019208</v>
      </c>
      <c r="I8" s="20"/>
      <c r="J8" s="38" t="str">
        <f t="shared" si="0"/>
        <v>potraviny</v>
      </c>
      <c r="K8" s="16">
        <f t="shared" si="0"/>
        <v>649.29</v>
      </c>
      <c r="L8" s="60">
        <v>44319</v>
      </c>
      <c r="M8" s="39" t="str">
        <f t="shared" si="1"/>
        <v>INMEDIA, spol.s.r.o.</v>
      </c>
      <c r="N8" s="39" t="str">
        <f t="shared" si="1"/>
        <v>Námestie SNP 11, 960,01 Zvolen</v>
      </c>
      <c r="O8" s="8">
        <f t="shared" si="1"/>
        <v>36019208</v>
      </c>
      <c r="P8" s="9" t="s">
        <v>25</v>
      </c>
      <c r="Q8" s="9" t="s">
        <v>26</v>
      </c>
      <c r="S8" s="107"/>
      <c r="T8" s="17"/>
      <c r="U8" s="32"/>
      <c r="V8" s="32"/>
    </row>
    <row r="9" spans="1:17" ht="36" customHeight="1">
      <c r="A9" s="10">
        <v>2021051006</v>
      </c>
      <c r="B9" s="14" t="s">
        <v>1</v>
      </c>
      <c r="C9" s="16">
        <v>115.42</v>
      </c>
      <c r="D9" s="6"/>
      <c r="E9" s="7">
        <v>44320</v>
      </c>
      <c r="F9" s="14" t="s">
        <v>610</v>
      </c>
      <c r="G9" s="5" t="s">
        <v>611</v>
      </c>
      <c r="H9" s="5" t="s">
        <v>612</v>
      </c>
      <c r="I9" s="20"/>
      <c r="J9" s="38"/>
      <c r="K9" s="16"/>
      <c r="L9" s="60"/>
      <c r="M9" s="39"/>
      <c r="N9" s="39"/>
      <c r="O9" s="8"/>
      <c r="P9" s="9"/>
      <c r="Q9" s="9"/>
    </row>
    <row r="10" spans="1:17" ht="36" customHeight="1">
      <c r="A10" s="10">
        <v>2021051007</v>
      </c>
      <c r="B10" s="38" t="s">
        <v>39</v>
      </c>
      <c r="C10" s="16">
        <v>749.94</v>
      </c>
      <c r="D10" s="56" t="s">
        <v>127</v>
      </c>
      <c r="E10" s="69">
        <v>44319</v>
      </c>
      <c r="F10" s="42" t="s">
        <v>3</v>
      </c>
      <c r="G10" s="42" t="s">
        <v>4</v>
      </c>
      <c r="H10" s="13">
        <v>47925914</v>
      </c>
      <c r="I10" s="20" t="s">
        <v>682</v>
      </c>
      <c r="J10" s="38" t="str">
        <f aca="true" t="shared" si="2" ref="J10:K13">B10</f>
        <v>lieky</v>
      </c>
      <c r="K10" s="16">
        <f t="shared" si="2"/>
        <v>749.94</v>
      </c>
      <c r="L10" s="60">
        <v>44315</v>
      </c>
      <c r="M10" s="39" t="str">
        <f t="shared" si="1"/>
        <v>ATONA s.r.o.</v>
      </c>
      <c r="N10" s="39" t="str">
        <f t="shared" si="1"/>
        <v>Okružná 30, 048 01 Rožňava</v>
      </c>
      <c r="O10" s="8">
        <f t="shared" si="1"/>
        <v>47925914</v>
      </c>
      <c r="P10" s="9" t="s">
        <v>25</v>
      </c>
      <c r="Q10" s="9" t="s">
        <v>26</v>
      </c>
    </row>
    <row r="11" spans="1:20" ht="36" customHeight="1">
      <c r="A11" s="10">
        <v>2021051008</v>
      </c>
      <c r="B11" s="38" t="s">
        <v>39</v>
      </c>
      <c r="C11" s="16">
        <v>478.87</v>
      </c>
      <c r="D11" s="56" t="s">
        <v>127</v>
      </c>
      <c r="E11" s="69">
        <v>44319</v>
      </c>
      <c r="F11" s="42" t="s">
        <v>3</v>
      </c>
      <c r="G11" s="42" t="s">
        <v>4</v>
      </c>
      <c r="H11" s="13">
        <v>47925914</v>
      </c>
      <c r="I11" s="20" t="s">
        <v>683</v>
      </c>
      <c r="J11" s="38" t="str">
        <f t="shared" si="2"/>
        <v>lieky</v>
      </c>
      <c r="K11" s="16">
        <f t="shared" si="2"/>
        <v>478.87</v>
      </c>
      <c r="L11" s="60">
        <v>44316</v>
      </c>
      <c r="M11" s="39" t="str">
        <f t="shared" si="1"/>
        <v>ATONA s.r.o.</v>
      </c>
      <c r="N11" s="39" t="str">
        <f t="shared" si="1"/>
        <v>Okružná 30, 048 01 Rožňava</v>
      </c>
      <c r="O11" s="8">
        <f t="shared" si="1"/>
        <v>47925914</v>
      </c>
      <c r="P11" s="9" t="s">
        <v>25</v>
      </c>
      <c r="Q11" s="9" t="s">
        <v>26</v>
      </c>
      <c r="T11" s="86"/>
    </row>
    <row r="12" spans="1:20" ht="36" customHeight="1">
      <c r="A12" s="10">
        <v>2021051009</v>
      </c>
      <c r="B12" s="38" t="s">
        <v>39</v>
      </c>
      <c r="C12" s="16">
        <v>651.16</v>
      </c>
      <c r="D12" s="56" t="s">
        <v>127</v>
      </c>
      <c r="E12" s="69">
        <v>44319</v>
      </c>
      <c r="F12" s="42" t="s">
        <v>3</v>
      </c>
      <c r="G12" s="42" t="s">
        <v>4</v>
      </c>
      <c r="H12" s="13">
        <v>47925914</v>
      </c>
      <c r="I12" s="20" t="s">
        <v>684</v>
      </c>
      <c r="J12" s="38" t="str">
        <f t="shared" si="2"/>
        <v>lieky</v>
      </c>
      <c r="K12" s="16">
        <f t="shared" si="2"/>
        <v>651.16</v>
      </c>
      <c r="L12" s="60">
        <v>44314</v>
      </c>
      <c r="M12" s="39" t="str">
        <f t="shared" si="1"/>
        <v>ATONA s.r.o.</v>
      </c>
      <c r="N12" s="39" t="str">
        <f t="shared" si="1"/>
        <v>Okružná 30, 048 01 Rožňava</v>
      </c>
      <c r="O12" s="8">
        <f t="shared" si="1"/>
        <v>47925914</v>
      </c>
      <c r="P12" s="9" t="s">
        <v>25</v>
      </c>
      <c r="Q12" s="9" t="s">
        <v>26</v>
      </c>
      <c r="T12" s="112"/>
    </row>
    <row r="13" spans="1:22" ht="36" customHeight="1">
      <c r="A13" s="10">
        <v>2021051010</v>
      </c>
      <c r="B13" s="38" t="s">
        <v>39</v>
      </c>
      <c r="C13" s="16">
        <v>1435.02</v>
      </c>
      <c r="D13" s="56" t="s">
        <v>127</v>
      </c>
      <c r="E13" s="69">
        <v>44319</v>
      </c>
      <c r="F13" s="42" t="s">
        <v>3</v>
      </c>
      <c r="G13" s="42" t="s">
        <v>4</v>
      </c>
      <c r="H13" s="13">
        <v>47925914</v>
      </c>
      <c r="I13" s="20" t="s">
        <v>685</v>
      </c>
      <c r="J13" s="38" t="str">
        <f t="shared" si="2"/>
        <v>lieky</v>
      </c>
      <c r="K13" s="16">
        <f t="shared" si="2"/>
        <v>1435.02</v>
      </c>
      <c r="L13" s="60">
        <v>44315</v>
      </c>
      <c r="M13" s="39" t="str">
        <f t="shared" si="1"/>
        <v>ATONA s.r.o.</v>
      </c>
      <c r="N13" s="39" t="str">
        <f t="shared" si="1"/>
        <v>Okružná 30, 048 01 Rožňava</v>
      </c>
      <c r="O13" s="8">
        <f t="shared" si="1"/>
        <v>47925914</v>
      </c>
      <c r="P13" s="9" t="s">
        <v>25</v>
      </c>
      <c r="Q13" s="9" t="s">
        <v>26</v>
      </c>
      <c r="T13" s="87"/>
      <c r="V13" s="17"/>
    </row>
    <row r="14" spans="1:20" ht="36" customHeight="1">
      <c r="A14" s="10">
        <v>2021051011</v>
      </c>
      <c r="B14" s="38" t="s">
        <v>686</v>
      </c>
      <c r="C14" s="16">
        <v>465.3</v>
      </c>
      <c r="D14" s="7" t="s">
        <v>384</v>
      </c>
      <c r="E14" s="7">
        <v>44320</v>
      </c>
      <c r="F14" s="14" t="s">
        <v>385</v>
      </c>
      <c r="G14" s="5" t="s">
        <v>386</v>
      </c>
      <c r="H14" s="8">
        <v>33011958</v>
      </c>
      <c r="I14" s="20"/>
      <c r="J14" s="38"/>
      <c r="K14" s="16"/>
      <c r="L14" s="60"/>
      <c r="M14" s="39"/>
      <c r="N14" s="39"/>
      <c r="O14" s="8"/>
      <c r="P14" s="9"/>
      <c r="Q14" s="9"/>
      <c r="T14" s="87"/>
    </row>
    <row r="15" spans="1:20" ht="36" customHeight="1">
      <c r="A15" s="10">
        <v>2021051012</v>
      </c>
      <c r="B15" s="38" t="s">
        <v>243</v>
      </c>
      <c r="C15" s="16">
        <v>1012.99</v>
      </c>
      <c r="D15" s="10"/>
      <c r="E15" s="7">
        <v>44319</v>
      </c>
      <c r="F15" s="39" t="s">
        <v>350</v>
      </c>
      <c r="G15" s="39" t="s">
        <v>351</v>
      </c>
      <c r="H15" s="8">
        <v>17335949</v>
      </c>
      <c r="I15" s="20"/>
      <c r="J15" s="38" t="str">
        <f aca="true" t="shared" si="3" ref="J15:K20">B15</f>
        <v>čis.prostriedky</v>
      </c>
      <c r="K15" s="16">
        <f t="shared" si="3"/>
        <v>1012.99</v>
      </c>
      <c r="L15" s="60">
        <v>44316</v>
      </c>
      <c r="M15" s="39" t="str">
        <f aca="true" t="shared" si="4" ref="M15:O48">F15</f>
        <v>Hagleitner Hygiene Slovensko s.r.o.</v>
      </c>
      <c r="N15" s="39" t="str">
        <f t="shared" si="1"/>
        <v>Diaľničná cesta 27, 903 01 Senec</v>
      </c>
      <c r="O15" s="8">
        <f t="shared" si="1"/>
        <v>17335949</v>
      </c>
      <c r="P15" s="9" t="s">
        <v>25</v>
      </c>
      <c r="Q15" s="9" t="s">
        <v>26</v>
      </c>
      <c r="T15" s="99"/>
    </row>
    <row r="16" spans="1:18" ht="36" customHeight="1">
      <c r="A16" s="10">
        <v>2021051013</v>
      </c>
      <c r="B16" s="38" t="s">
        <v>28</v>
      </c>
      <c r="C16" s="16">
        <v>1070.38</v>
      </c>
      <c r="D16" s="58" t="s">
        <v>604</v>
      </c>
      <c r="E16" s="7">
        <v>44322</v>
      </c>
      <c r="F16" s="39" t="s">
        <v>41</v>
      </c>
      <c r="G16" s="39" t="s">
        <v>42</v>
      </c>
      <c r="H16" s="8">
        <v>45952671</v>
      </c>
      <c r="I16" s="20"/>
      <c r="J16" s="38" t="str">
        <f t="shared" si="3"/>
        <v>potraviny</v>
      </c>
      <c r="K16" s="16">
        <f t="shared" si="3"/>
        <v>1070.38</v>
      </c>
      <c r="L16" s="60">
        <v>44319</v>
      </c>
      <c r="M16" s="39" t="str">
        <f t="shared" si="4"/>
        <v>METRO Cash and Carry SR s.r.o.</v>
      </c>
      <c r="N16" s="39" t="str">
        <f t="shared" si="1"/>
        <v>Senecká cesta 1881,900 28  Ivanka pri Dunaji</v>
      </c>
      <c r="O16" s="8">
        <f t="shared" si="1"/>
        <v>45952671</v>
      </c>
      <c r="P16" s="9" t="s">
        <v>25</v>
      </c>
      <c r="Q16" s="9" t="s">
        <v>26</v>
      </c>
      <c r="R16" s="106"/>
    </row>
    <row r="17" spans="1:18" ht="36" customHeight="1">
      <c r="A17" s="10">
        <v>2021051014</v>
      </c>
      <c r="B17" s="38" t="s">
        <v>28</v>
      </c>
      <c r="C17" s="16">
        <v>178.75</v>
      </c>
      <c r="D17" s="58" t="s">
        <v>604</v>
      </c>
      <c r="E17" s="7">
        <v>44322</v>
      </c>
      <c r="F17" s="39" t="s">
        <v>41</v>
      </c>
      <c r="G17" s="39" t="s">
        <v>42</v>
      </c>
      <c r="H17" s="8">
        <v>45952671</v>
      </c>
      <c r="I17" s="20"/>
      <c r="J17" s="38" t="str">
        <f t="shared" si="3"/>
        <v>potraviny</v>
      </c>
      <c r="K17" s="16">
        <f t="shared" si="3"/>
        <v>178.75</v>
      </c>
      <c r="L17" s="60">
        <v>44321</v>
      </c>
      <c r="M17" s="39" t="str">
        <f t="shared" si="4"/>
        <v>METRO Cash and Carry SR s.r.o.</v>
      </c>
      <c r="N17" s="39" t="str">
        <f t="shared" si="1"/>
        <v>Senecká cesta 1881,900 28  Ivanka pri Dunaji</v>
      </c>
      <c r="O17" s="8">
        <f t="shared" si="1"/>
        <v>45952671</v>
      </c>
      <c r="P17" s="9" t="s">
        <v>25</v>
      </c>
      <c r="Q17" s="9" t="s">
        <v>26</v>
      </c>
      <c r="R17" s="106"/>
    </row>
    <row r="18" spans="1:19" ht="36" customHeight="1">
      <c r="A18" s="10">
        <v>2021051015</v>
      </c>
      <c r="B18" s="38" t="s">
        <v>28</v>
      </c>
      <c r="C18" s="16">
        <v>303.43</v>
      </c>
      <c r="D18" s="104"/>
      <c r="E18" s="7">
        <v>44320</v>
      </c>
      <c r="F18" s="39" t="s">
        <v>116</v>
      </c>
      <c r="G18" s="39" t="s">
        <v>117</v>
      </c>
      <c r="H18" s="8">
        <v>50165402</v>
      </c>
      <c r="I18" s="20" t="s">
        <v>687</v>
      </c>
      <c r="J18" s="38" t="str">
        <f t="shared" si="3"/>
        <v>potraviny</v>
      </c>
      <c r="K18" s="16">
        <f t="shared" si="3"/>
        <v>303.43</v>
      </c>
      <c r="L18" s="60">
        <v>44319</v>
      </c>
      <c r="M18" s="39" t="str">
        <f t="shared" si="4"/>
        <v>Tropico.sk, s.r.o.</v>
      </c>
      <c r="N18" s="39" t="str">
        <f t="shared" si="1"/>
        <v>Dolný Harmanec 40, 976 03 Dolný Harmanec</v>
      </c>
      <c r="O18" s="8">
        <f t="shared" si="1"/>
        <v>50165402</v>
      </c>
      <c r="P18" s="9" t="s">
        <v>25</v>
      </c>
      <c r="Q18" s="9" t="s">
        <v>26</v>
      </c>
      <c r="R18" s="106"/>
      <c r="S18" s="109"/>
    </row>
    <row r="19" spans="1:19" ht="36" customHeight="1">
      <c r="A19" s="10">
        <v>2021051016</v>
      </c>
      <c r="B19" s="38" t="s">
        <v>249</v>
      </c>
      <c r="C19" s="16">
        <v>93.48</v>
      </c>
      <c r="D19" s="104"/>
      <c r="E19" s="7">
        <v>44320</v>
      </c>
      <c r="F19" s="39" t="s">
        <v>116</v>
      </c>
      <c r="G19" s="39" t="s">
        <v>117</v>
      </c>
      <c r="H19" s="8">
        <v>50165402</v>
      </c>
      <c r="I19" s="20" t="s">
        <v>688</v>
      </c>
      <c r="J19" s="38" t="str">
        <f t="shared" si="3"/>
        <v>dezinfekcia</v>
      </c>
      <c r="K19" s="16">
        <f t="shared" si="3"/>
        <v>93.48</v>
      </c>
      <c r="L19" s="60">
        <v>44319</v>
      </c>
      <c r="M19" s="39" t="str">
        <f t="shared" si="4"/>
        <v>Tropico.sk, s.r.o.</v>
      </c>
      <c r="N19" s="39" t="str">
        <f t="shared" si="1"/>
        <v>Dolný Harmanec 40, 976 03 Dolný Harmanec</v>
      </c>
      <c r="O19" s="8">
        <f t="shared" si="1"/>
        <v>50165402</v>
      </c>
      <c r="P19" s="9" t="s">
        <v>2</v>
      </c>
      <c r="Q19" s="9" t="s">
        <v>27</v>
      </c>
      <c r="R19" s="106"/>
      <c r="S19" s="109"/>
    </row>
    <row r="20" spans="1:19" ht="36" customHeight="1">
      <c r="A20" s="10">
        <v>2021051017</v>
      </c>
      <c r="B20" s="38" t="s">
        <v>689</v>
      </c>
      <c r="C20" s="16">
        <v>201.12</v>
      </c>
      <c r="D20" s="6"/>
      <c r="E20" s="7">
        <v>44321</v>
      </c>
      <c r="F20" s="38" t="s">
        <v>690</v>
      </c>
      <c r="G20" s="39" t="s">
        <v>691</v>
      </c>
      <c r="H20" s="8">
        <v>37954521</v>
      </c>
      <c r="I20" s="20" t="s">
        <v>692</v>
      </c>
      <c r="J20" s="38" t="str">
        <f t="shared" si="3"/>
        <v>kalibrácia alkotesteru</v>
      </c>
      <c r="K20" s="16">
        <f t="shared" si="3"/>
        <v>201.12</v>
      </c>
      <c r="L20" s="60">
        <v>44320</v>
      </c>
      <c r="M20" s="39" t="str">
        <f t="shared" si="4"/>
        <v>Slovenská legálna metrológia, n.o.</v>
      </c>
      <c r="N20" s="39" t="str">
        <f t="shared" si="1"/>
        <v>Hviezdoslavova 31, 974 01 Banská Bystrica</v>
      </c>
      <c r="O20" s="8">
        <f t="shared" si="1"/>
        <v>37954521</v>
      </c>
      <c r="P20" s="9" t="s">
        <v>25</v>
      </c>
      <c r="Q20" s="9" t="s">
        <v>26</v>
      </c>
      <c r="S20" s="109"/>
    </row>
    <row r="21" spans="1:18" ht="36" customHeight="1">
      <c r="A21" s="10">
        <v>2021051018</v>
      </c>
      <c r="B21" s="38" t="s">
        <v>98</v>
      </c>
      <c r="C21" s="16">
        <v>118.8</v>
      </c>
      <c r="D21" s="6" t="s">
        <v>121</v>
      </c>
      <c r="E21" s="7">
        <v>44322</v>
      </c>
      <c r="F21" s="42" t="s">
        <v>96</v>
      </c>
      <c r="G21" s="42" t="s">
        <v>97</v>
      </c>
      <c r="H21" s="13">
        <v>44031483</v>
      </c>
      <c r="I21" s="20"/>
      <c r="J21" s="38"/>
      <c r="K21" s="16"/>
      <c r="L21" s="60"/>
      <c r="M21" s="39"/>
      <c r="N21" s="39"/>
      <c r="O21" s="8"/>
      <c r="P21" s="9"/>
      <c r="Q21" s="9"/>
      <c r="R21" s="106"/>
    </row>
    <row r="22" spans="1:18" ht="36" customHeight="1">
      <c r="A22" s="10">
        <v>2021051019</v>
      </c>
      <c r="B22" s="38" t="s">
        <v>105</v>
      </c>
      <c r="C22" s="16">
        <v>127.9</v>
      </c>
      <c r="D22" s="51"/>
      <c r="E22" s="7">
        <v>44322</v>
      </c>
      <c r="F22" s="42" t="s">
        <v>100</v>
      </c>
      <c r="G22" s="42" t="s">
        <v>101</v>
      </c>
      <c r="H22" s="13">
        <v>35869429</v>
      </c>
      <c r="I22" s="20"/>
      <c r="J22" s="38" t="str">
        <f>B22</f>
        <v>NycoCard CRP testy</v>
      </c>
      <c r="K22" s="16">
        <f>C22</f>
        <v>127.9</v>
      </c>
      <c r="L22" s="60">
        <v>44321</v>
      </c>
      <c r="M22" s="39" t="str">
        <f t="shared" si="4"/>
        <v>Eurolab Lambda, a.s.</v>
      </c>
      <c r="N22" s="39" t="str">
        <f t="shared" si="4"/>
        <v>T. Milkina 2, 917 01 Trnava</v>
      </c>
      <c r="O22" s="8">
        <f t="shared" si="4"/>
        <v>35869429</v>
      </c>
      <c r="P22" s="9" t="s">
        <v>25</v>
      </c>
      <c r="Q22" s="9" t="s">
        <v>26</v>
      </c>
      <c r="R22" s="106"/>
    </row>
    <row r="23" spans="1:18" ht="36" customHeight="1">
      <c r="A23" s="10">
        <v>2021051020</v>
      </c>
      <c r="B23" s="38" t="s">
        <v>28</v>
      </c>
      <c r="C23" s="16">
        <v>866.16</v>
      </c>
      <c r="D23" s="90"/>
      <c r="E23" s="7">
        <v>44326</v>
      </c>
      <c r="F23" s="38" t="s">
        <v>50</v>
      </c>
      <c r="G23" s="39" t="s">
        <v>51</v>
      </c>
      <c r="H23" s="8">
        <v>44240104</v>
      </c>
      <c r="I23" s="20" t="s">
        <v>693</v>
      </c>
      <c r="J23" s="38" t="str">
        <f>B23</f>
        <v>potraviny</v>
      </c>
      <c r="K23" s="16">
        <f>C23</f>
        <v>866.16</v>
      </c>
      <c r="L23" s="60">
        <v>44320</v>
      </c>
      <c r="M23" s="39" t="str">
        <f>F23</f>
        <v>BOHUŠ ŠESTÁK s.r.o.</v>
      </c>
      <c r="N23" s="39" t="str">
        <f>G23</f>
        <v>Vodárenská 343/2, 924 01 Galanta</v>
      </c>
      <c r="O23" s="8">
        <f>H23</f>
        <v>44240104</v>
      </c>
      <c r="P23" s="9" t="s">
        <v>2</v>
      </c>
      <c r="Q23" s="9" t="s">
        <v>27</v>
      </c>
      <c r="R23" s="106"/>
    </row>
    <row r="24" spans="1:18" ht="36" customHeight="1">
      <c r="A24" s="10">
        <v>2021051021</v>
      </c>
      <c r="B24" s="38" t="s">
        <v>30</v>
      </c>
      <c r="C24" s="16">
        <v>5.99</v>
      </c>
      <c r="D24" s="10" t="s">
        <v>120</v>
      </c>
      <c r="E24" s="7">
        <v>44323</v>
      </c>
      <c r="F24" s="42" t="s">
        <v>31</v>
      </c>
      <c r="G24" s="42" t="s">
        <v>32</v>
      </c>
      <c r="H24" s="13">
        <v>35763469</v>
      </c>
      <c r="I24" s="20"/>
      <c r="J24" s="38"/>
      <c r="K24" s="16"/>
      <c r="L24" s="60"/>
      <c r="M24" s="39"/>
      <c r="N24" s="39"/>
      <c r="O24" s="8"/>
      <c r="P24" s="9"/>
      <c r="Q24" s="9"/>
      <c r="R24" s="106"/>
    </row>
    <row r="25" spans="1:22" ht="36" customHeight="1">
      <c r="A25" s="10">
        <v>2021051022</v>
      </c>
      <c r="B25" s="14" t="s">
        <v>28</v>
      </c>
      <c r="C25" s="16">
        <v>30</v>
      </c>
      <c r="D25" s="6"/>
      <c r="E25" s="7">
        <v>44327</v>
      </c>
      <c r="F25" s="5" t="s">
        <v>694</v>
      </c>
      <c r="G25" s="5" t="s">
        <v>695</v>
      </c>
      <c r="H25" s="8">
        <v>33010005</v>
      </c>
      <c r="I25" s="20" t="s">
        <v>696</v>
      </c>
      <c r="J25" s="38" t="str">
        <f aca="true" t="shared" si="5" ref="J25:K66">B25</f>
        <v>potraviny</v>
      </c>
      <c r="K25" s="16">
        <f aca="true" t="shared" si="6" ref="K25:K30">C25</f>
        <v>30</v>
      </c>
      <c r="L25" s="60">
        <v>44326</v>
      </c>
      <c r="M25" s="39" t="str">
        <f t="shared" si="4"/>
        <v>Ing. Gejza DEMETER</v>
      </c>
      <c r="N25" s="39" t="str">
        <f t="shared" si="4"/>
        <v>Kunova Teplica 198, 049 33 Kunova Teplica</v>
      </c>
      <c r="O25" s="8">
        <f t="shared" si="4"/>
        <v>33010005</v>
      </c>
      <c r="P25" s="9" t="s">
        <v>2</v>
      </c>
      <c r="Q25" s="9" t="s">
        <v>27</v>
      </c>
      <c r="U25" s="32"/>
      <c r="V25" s="84"/>
    </row>
    <row r="26" spans="1:22" ht="36" customHeight="1">
      <c r="A26" s="10">
        <v>2021051023</v>
      </c>
      <c r="B26" s="38" t="s">
        <v>128</v>
      </c>
      <c r="C26" s="16">
        <v>61.27</v>
      </c>
      <c r="D26" s="58" t="s">
        <v>604</v>
      </c>
      <c r="E26" s="7">
        <v>44327</v>
      </c>
      <c r="F26" s="39" t="s">
        <v>41</v>
      </c>
      <c r="G26" s="39" t="s">
        <v>42</v>
      </c>
      <c r="H26" s="8">
        <v>45952671</v>
      </c>
      <c r="I26" s="20" t="s">
        <v>697</v>
      </c>
      <c r="J26" s="38" t="str">
        <f t="shared" si="5"/>
        <v>menuboxy</v>
      </c>
      <c r="K26" s="16">
        <f t="shared" si="6"/>
        <v>61.27</v>
      </c>
      <c r="L26" s="60">
        <v>44326</v>
      </c>
      <c r="M26" s="39" t="str">
        <f t="shared" si="4"/>
        <v>METRO Cash and Carry SR s.r.o.</v>
      </c>
      <c r="N26" s="39" t="str">
        <f t="shared" si="4"/>
        <v>Senecká cesta 1881,900 28  Ivanka pri Dunaji</v>
      </c>
      <c r="O26" s="8">
        <f t="shared" si="4"/>
        <v>45952671</v>
      </c>
      <c r="P26" s="9" t="s">
        <v>2</v>
      </c>
      <c r="Q26" s="9" t="s">
        <v>27</v>
      </c>
      <c r="U26" s="32"/>
      <c r="V26" s="32"/>
    </row>
    <row r="27" spans="1:22" ht="36" customHeight="1">
      <c r="A27" s="10">
        <v>2021051024</v>
      </c>
      <c r="B27" s="38" t="s">
        <v>28</v>
      </c>
      <c r="C27" s="16">
        <v>523.04</v>
      </c>
      <c r="D27" s="6" t="s">
        <v>230</v>
      </c>
      <c r="E27" s="7">
        <v>44325</v>
      </c>
      <c r="F27" s="38" t="s">
        <v>110</v>
      </c>
      <c r="G27" s="39" t="s">
        <v>111</v>
      </c>
      <c r="H27" s="8">
        <v>17260752</v>
      </c>
      <c r="I27" s="20" t="s">
        <v>698</v>
      </c>
      <c r="J27" s="38" t="str">
        <f t="shared" si="5"/>
        <v>potraviny</v>
      </c>
      <c r="K27" s="16">
        <f t="shared" si="6"/>
        <v>523.04</v>
      </c>
      <c r="L27" s="60">
        <v>44322</v>
      </c>
      <c r="M27" s="39" t="str">
        <f t="shared" si="4"/>
        <v>Zoltán Jánosdeák - Jánosdeák</v>
      </c>
      <c r="N27" s="39" t="str">
        <f t="shared" si="4"/>
        <v>Vinohradná 101, 049 11 Plešivec</v>
      </c>
      <c r="O27" s="8">
        <f t="shared" si="4"/>
        <v>17260752</v>
      </c>
      <c r="P27" s="9" t="s">
        <v>2</v>
      </c>
      <c r="Q27" s="9" t="s">
        <v>27</v>
      </c>
      <c r="R27" s="106"/>
      <c r="U27" s="32"/>
      <c r="V27" s="32"/>
    </row>
    <row r="28" spans="1:17" ht="36" customHeight="1">
      <c r="A28" s="10">
        <v>2021051025</v>
      </c>
      <c r="B28" s="38" t="s">
        <v>28</v>
      </c>
      <c r="C28" s="16">
        <v>1036.01</v>
      </c>
      <c r="D28" s="6"/>
      <c r="E28" s="7">
        <v>44327</v>
      </c>
      <c r="F28" s="39" t="s">
        <v>55</v>
      </c>
      <c r="G28" s="39" t="s">
        <v>56</v>
      </c>
      <c r="H28" s="8">
        <v>36397164</v>
      </c>
      <c r="I28" s="20" t="s">
        <v>699</v>
      </c>
      <c r="J28" s="38" t="str">
        <f t="shared" si="5"/>
        <v>potraviny</v>
      </c>
      <c r="K28" s="16">
        <f t="shared" si="6"/>
        <v>1036.01</v>
      </c>
      <c r="L28" s="60">
        <v>44322</v>
      </c>
      <c r="M28" s="39" t="str">
        <f t="shared" si="4"/>
        <v>PICADO , s.r.o</v>
      </c>
      <c r="N28" s="39" t="str">
        <f t="shared" si="4"/>
        <v>Vysokoškolákov 6, 010 08 Žilina</v>
      </c>
      <c r="O28" s="8">
        <f t="shared" si="4"/>
        <v>36397164</v>
      </c>
      <c r="P28" s="9" t="s">
        <v>2</v>
      </c>
      <c r="Q28" s="9" t="s">
        <v>27</v>
      </c>
    </row>
    <row r="29" spans="1:19" ht="36" customHeight="1">
      <c r="A29" s="10">
        <v>2021051026</v>
      </c>
      <c r="B29" s="38" t="s">
        <v>28</v>
      </c>
      <c r="C29" s="16">
        <v>739.39</v>
      </c>
      <c r="D29" s="58" t="s">
        <v>608</v>
      </c>
      <c r="E29" s="7">
        <v>44327</v>
      </c>
      <c r="F29" s="39" t="s">
        <v>112</v>
      </c>
      <c r="G29" s="39" t="s">
        <v>38</v>
      </c>
      <c r="H29" s="8">
        <v>36019208</v>
      </c>
      <c r="I29" s="20" t="s">
        <v>700</v>
      </c>
      <c r="J29" s="38" t="str">
        <f t="shared" si="5"/>
        <v>potraviny</v>
      </c>
      <c r="K29" s="16">
        <f t="shared" si="6"/>
        <v>739.39</v>
      </c>
      <c r="L29" s="60">
        <v>44326</v>
      </c>
      <c r="M29" s="39" t="str">
        <f t="shared" si="4"/>
        <v>INMEDIA, spol.s.r.o.</v>
      </c>
      <c r="N29" s="39" t="str">
        <f t="shared" si="4"/>
        <v>Námestie SNP 11, 960,01 Zvolen</v>
      </c>
      <c r="O29" s="8">
        <f t="shared" si="4"/>
        <v>36019208</v>
      </c>
      <c r="P29" s="9" t="s">
        <v>2</v>
      </c>
      <c r="Q29" s="9" t="s">
        <v>27</v>
      </c>
      <c r="S29" s="88"/>
    </row>
    <row r="30" spans="1:19" ht="36" customHeight="1">
      <c r="A30" s="10">
        <v>2021051027</v>
      </c>
      <c r="B30" s="38" t="s">
        <v>701</v>
      </c>
      <c r="C30" s="16">
        <v>240</v>
      </c>
      <c r="D30" s="6"/>
      <c r="E30" s="7">
        <v>44327</v>
      </c>
      <c r="F30" s="42" t="s">
        <v>702</v>
      </c>
      <c r="G30" s="42" t="s">
        <v>703</v>
      </c>
      <c r="H30" s="13">
        <v>69639485</v>
      </c>
      <c r="I30" s="20" t="s">
        <v>704</v>
      </c>
      <c r="J30" s="38" t="str">
        <f t="shared" si="5"/>
        <v>Bio - P2+P3 roztok</v>
      </c>
      <c r="K30" s="16">
        <f t="shared" si="6"/>
        <v>240</v>
      </c>
      <c r="L30" s="60">
        <v>44326</v>
      </c>
      <c r="M30" s="39" t="str">
        <f t="shared" si="4"/>
        <v>Petr Mrázek</v>
      </c>
      <c r="N30" s="39" t="str">
        <f t="shared" si="4"/>
        <v>Nádrazní 527, 281 44, Zásmuky, ČR</v>
      </c>
      <c r="O30" s="8">
        <f t="shared" si="4"/>
        <v>69639485</v>
      </c>
      <c r="P30" s="9" t="s">
        <v>25</v>
      </c>
      <c r="Q30" s="9" t="s">
        <v>26</v>
      </c>
      <c r="S30" s="88"/>
    </row>
    <row r="31" spans="1:17" ht="36" customHeight="1">
      <c r="A31" s="10">
        <v>2021051028</v>
      </c>
      <c r="B31" s="38" t="s">
        <v>28</v>
      </c>
      <c r="C31" s="16">
        <v>185.54</v>
      </c>
      <c r="D31" s="58" t="s">
        <v>608</v>
      </c>
      <c r="E31" s="7">
        <v>44327</v>
      </c>
      <c r="F31" s="39" t="s">
        <v>112</v>
      </c>
      <c r="G31" s="39" t="s">
        <v>38</v>
      </c>
      <c r="H31" s="8">
        <v>36019208</v>
      </c>
      <c r="I31" s="20"/>
      <c r="J31" s="38" t="str">
        <f t="shared" si="5"/>
        <v>potraviny</v>
      </c>
      <c r="K31" s="16">
        <f t="shared" si="5"/>
        <v>185.54</v>
      </c>
      <c r="L31" s="60">
        <v>44326</v>
      </c>
      <c r="M31" s="39" t="str">
        <f t="shared" si="4"/>
        <v>INMEDIA, spol.s.r.o.</v>
      </c>
      <c r="N31" s="39" t="str">
        <f t="shared" si="4"/>
        <v>Námestie SNP 11, 960,01 Zvolen</v>
      </c>
      <c r="O31" s="8">
        <f t="shared" si="4"/>
        <v>36019208</v>
      </c>
      <c r="P31" s="9" t="s">
        <v>25</v>
      </c>
      <c r="Q31" s="9" t="s">
        <v>26</v>
      </c>
    </row>
    <row r="32" spans="1:22" ht="36" customHeight="1">
      <c r="A32" s="10">
        <v>2021051029</v>
      </c>
      <c r="B32" s="38" t="s">
        <v>28</v>
      </c>
      <c r="C32" s="16">
        <v>1248.95</v>
      </c>
      <c r="D32" s="58" t="s">
        <v>604</v>
      </c>
      <c r="E32" s="7">
        <v>44329</v>
      </c>
      <c r="F32" s="39" t="s">
        <v>41</v>
      </c>
      <c r="G32" s="39" t="s">
        <v>42</v>
      </c>
      <c r="H32" s="8">
        <v>45952671</v>
      </c>
      <c r="I32" s="20"/>
      <c r="J32" s="38" t="str">
        <f t="shared" si="5"/>
        <v>potraviny</v>
      </c>
      <c r="K32" s="16">
        <f>C32</f>
        <v>1248.95</v>
      </c>
      <c r="L32" s="60">
        <v>44326</v>
      </c>
      <c r="M32" s="39" t="str">
        <f t="shared" si="4"/>
        <v>METRO Cash and Carry SR s.r.o.</v>
      </c>
      <c r="N32" s="39" t="str">
        <f t="shared" si="4"/>
        <v>Senecká cesta 1881,900 28  Ivanka pri Dunaji</v>
      </c>
      <c r="O32" s="8">
        <f t="shared" si="4"/>
        <v>45952671</v>
      </c>
      <c r="P32" s="9" t="s">
        <v>25</v>
      </c>
      <c r="Q32" s="9" t="s">
        <v>26</v>
      </c>
      <c r="U32" s="32"/>
      <c r="V32" s="84"/>
    </row>
    <row r="33" spans="1:22" ht="36" customHeight="1">
      <c r="A33" s="10">
        <v>2021051030</v>
      </c>
      <c r="B33" s="38" t="s">
        <v>28</v>
      </c>
      <c r="C33" s="16">
        <v>222.22</v>
      </c>
      <c r="D33" s="58" t="s">
        <v>604</v>
      </c>
      <c r="E33" s="7">
        <v>44329</v>
      </c>
      <c r="F33" s="39" t="s">
        <v>41</v>
      </c>
      <c r="G33" s="39" t="s">
        <v>42</v>
      </c>
      <c r="H33" s="8">
        <v>45952671</v>
      </c>
      <c r="I33" s="20"/>
      <c r="J33" s="38" t="str">
        <f t="shared" si="5"/>
        <v>potraviny</v>
      </c>
      <c r="K33" s="16">
        <f>C33</f>
        <v>222.22</v>
      </c>
      <c r="L33" s="60">
        <v>44327</v>
      </c>
      <c r="M33" s="39" t="str">
        <f t="shared" si="4"/>
        <v>METRO Cash and Carry SR s.r.o.</v>
      </c>
      <c r="N33" s="39" t="str">
        <f t="shared" si="4"/>
        <v>Senecká cesta 1881,900 28  Ivanka pri Dunaji</v>
      </c>
      <c r="O33" s="8">
        <f t="shared" si="4"/>
        <v>45952671</v>
      </c>
      <c r="P33" s="9" t="s">
        <v>25</v>
      </c>
      <c r="Q33" s="9" t="s">
        <v>26</v>
      </c>
      <c r="U33" s="32"/>
      <c r="V33" s="32"/>
    </row>
    <row r="34" spans="1:22" ht="36" customHeight="1">
      <c r="A34" s="10">
        <v>2021051031</v>
      </c>
      <c r="B34" s="38" t="s">
        <v>39</v>
      </c>
      <c r="C34" s="16">
        <v>324.73</v>
      </c>
      <c r="D34" s="56" t="s">
        <v>127</v>
      </c>
      <c r="E34" s="69">
        <v>44323</v>
      </c>
      <c r="F34" s="42" t="s">
        <v>3</v>
      </c>
      <c r="G34" s="42" t="s">
        <v>4</v>
      </c>
      <c r="H34" s="13">
        <v>47925914</v>
      </c>
      <c r="I34" s="20" t="s">
        <v>705</v>
      </c>
      <c r="J34" s="38" t="str">
        <f t="shared" si="5"/>
        <v>lieky</v>
      </c>
      <c r="K34" s="16">
        <f t="shared" si="5"/>
        <v>324.73</v>
      </c>
      <c r="L34" s="60">
        <v>44322</v>
      </c>
      <c r="M34" s="39" t="str">
        <f t="shared" si="4"/>
        <v>ATONA s.r.o.</v>
      </c>
      <c r="N34" s="39" t="str">
        <f t="shared" si="4"/>
        <v>Okružná 30, 048 01 Rožňava</v>
      </c>
      <c r="O34" s="8">
        <f t="shared" si="4"/>
        <v>47925914</v>
      </c>
      <c r="P34" s="9" t="s">
        <v>25</v>
      </c>
      <c r="Q34" s="9" t="s">
        <v>26</v>
      </c>
      <c r="U34" s="32"/>
      <c r="V34" s="32"/>
    </row>
    <row r="35" spans="1:17" ht="36" customHeight="1">
      <c r="A35" s="10">
        <v>2021051032</v>
      </c>
      <c r="B35" s="38" t="s">
        <v>39</v>
      </c>
      <c r="C35" s="16">
        <v>552.06</v>
      </c>
      <c r="D35" s="56" t="s">
        <v>127</v>
      </c>
      <c r="E35" s="69">
        <v>44323</v>
      </c>
      <c r="F35" s="42" t="s">
        <v>3</v>
      </c>
      <c r="G35" s="42" t="s">
        <v>4</v>
      </c>
      <c r="H35" s="13">
        <v>47925914</v>
      </c>
      <c r="I35" s="20" t="s">
        <v>706</v>
      </c>
      <c r="J35" s="38" t="str">
        <f t="shared" si="5"/>
        <v>lieky</v>
      </c>
      <c r="K35" s="16">
        <f t="shared" si="5"/>
        <v>552.06</v>
      </c>
      <c r="L35" s="60">
        <v>44323</v>
      </c>
      <c r="M35" s="39" t="str">
        <f t="shared" si="4"/>
        <v>ATONA s.r.o.</v>
      </c>
      <c r="N35" s="39" t="str">
        <f t="shared" si="4"/>
        <v>Okružná 30, 048 01 Rožňava</v>
      </c>
      <c r="O35" s="8">
        <f t="shared" si="4"/>
        <v>47925914</v>
      </c>
      <c r="P35" s="9" t="s">
        <v>25</v>
      </c>
      <c r="Q35" s="9" t="s">
        <v>26</v>
      </c>
    </row>
    <row r="36" spans="1:17" ht="36" customHeight="1">
      <c r="A36" s="10">
        <v>2021051033</v>
      </c>
      <c r="B36" s="38" t="s">
        <v>39</v>
      </c>
      <c r="C36" s="16">
        <v>1078.15</v>
      </c>
      <c r="D36" s="56" t="s">
        <v>127</v>
      </c>
      <c r="E36" s="69">
        <v>44323</v>
      </c>
      <c r="F36" s="42" t="s">
        <v>3</v>
      </c>
      <c r="G36" s="42" t="s">
        <v>4</v>
      </c>
      <c r="H36" s="13">
        <v>47925914</v>
      </c>
      <c r="I36" s="20" t="s">
        <v>707</v>
      </c>
      <c r="J36" s="38" t="str">
        <f t="shared" si="5"/>
        <v>lieky</v>
      </c>
      <c r="K36" s="16">
        <f t="shared" si="5"/>
        <v>1078.15</v>
      </c>
      <c r="L36" s="60">
        <v>44321</v>
      </c>
      <c r="M36" s="39" t="str">
        <f t="shared" si="4"/>
        <v>ATONA s.r.o.</v>
      </c>
      <c r="N36" s="39" t="str">
        <f t="shared" si="4"/>
        <v>Okružná 30, 048 01 Rožňava</v>
      </c>
      <c r="O36" s="8">
        <f t="shared" si="4"/>
        <v>47925914</v>
      </c>
      <c r="P36" s="9" t="s">
        <v>25</v>
      </c>
      <c r="Q36" s="9" t="s">
        <v>26</v>
      </c>
    </row>
    <row r="37" spans="1:17" ht="36" customHeight="1">
      <c r="A37" s="10">
        <v>2021051034</v>
      </c>
      <c r="B37" s="38" t="s">
        <v>39</v>
      </c>
      <c r="C37" s="16">
        <v>1450.23</v>
      </c>
      <c r="D37" s="56" t="s">
        <v>127</v>
      </c>
      <c r="E37" s="69">
        <v>44323</v>
      </c>
      <c r="F37" s="42" t="s">
        <v>3</v>
      </c>
      <c r="G37" s="42" t="s">
        <v>4</v>
      </c>
      <c r="H37" s="13">
        <v>47925914</v>
      </c>
      <c r="I37" s="20" t="s">
        <v>708</v>
      </c>
      <c r="J37" s="38" t="str">
        <f t="shared" si="5"/>
        <v>lieky</v>
      </c>
      <c r="K37" s="16">
        <f t="shared" si="5"/>
        <v>1450.23</v>
      </c>
      <c r="L37" s="60">
        <v>44321</v>
      </c>
      <c r="M37" s="39" t="str">
        <f t="shared" si="4"/>
        <v>ATONA s.r.o.</v>
      </c>
      <c r="N37" s="39" t="str">
        <f t="shared" si="4"/>
        <v>Okružná 30, 048 01 Rožňava</v>
      </c>
      <c r="O37" s="8">
        <f t="shared" si="4"/>
        <v>47925914</v>
      </c>
      <c r="P37" s="9" t="s">
        <v>25</v>
      </c>
      <c r="Q37" s="9" t="s">
        <v>26</v>
      </c>
    </row>
    <row r="38" spans="1:17" ht="36" customHeight="1">
      <c r="A38" s="10">
        <v>2021051035</v>
      </c>
      <c r="B38" s="38" t="s">
        <v>243</v>
      </c>
      <c r="C38" s="16">
        <v>62.59</v>
      </c>
      <c r="D38" s="10"/>
      <c r="E38" s="7">
        <v>44323</v>
      </c>
      <c r="F38" s="39" t="s">
        <v>350</v>
      </c>
      <c r="G38" s="39" t="s">
        <v>351</v>
      </c>
      <c r="H38" s="8">
        <v>17335949</v>
      </c>
      <c r="I38" s="20" t="s">
        <v>668</v>
      </c>
      <c r="J38" s="38" t="str">
        <f t="shared" si="5"/>
        <v>čis.prostriedky</v>
      </c>
      <c r="K38" s="16">
        <f t="shared" si="5"/>
        <v>62.59</v>
      </c>
      <c r="L38" s="60">
        <v>44306</v>
      </c>
      <c r="M38" s="39" t="str">
        <f t="shared" si="4"/>
        <v>Hagleitner Hygiene Slovensko s.r.o.</v>
      </c>
      <c r="N38" s="39" t="str">
        <f t="shared" si="4"/>
        <v>Diaľničná cesta 27, 903 01 Senec</v>
      </c>
      <c r="O38" s="8">
        <f t="shared" si="4"/>
        <v>17335949</v>
      </c>
      <c r="P38" s="9" t="s">
        <v>25</v>
      </c>
      <c r="Q38" s="9" t="s">
        <v>26</v>
      </c>
    </row>
    <row r="39" spans="1:18" ht="36" customHeight="1">
      <c r="A39" s="10">
        <v>2021051036</v>
      </c>
      <c r="B39" s="14" t="s">
        <v>28</v>
      </c>
      <c r="C39" s="16">
        <v>30</v>
      </c>
      <c r="D39" s="6"/>
      <c r="E39" s="7">
        <v>44330</v>
      </c>
      <c r="F39" s="5" t="s">
        <v>694</v>
      </c>
      <c r="G39" s="5" t="s">
        <v>695</v>
      </c>
      <c r="H39" s="8">
        <v>33010005</v>
      </c>
      <c r="I39" s="20" t="s">
        <v>709</v>
      </c>
      <c r="J39" s="38" t="str">
        <f>B39</f>
        <v>potraviny</v>
      </c>
      <c r="K39" s="16">
        <f>C39</f>
        <v>30</v>
      </c>
      <c r="L39" s="60">
        <v>44330</v>
      </c>
      <c r="M39" s="39" t="str">
        <f>F39</f>
        <v>Ing. Gejza DEMETER</v>
      </c>
      <c r="N39" s="39" t="str">
        <f>G39</f>
        <v>Kunova Teplica 198, 049 33 Kunova Teplica</v>
      </c>
      <c r="O39" s="8">
        <f>H39</f>
        <v>33010005</v>
      </c>
      <c r="P39" s="9" t="s">
        <v>2</v>
      </c>
      <c r="Q39" s="9" t="s">
        <v>27</v>
      </c>
      <c r="R39" s="106"/>
    </row>
    <row r="40" spans="1:18" ht="36" customHeight="1">
      <c r="A40" s="10">
        <v>2021051037</v>
      </c>
      <c r="B40" s="38" t="s">
        <v>109</v>
      </c>
      <c r="C40" s="16">
        <v>226</v>
      </c>
      <c r="D40" s="6"/>
      <c r="E40" s="7">
        <v>44333</v>
      </c>
      <c r="F40" s="12" t="s">
        <v>83</v>
      </c>
      <c r="G40" s="12" t="s">
        <v>84</v>
      </c>
      <c r="H40" s="13">
        <v>35486686</v>
      </c>
      <c r="I40" s="20" t="s">
        <v>710</v>
      </c>
      <c r="J40" s="38" t="str">
        <f t="shared" si="5"/>
        <v>elektroinštalačný materiál</v>
      </c>
      <c r="K40" s="16">
        <f t="shared" si="5"/>
        <v>226</v>
      </c>
      <c r="L40" s="60">
        <v>44332</v>
      </c>
      <c r="M40" s="39" t="str">
        <f t="shared" si="4"/>
        <v>Gejza Molnár - ELMOL</v>
      </c>
      <c r="N40" s="39" t="str">
        <f t="shared" si="4"/>
        <v>Chanava 137, 980 44 Lenartovce</v>
      </c>
      <c r="O40" s="8">
        <f t="shared" si="4"/>
        <v>35486686</v>
      </c>
      <c r="P40" s="9" t="s">
        <v>25</v>
      </c>
      <c r="Q40" s="9" t="s">
        <v>26</v>
      </c>
      <c r="R40" s="106"/>
    </row>
    <row r="41" spans="1:19" ht="36" customHeight="1">
      <c r="A41" s="10">
        <v>2021051038</v>
      </c>
      <c r="B41" s="38" t="s">
        <v>711</v>
      </c>
      <c r="C41" s="16">
        <v>48</v>
      </c>
      <c r="D41" s="56"/>
      <c r="E41" s="7">
        <v>44328</v>
      </c>
      <c r="F41" s="42" t="s">
        <v>712</v>
      </c>
      <c r="G41" s="42" t="s">
        <v>713</v>
      </c>
      <c r="H41" s="100" t="s">
        <v>714</v>
      </c>
      <c r="I41" s="20" t="s">
        <v>715</v>
      </c>
      <c r="J41" s="38" t="str">
        <f t="shared" si="5"/>
        <v>stanovisko k odberu vody</v>
      </c>
      <c r="K41" s="16">
        <f t="shared" si="5"/>
        <v>48</v>
      </c>
      <c r="L41" s="60">
        <v>44326</v>
      </c>
      <c r="M41" s="39" t="str">
        <f t="shared" si="4"/>
        <v>Slov. hydrometeorologický ústav</v>
      </c>
      <c r="N41" s="39" t="str">
        <f t="shared" si="4"/>
        <v>Jeséniova 17, 833 15 Bratislava</v>
      </c>
      <c r="O41" s="8" t="str">
        <f t="shared" si="4"/>
        <v>00156884</v>
      </c>
      <c r="P41" s="9" t="s">
        <v>25</v>
      </c>
      <c r="Q41" s="9" t="s">
        <v>26</v>
      </c>
      <c r="R41" s="106"/>
      <c r="S41" s="88"/>
    </row>
    <row r="42" spans="1:18" ht="36" customHeight="1">
      <c r="A42" s="10">
        <v>2021051039</v>
      </c>
      <c r="B42" s="38" t="s">
        <v>716</v>
      </c>
      <c r="C42" s="16">
        <v>361.44</v>
      </c>
      <c r="D42" s="6"/>
      <c r="E42" s="7">
        <v>44329</v>
      </c>
      <c r="F42" s="38" t="s">
        <v>717</v>
      </c>
      <c r="G42" s="39" t="s">
        <v>718</v>
      </c>
      <c r="H42" s="102">
        <v>44721676</v>
      </c>
      <c r="I42" s="20" t="s">
        <v>719</v>
      </c>
      <c r="J42" s="38" t="str">
        <f t="shared" si="5"/>
        <v>JIS - pav. V.</v>
      </c>
      <c r="K42" s="16">
        <f t="shared" si="5"/>
        <v>361.44</v>
      </c>
      <c r="L42" s="60">
        <v>44328</v>
      </c>
      <c r="M42" s="39" t="str">
        <f t="shared" si="4"/>
        <v>FEVIN, s.r.o.</v>
      </c>
      <c r="N42" s="39" t="str">
        <f t="shared" si="4"/>
        <v>Záhradnícka 1/1788, 048 01 Rožňava</v>
      </c>
      <c r="O42" s="8">
        <f t="shared" si="4"/>
        <v>44721676</v>
      </c>
      <c r="P42" s="9" t="s">
        <v>25</v>
      </c>
      <c r="Q42" s="9" t="s">
        <v>26</v>
      </c>
      <c r="R42" s="106"/>
    </row>
    <row r="43" spans="1:17" ht="36" customHeight="1">
      <c r="A43" s="10">
        <v>2021051040</v>
      </c>
      <c r="B43" s="38" t="s">
        <v>0</v>
      </c>
      <c r="C43" s="16">
        <v>66.96</v>
      </c>
      <c r="D43" s="10">
        <v>162700</v>
      </c>
      <c r="E43" s="7">
        <v>44331</v>
      </c>
      <c r="F43" s="42" t="s">
        <v>65</v>
      </c>
      <c r="G43" s="42" t="s">
        <v>66</v>
      </c>
      <c r="H43" s="13">
        <v>17335949</v>
      </c>
      <c r="I43" s="20"/>
      <c r="J43" s="38"/>
      <c r="K43" s="16"/>
      <c r="L43" s="60"/>
      <c r="M43" s="39"/>
      <c r="N43" s="39"/>
      <c r="O43" s="8"/>
      <c r="P43" s="9"/>
      <c r="Q43" s="9"/>
    </row>
    <row r="44" spans="1:17" ht="36" customHeight="1">
      <c r="A44" s="10">
        <v>2021051041</v>
      </c>
      <c r="B44" s="39" t="s">
        <v>44</v>
      </c>
      <c r="C44" s="16">
        <v>141.67</v>
      </c>
      <c r="D44" s="10">
        <v>5611864285</v>
      </c>
      <c r="E44" s="7">
        <v>44331</v>
      </c>
      <c r="F44" s="42" t="s">
        <v>45</v>
      </c>
      <c r="G44" s="42" t="s">
        <v>46</v>
      </c>
      <c r="H44" s="13">
        <v>31322832</v>
      </c>
      <c r="I44" s="20"/>
      <c r="J44" s="38"/>
      <c r="K44" s="16"/>
      <c r="L44" s="60"/>
      <c r="M44" s="39"/>
      <c r="N44" s="39"/>
      <c r="O44" s="8"/>
      <c r="P44" s="9"/>
      <c r="Q44" s="9"/>
    </row>
    <row r="45" spans="1:17" ht="36" customHeight="1">
      <c r="A45" s="10">
        <v>2021051042</v>
      </c>
      <c r="B45" s="38" t="s">
        <v>28</v>
      </c>
      <c r="C45" s="16">
        <v>630.7</v>
      </c>
      <c r="D45" s="6"/>
      <c r="E45" s="7">
        <v>44333</v>
      </c>
      <c r="F45" s="42" t="s">
        <v>36</v>
      </c>
      <c r="G45" s="42" t="s">
        <v>37</v>
      </c>
      <c r="H45" s="13">
        <v>35760532</v>
      </c>
      <c r="I45" s="20" t="s">
        <v>720</v>
      </c>
      <c r="J45" s="38" t="str">
        <f>B45</f>
        <v>potraviny</v>
      </c>
      <c r="K45" s="16">
        <f>C45</f>
        <v>630.7</v>
      </c>
      <c r="L45" s="60">
        <v>44330</v>
      </c>
      <c r="M45" s="39" t="str">
        <f>F45</f>
        <v>ATC - JR, s.r.o.</v>
      </c>
      <c r="N45" s="39" t="str">
        <f>G45</f>
        <v>Vsetínska cesta 766,020 01 Púchov</v>
      </c>
      <c r="O45" s="8">
        <f>H45</f>
        <v>35760532</v>
      </c>
      <c r="P45" s="9" t="s">
        <v>2</v>
      </c>
      <c r="Q45" s="9" t="s">
        <v>27</v>
      </c>
    </row>
    <row r="46" spans="1:17" ht="36" customHeight="1">
      <c r="A46" s="10">
        <v>2021051043</v>
      </c>
      <c r="B46" s="38" t="s">
        <v>28</v>
      </c>
      <c r="C46" s="16">
        <v>882.42</v>
      </c>
      <c r="D46" s="6"/>
      <c r="E46" s="7">
        <v>44333</v>
      </c>
      <c r="F46" s="42" t="s">
        <v>36</v>
      </c>
      <c r="G46" s="42" t="s">
        <v>37</v>
      </c>
      <c r="H46" s="13">
        <v>35760532</v>
      </c>
      <c r="I46" s="20" t="s">
        <v>721</v>
      </c>
      <c r="J46" s="38" t="str">
        <f t="shared" si="5"/>
        <v>potraviny</v>
      </c>
      <c r="K46" s="16">
        <f t="shared" si="5"/>
        <v>882.42</v>
      </c>
      <c r="L46" s="60">
        <v>44330</v>
      </c>
      <c r="M46" s="39" t="str">
        <f t="shared" si="4"/>
        <v>ATC - JR, s.r.o.</v>
      </c>
      <c r="N46" s="39" t="str">
        <f t="shared" si="4"/>
        <v>Vsetínska cesta 766,020 01 Púchov</v>
      </c>
      <c r="O46" s="8">
        <f t="shared" si="4"/>
        <v>35760532</v>
      </c>
      <c r="P46" s="9" t="s">
        <v>2</v>
      </c>
      <c r="Q46" s="9" t="s">
        <v>27</v>
      </c>
    </row>
    <row r="47" spans="1:17" ht="36" customHeight="1">
      <c r="A47" s="10">
        <v>2021051044</v>
      </c>
      <c r="B47" s="38" t="s">
        <v>28</v>
      </c>
      <c r="C47" s="16">
        <v>220.86</v>
      </c>
      <c r="D47" s="58" t="s">
        <v>608</v>
      </c>
      <c r="E47" s="7">
        <v>44334</v>
      </c>
      <c r="F47" s="39" t="s">
        <v>112</v>
      </c>
      <c r="G47" s="39" t="s">
        <v>38</v>
      </c>
      <c r="H47" s="8">
        <v>36019208</v>
      </c>
      <c r="I47" s="20" t="s">
        <v>722</v>
      </c>
      <c r="J47" s="38" t="str">
        <f t="shared" si="5"/>
        <v>potraviny</v>
      </c>
      <c r="K47" s="16">
        <f t="shared" si="5"/>
        <v>220.86</v>
      </c>
      <c r="L47" s="60">
        <v>44330</v>
      </c>
      <c r="M47" s="39" t="str">
        <f t="shared" si="4"/>
        <v>INMEDIA, spol.s.r.o.</v>
      </c>
      <c r="N47" s="39" t="str">
        <f t="shared" si="4"/>
        <v>Námestie SNP 11, 960,01 Zvolen</v>
      </c>
      <c r="O47" s="8">
        <f t="shared" si="4"/>
        <v>36019208</v>
      </c>
      <c r="P47" s="9" t="s">
        <v>2</v>
      </c>
      <c r="Q47" s="9" t="s">
        <v>27</v>
      </c>
    </row>
    <row r="48" spans="1:17" ht="36" customHeight="1">
      <c r="A48" s="10">
        <v>2021051045</v>
      </c>
      <c r="B48" s="38" t="s">
        <v>28</v>
      </c>
      <c r="C48" s="16">
        <v>406.15</v>
      </c>
      <c r="D48" s="58" t="s">
        <v>608</v>
      </c>
      <c r="E48" s="7">
        <v>44334</v>
      </c>
      <c r="F48" s="39" t="s">
        <v>112</v>
      </c>
      <c r="G48" s="39" t="s">
        <v>38</v>
      </c>
      <c r="H48" s="8">
        <v>36019208</v>
      </c>
      <c r="I48" s="20" t="s">
        <v>723</v>
      </c>
      <c r="J48" s="38" t="str">
        <f t="shared" si="5"/>
        <v>potraviny</v>
      </c>
      <c r="K48" s="16">
        <f t="shared" si="5"/>
        <v>406.15</v>
      </c>
      <c r="L48" s="60">
        <v>44330</v>
      </c>
      <c r="M48" s="39" t="str">
        <f t="shared" si="4"/>
        <v>INMEDIA, spol.s.r.o.</v>
      </c>
      <c r="N48" s="39" t="str">
        <f t="shared" si="4"/>
        <v>Námestie SNP 11, 960,01 Zvolen</v>
      </c>
      <c r="O48" s="8">
        <f t="shared" si="4"/>
        <v>36019208</v>
      </c>
      <c r="P48" s="9" t="s">
        <v>2</v>
      </c>
      <c r="Q48" s="9" t="s">
        <v>27</v>
      </c>
    </row>
    <row r="49" spans="1:23" ht="36" customHeight="1">
      <c r="A49" s="10">
        <v>2021051046</v>
      </c>
      <c r="B49" s="38" t="s">
        <v>28</v>
      </c>
      <c r="C49" s="16">
        <v>669.44</v>
      </c>
      <c r="D49" s="58" t="s">
        <v>608</v>
      </c>
      <c r="E49" s="7">
        <v>44334</v>
      </c>
      <c r="F49" s="39" t="s">
        <v>112</v>
      </c>
      <c r="G49" s="39" t="s">
        <v>38</v>
      </c>
      <c r="H49" s="8">
        <v>36019208</v>
      </c>
      <c r="I49" s="20"/>
      <c r="J49" s="38" t="str">
        <f t="shared" si="5"/>
        <v>potraviny</v>
      </c>
      <c r="K49" s="16">
        <f t="shared" si="5"/>
        <v>669.44</v>
      </c>
      <c r="L49" s="60">
        <v>44330</v>
      </c>
      <c r="M49" s="39" t="str">
        <f aca="true" t="shared" si="7" ref="M49:O63">F49</f>
        <v>INMEDIA, spol.s.r.o.</v>
      </c>
      <c r="N49" s="39" t="str">
        <f t="shared" si="7"/>
        <v>Námestie SNP 11, 960,01 Zvolen</v>
      </c>
      <c r="O49" s="8">
        <f t="shared" si="7"/>
        <v>36019208</v>
      </c>
      <c r="P49" s="9" t="s">
        <v>25</v>
      </c>
      <c r="Q49" s="9" t="s">
        <v>26</v>
      </c>
      <c r="W49" s="87"/>
    </row>
    <row r="50" spans="1:20" ht="36" customHeight="1">
      <c r="A50" s="10">
        <v>2021051047</v>
      </c>
      <c r="B50" s="38" t="s">
        <v>28</v>
      </c>
      <c r="C50" s="16">
        <v>196.85</v>
      </c>
      <c r="D50" s="58" t="s">
        <v>604</v>
      </c>
      <c r="E50" s="7">
        <v>44334</v>
      </c>
      <c r="F50" s="39" t="s">
        <v>41</v>
      </c>
      <c r="G50" s="39" t="s">
        <v>42</v>
      </c>
      <c r="H50" s="8">
        <v>45952671</v>
      </c>
      <c r="I50" s="20" t="s">
        <v>724</v>
      </c>
      <c r="J50" s="38" t="str">
        <f t="shared" si="5"/>
        <v>potraviny</v>
      </c>
      <c r="K50" s="16">
        <f t="shared" si="5"/>
        <v>196.85</v>
      </c>
      <c r="L50" s="60">
        <v>44330</v>
      </c>
      <c r="M50" s="39" t="str">
        <f t="shared" si="7"/>
        <v>METRO Cash and Carry SR s.r.o.</v>
      </c>
      <c r="N50" s="39" t="str">
        <f t="shared" si="7"/>
        <v>Senecká cesta 1881,900 28  Ivanka pri Dunaji</v>
      </c>
      <c r="O50" s="8">
        <f t="shared" si="7"/>
        <v>45952671</v>
      </c>
      <c r="P50" s="9" t="s">
        <v>2</v>
      </c>
      <c r="Q50" s="9" t="s">
        <v>27</v>
      </c>
      <c r="T50" s="89"/>
    </row>
    <row r="51" spans="1:17" ht="36" customHeight="1">
      <c r="A51" s="10">
        <v>2021051048</v>
      </c>
      <c r="B51" s="38" t="s">
        <v>28</v>
      </c>
      <c r="C51" s="16">
        <v>1156.76</v>
      </c>
      <c r="D51" s="58" t="s">
        <v>604</v>
      </c>
      <c r="E51" s="7">
        <v>44334</v>
      </c>
      <c r="F51" s="39" t="s">
        <v>41</v>
      </c>
      <c r="G51" s="39" t="s">
        <v>42</v>
      </c>
      <c r="H51" s="8">
        <v>45952671</v>
      </c>
      <c r="I51" s="20"/>
      <c r="J51" s="38" t="str">
        <f t="shared" si="5"/>
        <v>potraviny</v>
      </c>
      <c r="K51" s="16">
        <f t="shared" si="5"/>
        <v>1156.76</v>
      </c>
      <c r="L51" s="60">
        <v>44333</v>
      </c>
      <c r="M51" s="39" t="str">
        <f>F51</f>
        <v>METRO Cash and Carry SR s.r.o.</v>
      </c>
      <c r="N51" s="39" t="str">
        <f t="shared" si="7"/>
        <v>Senecká cesta 1881,900 28  Ivanka pri Dunaji</v>
      </c>
      <c r="O51" s="8">
        <f t="shared" si="7"/>
        <v>45952671</v>
      </c>
      <c r="P51" s="9" t="s">
        <v>25</v>
      </c>
      <c r="Q51" s="9" t="s">
        <v>26</v>
      </c>
    </row>
    <row r="52" spans="1:17" ht="36" customHeight="1">
      <c r="A52" s="10">
        <v>2021051049</v>
      </c>
      <c r="B52" s="38" t="s">
        <v>725</v>
      </c>
      <c r="C52" s="16">
        <v>37.27</v>
      </c>
      <c r="D52" s="58" t="s">
        <v>604</v>
      </c>
      <c r="E52" s="7">
        <v>44334</v>
      </c>
      <c r="F52" s="39" t="s">
        <v>41</v>
      </c>
      <c r="G52" s="39" t="s">
        <v>42</v>
      </c>
      <c r="H52" s="8">
        <v>45952671</v>
      </c>
      <c r="I52" s="20"/>
      <c r="J52" s="38" t="str">
        <f t="shared" si="5"/>
        <v>servítky, drátenky</v>
      </c>
      <c r="K52" s="16">
        <f t="shared" si="5"/>
        <v>37.27</v>
      </c>
      <c r="L52" s="60">
        <v>44333</v>
      </c>
      <c r="M52" s="39" t="str">
        <f>F52</f>
        <v>METRO Cash and Carry SR s.r.o.</v>
      </c>
      <c r="N52" s="39" t="str">
        <f>G52</f>
        <v>Senecká cesta 1881,900 28  Ivanka pri Dunaji</v>
      </c>
      <c r="O52" s="8">
        <f>H52</f>
        <v>45952671</v>
      </c>
      <c r="P52" s="9" t="s">
        <v>25</v>
      </c>
      <c r="Q52" s="9" t="s">
        <v>26</v>
      </c>
    </row>
    <row r="53" spans="1:17" ht="36" customHeight="1">
      <c r="A53" s="10">
        <v>2021051050</v>
      </c>
      <c r="B53" s="38" t="s">
        <v>726</v>
      </c>
      <c r="C53" s="16">
        <v>432.74</v>
      </c>
      <c r="D53" s="10"/>
      <c r="E53" s="7">
        <v>44322</v>
      </c>
      <c r="F53" s="42" t="s">
        <v>671</v>
      </c>
      <c r="G53" s="42" t="s">
        <v>672</v>
      </c>
      <c r="H53" s="13">
        <v>31694454</v>
      </c>
      <c r="I53" s="20" t="s">
        <v>727</v>
      </c>
      <c r="J53" s="38" t="str">
        <f t="shared" si="5"/>
        <v>postreky</v>
      </c>
      <c r="K53" s="16">
        <f t="shared" si="5"/>
        <v>432.74</v>
      </c>
      <c r="L53" s="60">
        <v>44321</v>
      </c>
      <c r="M53" s="39" t="str">
        <f>F53</f>
        <v>QUATTRO trade s.r.o.</v>
      </c>
      <c r="N53" s="39" t="str">
        <f t="shared" si="7"/>
        <v>Šafárikova 71, 048 01 Rožňava</v>
      </c>
      <c r="O53" s="8">
        <f t="shared" si="7"/>
        <v>31694454</v>
      </c>
      <c r="P53" s="9" t="s">
        <v>25</v>
      </c>
      <c r="Q53" s="9" t="s">
        <v>26</v>
      </c>
    </row>
    <row r="54" spans="1:23" ht="36" customHeight="1">
      <c r="A54" s="10">
        <v>2021051051</v>
      </c>
      <c r="B54" s="38" t="s">
        <v>728</v>
      </c>
      <c r="C54" s="16">
        <v>250</v>
      </c>
      <c r="D54" s="7" t="s">
        <v>384</v>
      </c>
      <c r="E54" s="7">
        <v>44323</v>
      </c>
      <c r="F54" s="14" t="s">
        <v>385</v>
      </c>
      <c r="G54" s="5" t="s">
        <v>386</v>
      </c>
      <c r="H54" s="8">
        <v>33011958</v>
      </c>
      <c r="I54" s="20"/>
      <c r="J54" s="38"/>
      <c r="K54" s="16"/>
      <c r="L54" s="60"/>
      <c r="M54" s="39"/>
      <c r="N54" s="39"/>
      <c r="O54" s="8"/>
      <c r="P54" s="9"/>
      <c r="Q54" s="9"/>
      <c r="T54" s="85"/>
      <c r="U54" s="81"/>
      <c r="W54" s="85"/>
    </row>
    <row r="55" spans="1:23" ht="36" customHeight="1">
      <c r="A55" s="10">
        <v>2021051052</v>
      </c>
      <c r="B55" s="38" t="s">
        <v>39</v>
      </c>
      <c r="C55" s="16">
        <v>657.24</v>
      </c>
      <c r="D55" s="56" t="s">
        <v>127</v>
      </c>
      <c r="E55" s="69">
        <v>44334</v>
      </c>
      <c r="F55" s="42" t="s">
        <v>3</v>
      </c>
      <c r="G55" s="42" t="s">
        <v>4</v>
      </c>
      <c r="H55" s="13">
        <v>47925914</v>
      </c>
      <c r="I55" s="20" t="s">
        <v>729</v>
      </c>
      <c r="J55" s="38" t="str">
        <f t="shared" si="5"/>
        <v>lieky</v>
      </c>
      <c r="K55" s="16">
        <f t="shared" si="5"/>
        <v>657.24</v>
      </c>
      <c r="L55" s="60">
        <v>44330</v>
      </c>
      <c r="M55" s="39" t="str">
        <f>F55</f>
        <v>ATONA s.r.o.</v>
      </c>
      <c r="N55" s="39" t="str">
        <f t="shared" si="7"/>
        <v>Okružná 30, 048 01 Rožňava</v>
      </c>
      <c r="O55" s="8">
        <f t="shared" si="7"/>
        <v>47925914</v>
      </c>
      <c r="P55" s="9" t="s">
        <v>25</v>
      </c>
      <c r="Q55" s="9" t="s">
        <v>26</v>
      </c>
      <c r="T55" s="85"/>
      <c r="U55" s="81"/>
      <c r="W55" s="85"/>
    </row>
    <row r="56" spans="1:23" ht="36" customHeight="1">
      <c r="A56" s="10">
        <v>2021051053</v>
      </c>
      <c r="B56" s="38" t="s">
        <v>39</v>
      </c>
      <c r="C56" s="16">
        <v>2514.38</v>
      </c>
      <c r="D56" s="56" t="s">
        <v>127</v>
      </c>
      <c r="E56" s="69">
        <v>44334</v>
      </c>
      <c r="F56" s="42" t="s">
        <v>3</v>
      </c>
      <c r="G56" s="42" t="s">
        <v>4</v>
      </c>
      <c r="H56" s="13">
        <v>47925914</v>
      </c>
      <c r="I56" s="20" t="s">
        <v>730</v>
      </c>
      <c r="J56" s="38" t="str">
        <f t="shared" si="5"/>
        <v>lieky</v>
      </c>
      <c r="K56" s="16">
        <f t="shared" si="5"/>
        <v>2514.38</v>
      </c>
      <c r="L56" s="60">
        <v>44330</v>
      </c>
      <c r="M56" s="39" t="str">
        <f>F56</f>
        <v>ATONA s.r.o.</v>
      </c>
      <c r="N56" s="39" t="str">
        <f t="shared" si="7"/>
        <v>Okružná 30, 048 01 Rožňava</v>
      </c>
      <c r="O56" s="8">
        <f t="shared" si="7"/>
        <v>47925914</v>
      </c>
      <c r="P56" s="9" t="s">
        <v>25</v>
      </c>
      <c r="Q56" s="9" t="s">
        <v>26</v>
      </c>
      <c r="T56" s="85"/>
      <c r="U56" s="81"/>
      <c r="W56" s="85"/>
    </row>
    <row r="57" spans="1:23" ht="36" customHeight="1">
      <c r="A57" s="10">
        <v>2021051054</v>
      </c>
      <c r="B57" s="38" t="s">
        <v>39</v>
      </c>
      <c r="C57" s="16">
        <v>345.69</v>
      </c>
      <c r="D57" s="56" t="s">
        <v>127</v>
      </c>
      <c r="E57" s="69">
        <v>44334</v>
      </c>
      <c r="F57" s="42" t="s">
        <v>3</v>
      </c>
      <c r="G57" s="42" t="s">
        <v>4</v>
      </c>
      <c r="H57" s="13">
        <v>47925914</v>
      </c>
      <c r="I57" s="20" t="s">
        <v>731</v>
      </c>
      <c r="J57" s="38" t="str">
        <f t="shared" si="5"/>
        <v>lieky</v>
      </c>
      <c r="K57" s="16">
        <f t="shared" si="5"/>
        <v>345.69</v>
      </c>
      <c r="L57" s="60">
        <v>44330</v>
      </c>
      <c r="M57" s="39" t="str">
        <f>F57</f>
        <v>ATONA s.r.o.</v>
      </c>
      <c r="N57" s="39" t="str">
        <f t="shared" si="7"/>
        <v>Okružná 30, 048 01 Rožňava</v>
      </c>
      <c r="O57" s="8">
        <f t="shared" si="7"/>
        <v>47925914</v>
      </c>
      <c r="P57" s="9" t="s">
        <v>25</v>
      </c>
      <c r="Q57" s="9" t="s">
        <v>26</v>
      </c>
      <c r="T57" s="85"/>
      <c r="U57" s="81"/>
      <c r="V57" s="54"/>
      <c r="W57" s="85"/>
    </row>
    <row r="58" spans="1:23" ht="36" customHeight="1">
      <c r="A58" s="10">
        <v>2021051055</v>
      </c>
      <c r="B58" s="38" t="s">
        <v>39</v>
      </c>
      <c r="C58" s="16">
        <v>1083.33</v>
      </c>
      <c r="D58" s="56" t="s">
        <v>127</v>
      </c>
      <c r="E58" s="69">
        <v>44334</v>
      </c>
      <c r="F58" s="42" t="s">
        <v>3</v>
      </c>
      <c r="G58" s="42" t="s">
        <v>4</v>
      </c>
      <c r="H58" s="13">
        <v>47925914</v>
      </c>
      <c r="I58" s="20" t="s">
        <v>732</v>
      </c>
      <c r="J58" s="38" t="str">
        <f t="shared" si="5"/>
        <v>lieky</v>
      </c>
      <c r="K58" s="16">
        <f t="shared" si="5"/>
        <v>1083.33</v>
      </c>
      <c r="L58" s="60">
        <v>44329</v>
      </c>
      <c r="M58" s="39" t="str">
        <f>F58</f>
        <v>ATONA s.r.o.</v>
      </c>
      <c r="N58" s="39" t="str">
        <f t="shared" si="7"/>
        <v>Okružná 30, 048 01 Rožňava</v>
      </c>
      <c r="O58" s="8">
        <f t="shared" si="7"/>
        <v>47925914</v>
      </c>
      <c r="P58" s="9" t="s">
        <v>25</v>
      </c>
      <c r="Q58" s="9" t="s">
        <v>26</v>
      </c>
      <c r="T58" s="49"/>
      <c r="U58" s="81"/>
      <c r="V58" s="32"/>
      <c r="W58" s="49"/>
    </row>
    <row r="59" spans="1:18" ht="36" customHeight="1">
      <c r="A59" s="10">
        <v>2021051056</v>
      </c>
      <c r="B59" s="38" t="s">
        <v>733</v>
      </c>
      <c r="C59" s="16">
        <v>102.6</v>
      </c>
      <c r="D59" s="56"/>
      <c r="E59" s="7">
        <v>44335</v>
      </c>
      <c r="F59" s="42" t="s">
        <v>734</v>
      </c>
      <c r="G59" s="42" t="s">
        <v>735</v>
      </c>
      <c r="H59" s="13">
        <v>35833637</v>
      </c>
      <c r="I59" s="20"/>
      <c r="J59" s="38"/>
      <c r="K59" s="16"/>
      <c r="L59" s="60"/>
      <c r="M59" s="39"/>
      <c r="N59" s="39"/>
      <c r="O59" s="8"/>
      <c r="P59" s="9"/>
      <c r="Q59" s="9"/>
      <c r="R59" s="106"/>
    </row>
    <row r="60" spans="1:18" ht="36" customHeight="1">
      <c r="A60" s="10">
        <v>2021051057</v>
      </c>
      <c r="B60" s="38" t="s">
        <v>28</v>
      </c>
      <c r="C60" s="16">
        <v>48.9</v>
      </c>
      <c r="D60" s="58" t="s">
        <v>604</v>
      </c>
      <c r="E60" s="7">
        <v>44336</v>
      </c>
      <c r="F60" s="39" t="s">
        <v>41</v>
      </c>
      <c r="G60" s="39" t="s">
        <v>42</v>
      </c>
      <c r="H60" s="8">
        <v>45952671</v>
      </c>
      <c r="I60" s="20" t="s">
        <v>736</v>
      </c>
      <c r="J60" s="38" t="str">
        <f t="shared" si="5"/>
        <v>potraviny</v>
      </c>
      <c r="K60" s="16">
        <f t="shared" si="5"/>
        <v>48.9</v>
      </c>
      <c r="L60" s="60">
        <v>44334</v>
      </c>
      <c r="M60" s="39" t="str">
        <f aca="true" t="shared" si="8" ref="M60:O61">F60</f>
        <v>METRO Cash and Carry SR s.r.o.</v>
      </c>
      <c r="N60" s="39" t="str">
        <f t="shared" si="8"/>
        <v>Senecká cesta 1881,900 28  Ivanka pri Dunaji</v>
      </c>
      <c r="O60" s="8">
        <f t="shared" si="8"/>
        <v>45952671</v>
      </c>
      <c r="P60" s="9" t="s">
        <v>2</v>
      </c>
      <c r="Q60" s="9" t="s">
        <v>27</v>
      </c>
      <c r="R60" s="106"/>
    </row>
    <row r="61" spans="1:18" ht="36" customHeight="1">
      <c r="A61" s="10">
        <v>2021051058</v>
      </c>
      <c r="B61" s="38" t="s">
        <v>28</v>
      </c>
      <c r="C61" s="16">
        <v>58.85</v>
      </c>
      <c r="D61" s="58" t="s">
        <v>604</v>
      </c>
      <c r="E61" s="7">
        <v>44336</v>
      </c>
      <c r="F61" s="39" t="s">
        <v>41</v>
      </c>
      <c r="G61" s="39" t="s">
        <v>42</v>
      </c>
      <c r="H61" s="8">
        <v>45952671</v>
      </c>
      <c r="I61" s="20"/>
      <c r="J61" s="38" t="str">
        <f t="shared" si="5"/>
        <v>potraviny</v>
      </c>
      <c r="K61" s="16">
        <f t="shared" si="5"/>
        <v>58.85</v>
      </c>
      <c r="L61" s="60">
        <v>44335</v>
      </c>
      <c r="M61" s="39" t="str">
        <f t="shared" si="8"/>
        <v>METRO Cash and Carry SR s.r.o.</v>
      </c>
      <c r="N61" s="39" t="str">
        <f t="shared" si="8"/>
        <v>Senecká cesta 1881,900 28  Ivanka pri Dunaji</v>
      </c>
      <c r="O61" s="8">
        <f t="shared" si="8"/>
        <v>45952671</v>
      </c>
      <c r="P61" s="9" t="s">
        <v>25</v>
      </c>
      <c r="Q61" s="9" t="s">
        <v>26</v>
      </c>
      <c r="R61" s="106"/>
    </row>
    <row r="62" spans="1:17" ht="36" customHeight="1">
      <c r="A62" s="10">
        <v>2021051059</v>
      </c>
      <c r="B62" s="38" t="s">
        <v>28</v>
      </c>
      <c r="C62" s="16">
        <v>514.98</v>
      </c>
      <c r="D62" s="6" t="s">
        <v>230</v>
      </c>
      <c r="E62" s="7">
        <v>44332</v>
      </c>
      <c r="F62" s="38" t="s">
        <v>110</v>
      </c>
      <c r="G62" s="39" t="s">
        <v>111</v>
      </c>
      <c r="H62" s="8">
        <v>17260752</v>
      </c>
      <c r="I62" s="20" t="s">
        <v>737</v>
      </c>
      <c r="J62" s="38" t="str">
        <f t="shared" si="5"/>
        <v>potraviny</v>
      </c>
      <c r="K62" s="16">
        <f t="shared" si="5"/>
        <v>514.98</v>
      </c>
      <c r="L62" s="60">
        <v>44330</v>
      </c>
      <c r="M62" s="39" t="str">
        <f>F62</f>
        <v>Zoltán Jánosdeák - Jánosdeák</v>
      </c>
      <c r="N62" s="39" t="str">
        <f t="shared" si="7"/>
        <v>Vinohradná 101, 049 11 Plešivec</v>
      </c>
      <c r="O62" s="8">
        <f t="shared" si="7"/>
        <v>17260752</v>
      </c>
      <c r="P62" s="9" t="s">
        <v>2</v>
      </c>
      <c r="Q62" s="9" t="s">
        <v>27</v>
      </c>
    </row>
    <row r="63" spans="1:17" ht="36" customHeight="1">
      <c r="A63" s="10">
        <v>2021051060</v>
      </c>
      <c r="B63" s="38" t="s">
        <v>28</v>
      </c>
      <c r="C63" s="16">
        <v>270</v>
      </c>
      <c r="D63" s="58" t="s">
        <v>608</v>
      </c>
      <c r="E63" s="7">
        <v>44337</v>
      </c>
      <c r="F63" s="39" t="s">
        <v>112</v>
      </c>
      <c r="G63" s="39" t="s">
        <v>38</v>
      </c>
      <c r="H63" s="8">
        <v>36019208</v>
      </c>
      <c r="I63" s="20" t="s">
        <v>738</v>
      </c>
      <c r="J63" s="38" t="str">
        <f t="shared" si="5"/>
        <v>potraviny</v>
      </c>
      <c r="K63" s="16">
        <f t="shared" si="5"/>
        <v>270</v>
      </c>
      <c r="L63" s="60">
        <v>44330</v>
      </c>
      <c r="M63" s="39" t="str">
        <f>F63</f>
        <v>INMEDIA, spol.s.r.o.</v>
      </c>
      <c r="N63" s="39" t="str">
        <f t="shared" si="7"/>
        <v>Námestie SNP 11, 960,01 Zvolen</v>
      </c>
      <c r="O63" s="8">
        <f t="shared" si="7"/>
        <v>36019208</v>
      </c>
      <c r="P63" s="9" t="s">
        <v>2</v>
      </c>
      <c r="Q63" s="9" t="s">
        <v>27</v>
      </c>
    </row>
    <row r="64" spans="1:17" ht="36" customHeight="1">
      <c r="A64" s="10">
        <v>2021051061</v>
      </c>
      <c r="B64" s="38" t="s">
        <v>81</v>
      </c>
      <c r="C64" s="16">
        <v>72.82</v>
      </c>
      <c r="D64" s="6" t="s">
        <v>47</v>
      </c>
      <c r="E64" s="7">
        <v>43999</v>
      </c>
      <c r="F64" s="38" t="s">
        <v>48</v>
      </c>
      <c r="G64" s="39" t="s">
        <v>49</v>
      </c>
      <c r="H64" s="8">
        <v>31692656</v>
      </c>
      <c r="I64" s="20"/>
      <c r="J64" s="38"/>
      <c r="K64" s="16"/>
      <c r="L64" s="60"/>
      <c r="M64" s="39"/>
      <c r="N64" s="39"/>
      <c r="O64" s="8"/>
      <c r="P64" s="9"/>
      <c r="Q64" s="9"/>
    </row>
    <row r="65" spans="1:17" ht="36" customHeight="1">
      <c r="A65" s="10">
        <v>2021051062</v>
      </c>
      <c r="B65" s="38" t="s">
        <v>104</v>
      </c>
      <c r="C65" s="16">
        <v>15.9</v>
      </c>
      <c r="D65" s="32">
        <v>30882084</v>
      </c>
      <c r="E65" s="7">
        <v>44337</v>
      </c>
      <c r="F65" s="42" t="s">
        <v>102</v>
      </c>
      <c r="G65" s="42" t="s">
        <v>103</v>
      </c>
      <c r="H65" s="13">
        <v>35701722</v>
      </c>
      <c r="I65" s="20"/>
      <c r="J65" s="38"/>
      <c r="K65" s="16"/>
      <c r="L65" s="60"/>
      <c r="M65" s="39"/>
      <c r="N65" s="39"/>
      <c r="O65" s="8"/>
      <c r="P65" s="9"/>
      <c r="Q65" s="9"/>
    </row>
    <row r="66" spans="1:18" ht="36" customHeight="1">
      <c r="A66" s="10">
        <v>2021051063</v>
      </c>
      <c r="B66" s="38" t="s">
        <v>739</v>
      </c>
      <c r="C66" s="16">
        <v>169.18</v>
      </c>
      <c r="D66" s="56"/>
      <c r="E66" s="7">
        <v>44327</v>
      </c>
      <c r="F66" s="42" t="s">
        <v>740</v>
      </c>
      <c r="G66" s="42" t="s">
        <v>741</v>
      </c>
      <c r="H66" s="13">
        <v>31325921</v>
      </c>
      <c r="I66" s="20" t="s">
        <v>742</v>
      </c>
      <c r="J66" s="38" t="str">
        <f t="shared" si="5"/>
        <v>overenie tlakomerov</v>
      </c>
      <c r="K66" s="16">
        <f t="shared" si="5"/>
        <v>169.18</v>
      </c>
      <c r="L66" s="60">
        <v>44306</v>
      </c>
      <c r="M66" s="39" t="str">
        <f aca="true" t="shared" si="9" ref="M66:O81">F66</f>
        <v>Homola spol. s r.o.</v>
      </c>
      <c r="N66" s="39" t="str">
        <f t="shared" si="9"/>
        <v>Dlhé diely I/18, 841 04 Bratislava</v>
      </c>
      <c r="O66" s="8">
        <f t="shared" si="9"/>
        <v>31325921</v>
      </c>
      <c r="P66" s="9" t="s">
        <v>25</v>
      </c>
      <c r="Q66" s="9" t="s">
        <v>26</v>
      </c>
      <c r="R66" s="106"/>
    </row>
    <row r="67" spans="1:18" ht="36" customHeight="1">
      <c r="A67" s="10">
        <v>2021051064</v>
      </c>
      <c r="B67" s="38" t="s">
        <v>743</v>
      </c>
      <c r="C67" s="16">
        <v>138.78</v>
      </c>
      <c r="D67" s="56" t="s">
        <v>127</v>
      </c>
      <c r="E67" s="69">
        <v>44340</v>
      </c>
      <c r="F67" s="42" t="s">
        <v>3</v>
      </c>
      <c r="G67" s="42" t="s">
        <v>4</v>
      </c>
      <c r="H67" s="13">
        <v>47925914</v>
      </c>
      <c r="I67" s="20"/>
      <c r="J67" s="38" t="str">
        <f aca="true" t="shared" si="10" ref="J67:K82">B67</f>
        <v>drogové testy</v>
      </c>
      <c r="K67" s="16">
        <f t="shared" si="10"/>
        <v>138.78</v>
      </c>
      <c r="L67" s="60">
        <v>44336</v>
      </c>
      <c r="M67" s="39" t="str">
        <f t="shared" si="9"/>
        <v>ATONA s.r.o.</v>
      </c>
      <c r="N67" s="39" t="str">
        <f t="shared" si="9"/>
        <v>Okružná 30, 048 01 Rožňava</v>
      </c>
      <c r="O67" s="8">
        <f t="shared" si="9"/>
        <v>47925914</v>
      </c>
      <c r="P67" s="9" t="s">
        <v>25</v>
      </c>
      <c r="Q67" s="9" t="s">
        <v>26</v>
      </c>
      <c r="R67" s="106"/>
    </row>
    <row r="68" spans="1:18" ht="36" customHeight="1">
      <c r="A68" s="10">
        <v>2021051065</v>
      </c>
      <c r="B68" s="38" t="s">
        <v>39</v>
      </c>
      <c r="C68" s="16">
        <v>462.12</v>
      </c>
      <c r="D68" s="56" t="s">
        <v>127</v>
      </c>
      <c r="E68" s="69">
        <v>44339</v>
      </c>
      <c r="F68" s="42" t="s">
        <v>3</v>
      </c>
      <c r="G68" s="42" t="s">
        <v>4</v>
      </c>
      <c r="H68" s="13">
        <v>47925914</v>
      </c>
      <c r="I68" s="20" t="s">
        <v>744</v>
      </c>
      <c r="J68" s="38" t="str">
        <f t="shared" si="10"/>
        <v>lieky</v>
      </c>
      <c r="K68" s="16">
        <f t="shared" si="10"/>
        <v>462.12</v>
      </c>
      <c r="L68" s="60">
        <v>44337</v>
      </c>
      <c r="M68" s="39" t="str">
        <f t="shared" si="9"/>
        <v>ATONA s.r.o.</v>
      </c>
      <c r="N68" s="39" t="str">
        <f t="shared" si="9"/>
        <v>Okružná 30, 048 01 Rožňava</v>
      </c>
      <c r="O68" s="8">
        <f t="shared" si="9"/>
        <v>47925914</v>
      </c>
      <c r="P68" s="9" t="s">
        <v>25</v>
      </c>
      <c r="Q68" s="9" t="s">
        <v>26</v>
      </c>
      <c r="R68" s="106"/>
    </row>
    <row r="69" spans="1:18" ht="36" customHeight="1">
      <c r="A69" s="10">
        <v>2021051066</v>
      </c>
      <c r="B69" s="38" t="s">
        <v>39</v>
      </c>
      <c r="C69" s="16">
        <v>663.32</v>
      </c>
      <c r="D69" s="56" t="s">
        <v>127</v>
      </c>
      <c r="E69" s="69">
        <v>44339</v>
      </c>
      <c r="F69" s="42" t="s">
        <v>3</v>
      </c>
      <c r="G69" s="42" t="s">
        <v>4</v>
      </c>
      <c r="H69" s="13">
        <v>47925914</v>
      </c>
      <c r="I69" s="20" t="s">
        <v>745</v>
      </c>
      <c r="J69" s="38" t="str">
        <f t="shared" si="10"/>
        <v>lieky</v>
      </c>
      <c r="K69" s="16">
        <f t="shared" si="10"/>
        <v>663.32</v>
      </c>
      <c r="L69" s="60">
        <v>44337</v>
      </c>
      <c r="M69" s="39" t="str">
        <f t="shared" si="9"/>
        <v>ATONA s.r.o.</v>
      </c>
      <c r="N69" s="39" t="str">
        <f t="shared" si="9"/>
        <v>Okružná 30, 048 01 Rožňava</v>
      </c>
      <c r="O69" s="8">
        <f t="shared" si="9"/>
        <v>47925914</v>
      </c>
      <c r="P69" s="9" t="s">
        <v>25</v>
      </c>
      <c r="Q69" s="9" t="s">
        <v>26</v>
      </c>
      <c r="R69" s="106"/>
    </row>
    <row r="70" spans="1:18" ht="36" customHeight="1">
      <c r="A70" s="10">
        <v>2021051067</v>
      </c>
      <c r="B70" s="38" t="s">
        <v>39</v>
      </c>
      <c r="C70" s="16">
        <v>2011.96</v>
      </c>
      <c r="D70" s="56" t="s">
        <v>127</v>
      </c>
      <c r="E70" s="69">
        <v>44339</v>
      </c>
      <c r="F70" s="42" t="s">
        <v>3</v>
      </c>
      <c r="G70" s="42" t="s">
        <v>4</v>
      </c>
      <c r="H70" s="13">
        <v>47925914</v>
      </c>
      <c r="I70" s="20" t="s">
        <v>746</v>
      </c>
      <c r="J70" s="38" t="str">
        <f t="shared" si="10"/>
        <v>lieky</v>
      </c>
      <c r="K70" s="16">
        <f t="shared" si="10"/>
        <v>2011.96</v>
      </c>
      <c r="L70" s="60">
        <v>44336</v>
      </c>
      <c r="M70" s="39" t="str">
        <f t="shared" si="9"/>
        <v>ATONA s.r.o.</v>
      </c>
      <c r="N70" s="39" t="str">
        <f t="shared" si="9"/>
        <v>Okružná 30, 048 01 Rožňava</v>
      </c>
      <c r="O70" s="8">
        <f t="shared" si="9"/>
        <v>47925914</v>
      </c>
      <c r="P70" s="9" t="s">
        <v>25</v>
      </c>
      <c r="Q70" s="9" t="s">
        <v>26</v>
      </c>
      <c r="R70" s="106"/>
    </row>
    <row r="71" spans="1:18" ht="36" customHeight="1">
      <c r="A71" s="10">
        <v>2021051068</v>
      </c>
      <c r="B71" s="38" t="s">
        <v>39</v>
      </c>
      <c r="C71" s="16">
        <v>1613.98</v>
      </c>
      <c r="D71" s="56" t="s">
        <v>127</v>
      </c>
      <c r="E71" s="69">
        <v>44339</v>
      </c>
      <c r="F71" s="42" t="s">
        <v>3</v>
      </c>
      <c r="G71" s="42" t="s">
        <v>4</v>
      </c>
      <c r="H71" s="13">
        <v>47925914</v>
      </c>
      <c r="I71" s="20" t="s">
        <v>747</v>
      </c>
      <c r="J71" s="38" t="str">
        <f t="shared" si="10"/>
        <v>lieky</v>
      </c>
      <c r="K71" s="16">
        <f t="shared" si="10"/>
        <v>1613.98</v>
      </c>
      <c r="L71" s="60">
        <v>44335</v>
      </c>
      <c r="M71" s="39" t="str">
        <f t="shared" si="9"/>
        <v>ATONA s.r.o.</v>
      </c>
      <c r="N71" s="39" t="str">
        <f t="shared" si="9"/>
        <v>Okružná 30, 048 01 Rožňava</v>
      </c>
      <c r="O71" s="8">
        <f t="shared" si="9"/>
        <v>47925914</v>
      </c>
      <c r="P71" s="9" t="s">
        <v>25</v>
      </c>
      <c r="Q71" s="9" t="s">
        <v>26</v>
      </c>
      <c r="R71" s="106"/>
    </row>
    <row r="72" spans="1:18" ht="36" customHeight="1">
      <c r="A72" s="10">
        <v>2021051069</v>
      </c>
      <c r="B72" s="38" t="s">
        <v>28</v>
      </c>
      <c r="C72" s="16">
        <v>1271</v>
      </c>
      <c r="D72" s="90"/>
      <c r="E72" s="7">
        <v>44340</v>
      </c>
      <c r="F72" s="38" t="s">
        <v>50</v>
      </c>
      <c r="G72" s="39" t="s">
        <v>51</v>
      </c>
      <c r="H72" s="8">
        <v>44240104</v>
      </c>
      <c r="I72" s="20" t="s">
        <v>748</v>
      </c>
      <c r="J72" s="38" t="str">
        <f t="shared" si="10"/>
        <v>potraviny</v>
      </c>
      <c r="K72" s="16">
        <f t="shared" si="10"/>
        <v>1271</v>
      </c>
      <c r="L72" s="60">
        <v>44336</v>
      </c>
      <c r="M72" s="39" t="str">
        <f t="shared" si="9"/>
        <v>BOHUŠ ŠESTÁK s.r.o.</v>
      </c>
      <c r="N72" s="39" t="str">
        <f t="shared" si="9"/>
        <v>Vodárenská 343/2, 924 01 Galanta</v>
      </c>
      <c r="O72" s="8">
        <f t="shared" si="9"/>
        <v>44240104</v>
      </c>
      <c r="P72" s="9" t="s">
        <v>2</v>
      </c>
      <c r="Q72" s="9" t="s">
        <v>27</v>
      </c>
      <c r="R72" s="106"/>
    </row>
    <row r="73" spans="1:17" ht="36" customHeight="1">
      <c r="A73" s="10">
        <v>2021051070</v>
      </c>
      <c r="B73" s="38" t="s">
        <v>28</v>
      </c>
      <c r="C73" s="16">
        <v>1158.85</v>
      </c>
      <c r="D73" s="90"/>
      <c r="E73" s="7">
        <v>44340</v>
      </c>
      <c r="F73" s="38" t="s">
        <v>50</v>
      </c>
      <c r="G73" s="39" t="s">
        <v>51</v>
      </c>
      <c r="H73" s="8">
        <v>44240104</v>
      </c>
      <c r="I73" s="20" t="s">
        <v>749</v>
      </c>
      <c r="J73" s="38" t="str">
        <f t="shared" si="10"/>
        <v>potraviny</v>
      </c>
      <c r="K73" s="16">
        <f t="shared" si="10"/>
        <v>1158.85</v>
      </c>
      <c r="L73" s="60">
        <v>44336</v>
      </c>
      <c r="M73" s="39" t="str">
        <f t="shared" si="9"/>
        <v>BOHUŠ ŠESTÁK s.r.o.</v>
      </c>
      <c r="N73" s="39" t="str">
        <f t="shared" si="9"/>
        <v>Vodárenská 343/2, 924 01 Galanta</v>
      </c>
      <c r="O73" s="8">
        <f t="shared" si="9"/>
        <v>44240104</v>
      </c>
      <c r="P73" s="9" t="s">
        <v>2</v>
      </c>
      <c r="Q73" s="9" t="s">
        <v>27</v>
      </c>
    </row>
    <row r="74" spans="1:17" ht="36" customHeight="1">
      <c r="A74" s="10">
        <v>2021051071</v>
      </c>
      <c r="B74" s="38" t="s">
        <v>28</v>
      </c>
      <c r="C74" s="16">
        <v>1431.48</v>
      </c>
      <c r="D74" s="58" t="s">
        <v>604</v>
      </c>
      <c r="E74" s="7">
        <v>44341</v>
      </c>
      <c r="F74" s="39" t="s">
        <v>41</v>
      </c>
      <c r="G74" s="39" t="s">
        <v>42</v>
      </c>
      <c r="H74" s="8">
        <v>45952671</v>
      </c>
      <c r="I74" s="20"/>
      <c r="J74" s="38" t="str">
        <f t="shared" si="10"/>
        <v>potraviny</v>
      </c>
      <c r="K74" s="16">
        <f t="shared" si="10"/>
        <v>1431.48</v>
      </c>
      <c r="L74" s="60">
        <v>44340</v>
      </c>
      <c r="M74" s="39" t="str">
        <f t="shared" si="9"/>
        <v>METRO Cash and Carry SR s.r.o.</v>
      </c>
      <c r="N74" s="39" t="str">
        <f t="shared" si="9"/>
        <v>Senecká cesta 1881,900 28  Ivanka pri Dunaji</v>
      </c>
      <c r="O74" s="8">
        <f t="shared" si="9"/>
        <v>45952671</v>
      </c>
      <c r="P74" s="9" t="s">
        <v>25</v>
      </c>
      <c r="Q74" s="9" t="s">
        <v>26</v>
      </c>
    </row>
    <row r="75" spans="1:17" ht="36" customHeight="1">
      <c r="A75" s="10">
        <v>2021051072</v>
      </c>
      <c r="B75" s="38" t="s">
        <v>28</v>
      </c>
      <c r="C75" s="16">
        <v>146.59</v>
      </c>
      <c r="D75" s="58" t="s">
        <v>608</v>
      </c>
      <c r="E75" s="7">
        <v>44334</v>
      </c>
      <c r="F75" s="39" t="s">
        <v>112</v>
      </c>
      <c r="G75" s="39" t="s">
        <v>38</v>
      </c>
      <c r="H75" s="8">
        <v>36019208</v>
      </c>
      <c r="I75" s="20"/>
      <c r="J75" s="38" t="str">
        <f t="shared" si="10"/>
        <v>potraviny</v>
      </c>
      <c r="K75" s="16">
        <f t="shared" si="10"/>
        <v>146.59</v>
      </c>
      <c r="L75" s="60">
        <v>44330</v>
      </c>
      <c r="M75" s="39" t="str">
        <f t="shared" si="9"/>
        <v>INMEDIA, spol.s.r.o.</v>
      </c>
      <c r="N75" s="39" t="str">
        <f t="shared" si="9"/>
        <v>Námestie SNP 11, 960,01 Zvolen</v>
      </c>
      <c r="O75" s="8">
        <f t="shared" si="9"/>
        <v>36019208</v>
      </c>
      <c r="P75" s="9" t="s">
        <v>25</v>
      </c>
      <c r="Q75" s="9" t="s">
        <v>26</v>
      </c>
    </row>
    <row r="76" spans="1:17" ht="36" customHeight="1">
      <c r="A76" s="10">
        <v>2021051073</v>
      </c>
      <c r="B76" s="38" t="s">
        <v>28</v>
      </c>
      <c r="C76" s="16">
        <v>44.65</v>
      </c>
      <c r="D76" s="58" t="s">
        <v>608</v>
      </c>
      <c r="E76" s="7">
        <v>44341</v>
      </c>
      <c r="F76" s="39" t="s">
        <v>112</v>
      </c>
      <c r="G76" s="39" t="s">
        <v>38</v>
      </c>
      <c r="H76" s="8">
        <v>36019208</v>
      </c>
      <c r="I76" s="20"/>
      <c r="J76" s="38" t="str">
        <f t="shared" si="10"/>
        <v>potraviny</v>
      </c>
      <c r="K76" s="16">
        <f t="shared" si="10"/>
        <v>44.65</v>
      </c>
      <c r="L76" s="60">
        <v>44337</v>
      </c>
      <c r="M76" s="39" t="str">
        <f t="shared" si="9"/>
        <v>INMEDIA, spol.s.r.o.</v>
      </c>
      <c r="N76" s="39" t="str">
        <f t="shared" si="9"/>
        <v>Námestie SNP 11, 960,01 Zvolen</v>
      </c>
      <c r="O76" s="8">
        <f t="shared" si="9"/>
        <v>36019208</v>
      </c>
      <c r="P76" s="9" t="s">
        <v>25</v>
      </c>
      <c r="Q76" s="9" t="s">
        <v>26</v>
      </c>
    </row>
    <row r="77" spans="1:17" ht="36" customHeight="1">
      <c r="A77" s="10">
        <v>2021051074</v>
      </c>
      <c r="B77" s="38" t="s">
        <v>28</v>
      </c>
      <c r="C77" s="16">
        <v>540.38</v>
      </c>
      <c r="D77" s="58" t="s">
        <v>608</v>
      </c>
      <c r="E77" s="7">
        <v>44341</v>
      </c>
      <c r="F77" s="39" t="s">
        <v>112</v>
      </c>
      <c r="G77" s="39" t="s">
        <v>38</v>
      </c>
      <c r="H77" s="8">
        <v>36019208</v>
      </c>
      <c r="I77" s="20" t="s">
        <v>750</v>
      </c>
      <c r="J77" s="38" t="str">
        <f t="shared" si="10"/>
        <v>potraviny</v>
      </c>
      <c r="K77" s="16">
        <f t="shared" si="10"/>
        <v>540.38</v>
      </c>
      <c r="L77" s="60">
        <v>44336</v>
      </c>
      <c r="M77" s="39" t="str">
        <f t="shared" si="9"/>
        <v>INMEDIA, spol.s.r.o.</v>
      </c>
      <c r="N77" s="39" t="str">
        <f t="shared" si="9"/>
        <v>Námestie SNP 11, 960,01 Zvolen</v>
      </c>
      <c r="O77" s="8">
        <f t="shared" si="9"/>
        <v>36019208</v>
      </c>
      <c r="P77" s="9" t="s">
        <v>2</v>
      </c>
      <c r="Q77" s="9" t="s">
        <v>27</v>
      </c>
    </row>
    <row r="78" spans="1:17" ht="36" customHeight="1">
      <c r="A78" s="10">
        <v>2021051075</v>
      </c>
      <c r="B78" s="38" t="s">
        <v>28</v>
      </c>
      <c r="C78" s="16">
        <v>397.95</v>
      </c>
      <c r="D78" s="58" t="s">
        <v>608</v>
      </c>
      <c r="E78" s="7">
        <v>44341</v>
      </c>
      <c r="F78" s="39" t="s">
        <v>112</v>
      </c>
      <c r="G78" s="39" t="s">
        <v>38</v>
      </c>
      <c r="H78" s="8">
        <v>36019208</v>
      </c>
      <c r="I78" s="20"/>
      <c r="J78" s="38" t="str">
        <f t="shared" si="10"/>
        <v>potraviny</v>
      </c>
      <c r="K78" s="16">
        <f t="shared" si="10"/>
        <v>397.95</v>
      </c>
      <c r="L78" s="60">
        <v>44337</v>
      </c>
      <c r="M78" s="39" t="str">
        <f t="shared" si="9"/>
        <v>INMEDIA, spol.s.r.o.</v>
      </c>
      <c r="N78" s="39" t="str">
        <f t="shared" si="9"/>
        <v>Námestie SNP 11, 960,01 Zvolen</v>
      </c>
      <c r="O78" s="8">
        <f t="shared" si="9"/>
        <v>36019208</v>
      </c>
      <c r="P78" s="9" t="s">
        <v>25</v>
      </c>
      <c r="Q78" s="9" t="s">
        <v>26</v>
      </c>
    </row>
    <row r="79" spans="1:17" ht="36" customHeight="1">
      <c r="A79" s="10">
        <v>2021051076</v>
      </c>
      <c r="B79" s="38" t="s">
        <v>580</v>
      </c>
      <c r="C79" s="16">
        <v>60.7</v>
      </c>
      <c r="D79" s="56"/>
      <c r="E79" s="7">
        <v>44342</v>
      </c>
      <c r="F79" s="42" t="s">
        <v>581</v>
      </c>
      <c r="G79" s="42" t="s">
        <v>582</v>
      </c>
      <c r="H79" s="13">
        <v>50370294</v>
      </c>
      <c r="I79" s="20"/>
      <c r="J79" s="38" t="str">
        <f>B79</f>
        <v>tonery - záloha</v>
      </c>
      <c r="K79" s="16">
        <f>C79</f>
        <v>60.7</v>
      </c>
      <c r="L79" s="60">
        <v>44342</v>
      </c>
      <c r="M79" s="39" t="str">
        <f>F79</f>
        <v>Gigaprint.sk</v>
      </c>
      <c r="N79" s="39" t="str">
        <f>G79</f>
        <v>Kuzmányho 30, 911 01 Trenčín</v>
      </c>
      <c r="O79" s="8">
        <f>H79</f>
        <v>50370294</v>
      </c>
      <c r="P79" s="9" t="s">
        <v>25</v>
      </c>
      <c r="Q79" s="9" t="s">
        <v>26</v>
      </c>
    </row>
    <row r="80" spans="1:17" ht="36" customHeight="1">
      <c r="A80" s="10">
        <v>2021051077</v>
      </c>
      <c r="B80" s="34" t="s">
        <v>1</v>
      </c>
      <c r="C80" s="16">
        <v>33.6</v>
      </c>
      <c r="D80" s="6" t="s">
        <v>90</v>
      </c>
      <c r="E80" s="7">
        <v>44340</v>
      </c>
      <c r="F80" s="12" t="s">
        <v>77</v>
      </c>
      <c r="G80" s="12" t="s">
        <v>78</v>
      </c>
      <c r="H80" s="13">
        <v>35908718</v>
      </c>
      <c r="I80" s="20"/>
      <c r="J80" s="38"/>
      <c r="K80" s="16"/>
      <c r="L80" s="60"/>
      <c r="M80" s="39"/>
      <c r="N80" s="39"/>
      <c r="O80" s="8"/>
      <c r="P80" s="9"/>
      <c r="Q80" s="9"/>
    </row>
    <row r="81" spans="1:17" ht="36" customHeight="1">
      <c r="A81" s="10">
        <v>2021051078</v>
      </c>
      <c r="B81" s="38" t="s">
        <v>28</v>
      </c>
      <c r="C81" s="16">
        <v>476.57</v>
      </c>
      <c r="D81" s="6" t="s">
        <v>230</v>
      </c>
      <c r="E81" s="7">
        <v>44339</v>
      </c>
      <c r="F81" s="38" t="s">
        <v>110</v>
      </c>
      <c r="G81" s="39" t="s">
        <v>111</v>
      </c>
      <c r="H81" s="8">
        <v>17260752</v>
      </c>
      <c r="I81" s="20" t="s">
        <v>751</v>
      </c>
      <c r="J81" s="38" t="str">
        <f t="shared" si="10"/>
        <v>potraviny</v>
      </c>
      <c r="K81" s="16">
        <f t="shared" si="10"/>
        <v>476.57</v>
      </c>
      <c r="L81" s="60">
        <v>44336</v>
      </c>
      <c r="M81" s="39" t="str">
        <f t="shared" si="9"/>
        <v>Zoltán Jánosdeák - Jánosdeák</v>
      </c>
      <c r="N81" s="39" t="str">
        <f t="shared" si="9"/>
        <v>Vinohradná 101, 049 11 Plešivec</v>
      </c>
      <c r="O81" s="8">
        <f t="shared" si="9"/>
        <v>17260752</v>
      </c>
      <c r="P81" s="9" t="s">
        <v>2</v>
      </c>
      <c r="Q81" s="9" t="s">
        <v>27</v>
      </c>
    </row>
    <row r="82" spans="1:17" ht="36" customHeight="1">
      <c r="A82" s="10">
        <v>2021051079</v>
      </c>
      <c r="B82" s="38" t="s">
        <v>28</v>
      </c>
      <c r="C82" s="16">
        <v>1584.48</v>
      </c>
      <c r="D82" s="104"/>
      <c r="E82" s="7">
        <v>44340</v>
      </c>
      <c r="F82" s="39" t="s">
        <v>116</v>
      </c>
      <c r="G82" s="39" t="s">
        <v>117</v>
      </c>
      <c r="H82" s="8">
        <v>50165402</v>
      </c>
      <c r="I82" s="20" t="s">
        <v>752</v>
      </c>
      <c r="J82" s="38" t="str">
        <f t="shared" si="10"/>
        <v>potraviny</v>
      </c>
      <c r="K82" s="16">
        <f t="shared" si="10"/>
        <v>1584.48</v>
      </c>
      <c r="L82" s="60">
        <v>44336</v>
      </c>
      <c r="M82" s="39" t="str">
        <f aca="true" t="shared" si="11" ref="M82:O121">F82</f>
        <v>Tropico.sk, s.r.o.</v>
      </c>
      <c r="N82" s="39" t="str">
        <f t="shared" si="11"/>
        <v>Dolný Harmanec 40, 976 03 Dolný Harmanec</v>
      </c>
      <c r="O82" s="8">
        <f t="shared" si="11"/>
        <v>50165402</v>
      </c>
      <c r="P82" s="9" t="s">
        <v>2</v>
      </c>
      <c r="Q82" s="9" t="s">
        <v>27</v>
      </c>
    </row>
    <row r="83" spans="1:17" ht="36" customHeight="1">
      <c r="A83" s="10">
        <v>2021051080</v>
      </c>
      <c r="B83" s="91" t="s">
        <v>28</v>
      </c>
      <c r="C83" s="16">
        <v>340.42</v>
      </c>
      <c r="D83" s="6"/>
      <c r="E83" s="7">
        <v>44341</v>
      </c>
      <c r="F83" s="12" t="s">
        <v>300</v>
      </c>
      <c r="G83" s="12" t="s">
        <v>301</v>
      </c>
      <c r="H83" s="13">
        <v>34152199</v>
      </c>
      <c r="I83" s="20" t="s">
        <v>753</v>
      </c>
      <c r="J83" s="38" t="str">
        <f aca="true" t="shared" si="12" ref="J83:K121">B83</f>
        <v>potraviny</v>
      </c>
      <c r="K83" s="16">
        <f t="shared" si="12"/>
        <v>340.42</v>
      </c>
      <c r="L83" s="60">
        <v>44336</v>
      </c>
      <c r="M83" s="39" t="str">
        <f t="shared" si="11"/>
        <v>Bidfood Slovakia, s.r.o</v>
      </c>
      <c r="N83" s="39" t="str">
        <f t="shared" si="11"/>
        <v>Piešťanská 2321/71,  915 01 Nové Mesto nad Váhom</v>
      </c>
      <c r="O83" s="8">
        <f t="shared" si="11"/>
        <v>34152199</v>
      </c>
      <c r="P83" s="9" t="s">
        <v>2</v>
      </c>
      <c r="Q83" s="9" t="s">
        <v>27</v>
      </c>
    </row>
    <row r="84" spans="1:17" ht="36" customHeight="1">
      <c r="A84" s="10">
        <v>2021051081</v>
      </c>
      <c r="B84" s="14" t="s">
        <v>28</v>
      </c>
      <c r="C84" s="16">
        <v>15</v>
      </c>
      <c r="D84" s="6"/>
      <c r="E84" s="7">
        <v>44342</v>
      </c>
      <c r="F84" s="5" t="s">
        <v>694</v>
      </c>
      <c r="G84" s="5" t="s">
        <v>695</v>
      </c>
      <c r="H84" s="8">
        <v>33010005</v>
      </c>
      <c r="I84" s="20" t="s">
        <v>754</v>
      </c>
      <c r="J84" s="38" t="str">
        <f t="shared" si="12"/>
        <v>potraviny</v>
      </c>
      <c r="K84" s="16">
        <f t="shared" si="12"/>
        <v>15</v>
      </c>
      <c r="L84" s="60">
        <v>44341</v>
      </c>
      <c r="M84" s="39" t="str">
        <f t="shared" si="11"/>
        <v>Ing. Gejza DEMETER</v>
      </c>
      <c r="N84" s="39" t="str">
        <f t="shared" si="11"/>
        <v>Kunova Teplica 198, 049 33 Kunova Teplica</v>
      </c>
      <c r="O84" s="8">
        <f t="shared" si="11"/>
        <v>33010005</v>
      </c>
      <c r="P84" s="9" t="s">
        <v>2</v>
      </c>
      <c r="Q84" s="9" t="s">
        <v>27</v>
      </c>
    </row>
    <row r="85" spans="1:18" ht="36" customHeight="1">
      <c r="A85" s="10">
        <v>2021051082</v>
      </c>
      <c r="B85" s="38" t="s">
        <v>28</v>
      </c>
      <c r="C85" s="16">
        <v>808.87</v>
      </c>
      <c r="D85" s="90"/>
      <c r="E85" s="7">
        <v>44343</v>
      </c>
      <c r="F85" s="38" t="s">
        <v>50</v>
      </c>
      <c r="G85" s="39" t="s">
        <v>51</v>
      </c>
      <c r="H85" s="8">
        <v>44240104</v>
      </c>
      <c r="I85" s="20" t="s">
        <v>755</v>
      </c>
      <c r="J85" s="38" t="str">
        <f>B85</f>
        <v>potraviny</v>
      </c>
      <c r="K85" s="16">
        <f>C85</f>
        <v>808.87</v>
      </c>
      <c r="L85" s="60">
        <v>44340</v>
      </c>
      <c r="M85" s="39" t="str">
        <f>F85</f>
        <v>BOHUŠ ŠESTÁK s.r.o.</v>
      </c>
      <c r="N85" s="39" t="str">
        <f>G85</f>
        <v>Vodárenská 343/2, 924 01 Galanta</v>
      </c>
      <c r="O85" s="8">
        <f>H85</f>
        <v>44240104</v>
      </c>
      <c r="P85" s="9" t="s">
        <v>2</v>
      </c>
      <c r="Q85" s="9" t="s">
        <v>27</v>
      </c>
      <c r="R85" s="106"/>
    </row>
    <row r="86" spans="1:17" ht="36" customHeight="1">
      <c r="A86" s="10">
        <v>2021051083</v>
      </c>
      <c r="B86" s="38" t="s">
        <v>30</v>
      </c>
      <c r="C86" s="16">
        <v>457.77</v>
      </c>
      <c r="D86" s="19">
        <v>11899846</v>
      </c>
      <c r="E86" s="7">
        <v>44343</v>
      </c>
      <c r="F86" s="38" t="s">
        <v>35</v>
      </c>
      <c r="G86" s="39" t="s">
        <v>62</v>
      </c>
      <c r="H86" s="30">
        <v>35697270</v>
      </c>
      <c r="I86" s="20"/>
      <c r="J86" s="38"/>
      <c r="K86" s="16"/>
      <c r="L86" s="60"/>
      <c r="M86" s="39"/>
      <c r="N86" s="39"/>
      <c r="O86" s="8"/>
      <c r="P86" s="9"/>
      <c r="Q86" s="9"/>
    </row>
    <row r="87" spans="1:17" ht="36" customHeight="1">
      <c r="A87" s="10">
        <v>2021051084</v>
      </c>
      <c r="B87" s="34" t="s">
        <v>243</v>
      </c>
      <c r="C87" s="16">
        <v>145.46</v>
      </c>
      <c r="D87" s="6" t="s">
        <v>536</v>
      </c>
      <c r="E87" s="7">
        <v>44342</v>
      </c>
      <c r="F87" s="15" t="s">
        <v>244</v>
      </c>
      <c r="G87" s="12" t="s">
        <v>245</v>
      </c>
      <c r="H87" s="13">
        <v>36226947</v>
      </c>
      <c r="I87" s="20"/>
      <c r="J87" s="38"/>
      <c r="K87" s="16"/>
      <c r="L87" s="60"/>
      <c r="M87" s="39"/>
      <c r="N87" s="39"/>
      <c r="O87" s="8"/>
      <c r="P87" s="9"/>
      <c r="Q87" s="9"/>
    </row>
    <row r="88" spans="1:17" ht="36" customHeight="1">
      <c r="A88" s="10">
        <v>2021051085</v>
      </c>
      <c r="B88" s="38" t="s">
        <v>318</v>
      </c>
      <c r="C88" s="16">
        <v>90.84</v>
      </c>
      <c r="D88" s="6"/>
      <c r="E88" s="7">
        <v>44343</v>
      </c>
      <c r="F88" s="38" t="s">
        <v>319</v>
      </c>
      <c r="G88" s="39" t="s">
        <v>320</v>
      </c>
      <c r="H88" s="8">
        <v>35948655</v>
      </c>
      <c r="I88" s="20" t="s">
        <v>756</v>
      </c>
      <c r="J88" s="38" t="str">
        <f t="shared" si="12"/>
        <v>chemikálie</v>
      </c>
      <c r="K88" s="16">
        <f t="shared" si="12"/>
        <v>90.84</v>
      </c>
      <c r="L88" s="60">
        <v>44341</v>
      </c>
      <c r="M88" s="39" t="str">
        <f t="shared" si="11"/>
        <v>Mikrochem Trade, spol. s r.o.</v>
      </c>
      <c r="N88" s="39" t="str">
        <f t="shared" si="11"/>
        <v>Za dráhou, 902 01 Pezinok</v>
      </c>
      <c r="O88" s="8">
        <f t="shared" si="11"/>
        <v>35948655</v>
      </c>
      <c r="P88" s="9" t="s">
        <v>25</v>
      </c>
      <c r="Q88" s="9" t="s">
        <v>26</v>
      </c>
    </row>
    <row r="89" spans="1:17" ht="36" customHeight="1">
      <c r="A89" s="10">
        <v>2021051086</v>
      </c>
      <c r="B89" s="38" t="s">
        <v>757</v>
      </c>
      <c r="C89" s="16">
        <v>60.86</v>
      </c>
      <c r="D89" s="56"/>
      <c r="E89" s="7">
        <v>44343</v>
      </c>
      <c r="F89" s="39" t="s">
        <v>196</v>
      </c>
      <c r="G89" s="39" t="s">
        <v>197</v>
      </c>
      <c r="H89" s="8">
        <v>50937456</v>
      </c>
      <c r="I89" s="20" t="s">
        <v>758</v>
      </c>
      <c r="J89" s="38" t="str">
        <f t="shared" si="12"/>
        <v>doska</v>
      </c>
      <c r="K89" s="16">
        <f t="shared" si="12"/>
        <v>60.86</v>
      </c>
      <c r="L89" s="60">
        <v>44342</v>
      </c>
      <c r="M89" s="39" t="str">
        <f t="shared" si="11"/>
        <v>PPS spol. s.r.o.</v>
      </c>
      <c r="N89" s="39" t="str">
        <f t="shared" si="11"/>
        <v>Vojvodská 8, 040 01 Košice</v>
      </c>
      <c r="O89" s="8">
        <f t="shared" si="11"/>
        <v>50937456</v>
      </c>
      <c r="P89" s="9" t="s">
        <v>25</v>
      </c>
      <c r="Q89" s="9" t="s">
        <v>26</v>
      </c>
    </row>
    <row r="90" spans="1:17" ht="36" customHeight="1">
      <c r="A90" s="10">
        <v>2021051087</v>
      </c>
      <c r="B90" s="38" t="s">
        <v>28</v>
      </c>
      <c r="C90" s="16">
        <v>973.14</v>
      </c>
      <c r="D90" s="6"/>
      <c r="E90" s="7">
        <v>44343</v>
      </c>
      <c r="F90" s="42" t="s">
        <v>57</v>
      </c>
      <c r="G90" s="42" t="s">
        <v>58</v>
      </c>
      <c r="H90" s="13">
        <v>36208027</v>
      </c>
      <c r="I90" s="20" t="s">
        <v>759</v>
      </c>
      <c r="J90" s="38" t="str">
        <f t="shared" si="12"/>
        <v>potraviny</v>
      </c>
      <c r="K90" s="16">
        <f t="shared" si="12"/>
        <v>973.14</v>
      </c>
      <c r="L90" s="60">
        <v>44340</v>
      </c>
      <c r="M90" s="39" t="str">
        <f t="shared" si="11"/>
        <v>Prvá cateringová spol., s.r.o.</v>
      </c>
      <c r="N90" s="39" t="str">
        <f t="shared" si="11"/>
        <v>Holubyho 12, 040 01 Košice</v>
      </c>
      <c r="O90" s="8">
        <f t="shared" si="11"/>
        <v>36208027</v>
      </c>
      <c r="P90" s="9" t="s">
        <v>2</v>
      </c>
      <c r="Q90" s="9" t="s">
        <v>27</v>
      </c>
    </row>
    <row r="91" spans="1:17" ht="36" customHeight="1">
      <c r="A91" s="10">
        <v>2021051088</v>
      </c>
      <c r="B91" s="38" t="s">
        <v>28</v>
      </c>
      <c r="C91" s="16">
        <v>651.19</v>
      </c>
      <c r="D91" s="6"/>
      <c r="E91" s="7">
        <v>44343</v>
      </c>
      <c r="F91" s="42" t="s">
        <v>57</v>
      </c>
      <c r="G91" s="42" t="s">
        <v>58</v>
      </c>
      <c r="H91" s="13">
        <v>36208027</v>
      </c>
      <c r="I91" s="20" t="s">
        <v>760</v>
      </c>
      <c r="J91" s="38" t="str">
        <f t="shared" si="12"/>
        <v>potraviny</v>
      </c>
      <c r="K91" s="16">
        <f t="shared" si="12"/>
        <v>651.19</v>
      </c>
      <c r="L91" s="60">
        <v>44340</v>
      </c>
      <c r="M91" s="39" t="str">
        <f t="shared" si="11"/>
        <v>Prvá cateringová spol., s.r.o.</v>
      </c>
      <c r="N91" s="39" t="str">
        <f t="shared" si="11"/>
        <v>Holubyho 12, 040 01 Košice</v>
      </c>
      <c r="O91" s="8">
        <f t="shared" si="11"/>
        <v>36208027</v>
      </c>
      <c r="P91" s="9" t="s">
        <v>2</v>
      </c>
      <c r="Q91" s="9" t="s">
        <v>27</v>
      </c>
    </row>
    <row r="92" spans="1:17" ht="36" customHeight="1">
      <c r="A92" s="10">
        <v>2021051089</v>
      </c>
      <c r="B92" s="38" t="s">
        <v>258</v>
      </c>
      <c r="C92" s="16">
        <v>385</v>
      </c>
      <c r="D92" s="6"/>
      <c r="E92" s="7">
        <v>44335</v>
      </c>
      <c r="F92" s="38" t="s">
        <v>40</v>
      </c>
      <c r="G92" s="39" t="s">
        <v>91</v>
      </c>
      <c r="H92" s="31">
        <v>17081173</v>
      </c>
      <c r="I92" s="20" t="s">
        <v>761</v>
      </c>
      <c r="J92" s="38" t="str">
        <f t="shared" si="12"/>
        <v>tonery</v>
      </c>
      <c r="K92" s="16">
        <f t="shared" si="12"/>
        <v>385</v>
      </c>
      <c r="L92" s="60">
        <v>44333</v>
      </c>
      <c r="M92" s="39" t="str">
        <f t="shared" si="11"/>
        <v>CompAct-spoločnosť s ručením obmedzeným Rožňava</v>
      </c>
      <c r="N92" s="39" t="str">
        <f t="shared" si="11"/>
        <v>Šafárikova 17, 048 01 Rožňava</v>
      </c>
      <c r="O92" s="8">
        <f t="shared" si="11"/>
        <v>17081173</v>
      </c>
      <c r="P92" s="9" t="s">
        <v>25</v>
      </c>
      <c r="Q92" s="9" t="s">
        <v>26</v>
      </c>
    </row>
    <row r="93" spans="1:17" ht="36" customHeight="1">
      <c r="A93" s="10">
        <v>2021051090</v>
      </c>
      <c r="B93" s="14" t="s">
        <v>28</v>
      </c>
      <c r="C93" s="16">
        <v>15</v>
      </c>
      <c r="D93" s="6"/>
      <c r="E93" s="7">
        <v>44344</v>
      </c>
      <c r="F93" s="5" t="s">
        <v>694</v>
      </c>
      <c r="G93" s="5" t="s">
        <v>695</v>
      </c>
      <c r="H93" s="8">
        <v>33010005</v>
      </c>
      <c r="I93" s="20" t="s">
        <v>762</v>
      </c>
      <c r="J93" s="38" t="str">
        <f t="shared" si="12"/>
        <v>potraviny</v>
      </c>
      <c r="K93" s="16">
        <f t="shared" si="12"/>
        <v>15</v>
      </c>
      <c r="L93" s="60">
        <v>44344</v>
      </c>
      <c r="M93" s="39" t="str">
        <f t="shared" si="11"/>
        <v>Ing. Gejza DEMETER</v>
      </c>
      <c r="N93" s="39" t="str">
        <f t="shared" si="11"/>
        <v>Kunova Teplica 198, 049 33 Kunova Teplica</v>
      </c>
      <c r="O93" s="8">
        <f t="shared" si="11"/>
        <v>33010005</v>
      </c>
      <c r="P93" s="9" t="s">
        <v>2</v>
      </c>
      <c r="Q93" s="9" t="s">
        <v>27</v>
      </c>
    </row>
    <row r="94" spans="1:17" ht="36" customHeight="1">
      <c r="A94" s="10">
        <v>2021051091</v>
      </c>
      <c r="B94" s="38" t="s">
        <v>28</v>
      </c>
      <c r="C94" s="16">
        <v>149.65</v>
      </c>
      <c r="D94" s="6"/>
      <c r="E94" s="7">
        <v>44344</v>
      </c>
      <c r="F94" s="12" t="s">
        <v>79</v>
      </c>
      <c r="G94" s="12" t="s">
        <v>80</v>
      </c>
      <c r="H94" s="13">
        <v>34144579</v>
      </c>
      <c r="I94" s="20" t="s">
        <v>763</v>
      </c>
      <c r="J94" s="38" t="str">
        <f t="shared" si="12"/>
        <v>potraviny</v>
      </c>
      <c r="K94" s="16">
        <f t="shared" si="12"/>
        <v>149.65</v>
      </c>
      <c r="L94" s="60">
        <v>44344</v>
      </c>
      <c r="M94" s="39" t="str">
        <f t="shared" si="11"/>
        <v>AG FOODS SK s.r.o.</v>
      </c>
      <c r="N94" s="39" t="str">
        <f t="shared" si="11"/>
        <v>Moyzesova 10, 902 01 Pezinok</v>
      </c>
      <c r="O94" s="8">
        <f t="shared" si="11"/>
        <v>34144579</v>
      </c>
      <c r="P94" s="9" t="s">
        <v>2</v>
      </c>
      <c r="Q94" s="9" t="s">
        <v>27</v>
      </c>
    </row>
    <row r="95" spans="1:17" ht="36" customHeight="1">
      <c r="A95" s="10">
        <v>2021051092</v>
      </c>
      <c r="B95" s="38" t="s">
        <v>28</v>
      </c>
      <c r="C95" s="16">
        <v>742.22</v>
      </c>
      <c r="D95" s="58" t="s">
        <v>608</v>
      </c>
      <c r="E95" s="7">
        <v>44344</v>
      </c>
      <c r="F95" s="39" t="s">
        <v>112</v>
      </c>
      <c r="G95" s="39" t="s">
        <v>38</v>
      </c>
      <c r="H95" s="8">
        <v>36019208</v>
      </c>
      <c r="I95" s="20" t="s">
        <v>764</v>
      </c>
      <c r="J95" s="38" t="str">
        <f t="shared" si="12"/>
        <v>potraviny</v>
      </c>
      <c r="K95" s="16">
        <f t="shared" si="12"/>
        <v>742.22</v>
      </c>
      <c r="L95" s="60">
        <v>44341</v>
      </c>
      <c r="M95" s="39" t="str">
        <f t="shared" si="11"/>
        <v>INMEDIA, spol.s.r.o.</v>
      </c>
      <c r="N95" s="39" t="str">
        <f t="shared" si="11"/>
        <v>Námestie SNP 11, 960,01 Zvolen</v>
      </c>
      <c r="O95" s="8">
        <f t="shared" si="11"/>
        <v>36019208</v>
      </c>
      <c r="P95" s="9" t="s">
        <v>2</v>
      </c>
      <c r="Q95" s="9" t="s">
        <v>27</v>
      </c>
    </row>
    <row r="96" spans="1:17" ht="36" customHeight="1">
      <c r="A96" s="10">
        <v>2021051093</v>
      </c>
      <c r="B96" s="38" t="s">
        <v>28</v>
      </c>
      <c r="C96" s="16">
        <v>126.72</v>
      </c>
      <c r="D96" s="58" t="s">
        <v>608</v>
      </c>
      <c r="E96" s="7">
        <v>44344</v>
      </c>
      <c r="F96" s="39" t="s">
        <v>112</v>
      </c>
      <c r="G96" s="39" t="s">
        <v>38</v>
      </c>
      <c r="H96" s="8">
        <v>36019208</v>
      </c>
      <c r="I96" s="20" t="s">
        <v>765</v>
      </c>
      <c r="J96" s="38" t="str">
        <f t="shared" si="12"/>
        <v>potraviny</v>
      </c>
      <c r="K96" s="16">
        <f t="shared" si="12"/>
        <v>126.72</v>
      </c>
      <c r="L96" s="60">
        <v>44340</v>
      </c>
      <c r="M96" s="39" t="str">
        <f t="shared" si="11"/>
        <v>INMEDIA, spol.s.r.o.</v>
      </c>
      <c r="N96" s="39" t="str">
        <f t="shared" si="11"/>
        <v>Námestie SNP 11, 960,01 Zvolen</v>
      </c>
      <c r="O96" s="8">
        <f t="shared" si="11"/>
        <v>36019208</v>
      </c>
      <c r="P96" s="9" t="s">
        <v>2</v>
      </c>
      <c r="Q96" s="9" t="s">
        <v>27</v>
      </c>
    </row>
    <row r="97" spans="1:17" ht="36" customHeight="1">
      <c r="A97" s="10">
        <v>2021051094</v>
      </c>
      <c r="B97" s="38" t="s">
        <v>28</v>
      </c>
      <c r="C97" s="16">
        <v>356.8</v>
      </c>
      <c r="D97" s="58" t="s">
        <v>608</v>
      </c>
      <c r="E97" s="7">
        <v>44344</v>
      </c>
      <c r="F97" s="39" t="s">
        <v>112</v>
      </c>
      <c r="G97" s="39" t="s">
        <v>38</v>
      </c>
      <c r="H97" s="8">
        <v>36019208</v>
      </c>
      <c r="I97" s="20" t="s">
        <v>766</v>
      </c>
      <c r="J97" s="38" t="str">
        <f t="shared" si="12"/>
        <v>potraviny</v>
      </c>
      <c r="K97" s="16">
        <f t="shared" si="12"/>
        <v>356.8</v>
      </c>
      <c r="L97" s="60">
        <v>44341</v>
      </c>
      <c r="M97" s="39" t="str">
        <f t="shared" si="11"/>
        <v>INMEDIA, spol.s.r.o.</v>
      </c>
      <c r="N97" s="39" t="str">
        <f t="shared" si="11"/>
        <v>Námestie SNP 11, 960,01 Zvolen</v>
      </c>
      <c r="O97" s="8">
        <f t="shared" si="11"/>
        <v>36019208</v>
      </c>
      <c r="P97" s="9" t="s">
        <v>2</v>
      </c>
      <c r="Q97" s="9" t="s">
        <v>27</v>
      </c>
    </row>
    <row r="98" spans="1:17" ht="36" customHeight="1">
      <c r="A98" s="10">
        <v>2021051095</v>
      </c>
      <c r="B98" s="38" t="s">
        <v>28</v>
      </c>
      <c r="C98" s="16">
        <v>908.59</v>
      </c>
      <c r="D98" s="58" t="s">
        <v>608</v>
      </c>
      <c r="E98" s="7">
        <v>44344</v>
      </c>
      <c r="F98" s="39" t="s">
        <v>112</v>
      </c>
      <c r="G98" s="39" t="s">
        <v>38</v>
      </c>
      <c r="H98" s="8">
        <v>36019208</v>
      </c>
      <c r="I98" s="20" t="s">
        <v>767</v>
      </c>
      <c r="J98" s="38" t="str">
        <f t="shared" si="12"/>
        <v>potraviny</v>
      </c>
      <c r="K98" s="16">
        <f t="shared" si="12"/>
        <v>908.59</v>
      </c>
      <c r="L98" s="60">
        <v>44342</v>
      </c>
      <c r="M98" s="39" t="str">
        <f t="shared" si="11"/>
        <v>INMEDIA, spol.s.r.o.</v>
      </c>
      <c r="N98" s="39" t="str">
        <f t="shared" si="11"/>
        <v>Námestie SNP 11, 960,01 Zvolen</v>
      </c>
      <c r="O98" s="8">
        <f t="shared" si="11"/>
        <v>36019208</v>
      </c>
      <c r="P98" s="9" t="s">
        <v>2</v>
      </c>
      <c r="Q98" s="9" t="s">
        <v>27</v>
      </c>
    </row>
    <row r="99" spans="1:17" ht="36" customHeight="1">
      <c r="A99" s="10">
        <v>2021051096</v>
      </c>
      <c r="B99" s="38" t="s">
        <v>28</v>
      </c>
      <c r="C99" s="16">
        <v>516.31</v>
      </c>
      <c r="D99" s="58" t="s">
        <v>608</v>
      </c>
      <c r="E99" s="7">
        <v>44344</v>
      </c>
      <c r="F99" s="39" t="s">
        <v>112</v>
      </c>
      <c r="G99" s="39" t="s">
        <v>38</v>
      </c>
      <c r="H99" s="8">
        <v>36019208</v>
      </c>
      <c r="I99" s="20" t="s">
        <v>768</v>
      </c>
      <c r="J99" s="38" t="str">
        <f t="shared" si="12"/>
        <v>potraviny</v>
      </c>
      <c r="K99" s="16">
        <f t="shared" si="12"/>
        <v>516.31</v>
      </c>
      <c r="L99" s="60">
        <v>44340</v>
      </c>
      <c r="M99" s="39" t="str">
        <f t="shared" si="11"/>
        <v>INMEDIA, spol.s.r.o.</v>
      </c>
      <c r="N99" s="39" t="str">
        <f t="shared" si="11"/>
        <v>Námestie SNP 11, 960,01 Zvolen</v>
      </c>
      <c r="O99" s="8">
        <f t="shared" si="11"/>
        <v>36019208</v>
      </c>
      <c r="P99" s="9" t="s">
        <v>2</v>
      </c>
      <c r="Q99" s="9" t="s">
        <v>27</v>
      </c>
    </row>
    <row r="100" spans="1:17" ht="36" customHeight="1">
      <c r="A100" s="10">
        <v>2021051097</v>
      </c>
      <c r="B100" s="38" t="s">
        <v>28</v>
      </c>
      <c r="C100" s="16">
        <v>511.01</v>
      </c>
      <c r="D100" s="58" t="s">
        <v>608</v>
      </c>
      <c r="E100" s="7">
        <v>44344</v>
      </c>
      <c r="F100" s="39" t="s">
        <v>112</v>
      </c>
      <c r="G100" s="39" t="s">
        <v>38</v>
      </c>
      <c r="H100" s="8">
        <v>36019208</v>
      </c>
      <c r="I100" s="20" t="s">
        <v>769</v>
      </c>
      <c r="J100" s="38" t="str">
        <f t="shared" si="12"/>
        <v>potraviny</v>
      </c>
      <c r="K100" s="16">
        <f t="shared" si="12"/>
        <v>511.01</v>
      </c>
      <c r="L100" s="60">
        <v>44340</v>
      </c>
      <c r="M100" s="39" t="str">
        <f t="shared" si="11"/>
        <v>INMEDIA, spol.s.r.o.</v>
      </c>
      <c r="N100" s="39" t="str">
        <f t="shared" si="11"/>
        <v>Námestie SNP 11, 960,01 Zvolen</v>
      </c>
      <c r="O100" s="8">
        <f t="shared" si="11"/>
        <v>36019208</v>
      </c>
      <c r="P100" s="9" t="s">
        <v>2</v>
      </c>
      <c r="Q100" s="9" t="s">
        <v>27</v>
      </c>
    </row>
    <row r="101" spans="1:17" ht="36" customHeight="1">
      <c r="A101" s="10">
        <v>2021051098</v>
      </c>
      <c r="B101" s="38" t="s">
        <v>770</v>
      </c>
      <c r="C101" s="16">
        <v>102.6</v>
      </c>
      <c r="D101" s="56"/>
      <c r="E101" s="7">
        <v>44336</v>
      </c>
      <c r="F101" s="42" t="s">
        <v>734</v>
      </c>
      <c r="G101" s="42" t="s">
        <v>735</v>
      </c>
      <c r="H101" s="13">
        <v>35833637</v>
      </c>
      <c r="I101" s="20"/>
      <c r="J101" s="38"/>
      <c r="K101" s="16"/>
      <c r="L101" s="60"/>
      <c r="M101" s="39"/>
      <c r="N101" s="39"/>
      <c r="O101" s="8"/>
      <c r="P101" s="9"/>
      <c r="Q101" s="9"/>
    </row>
    <row r="102" spans="1:17" ht="36" customHeight="1">
      <c r="A102" s="10">
        <v>2021051099</v>
      </c>
      <c r="B102" s="38" t="s">
        <v>771</v>
      </c>
      <c r="C102" s="16">
        <v>96</v>
      </c>
      <c r="D102" s="6"/>
      <c r="E102" s="7">
        <v>44344</v>
      </c>
      <c r="F102" s="42" t="s">
        <v>457</v>
      </c>
      <c r="G102" s="42" t="s">
        <v>458</v>
      </c>
      <c r="H102" s="13">
        <v>36185361</v>
      </c>
      <c r="I102" s="20" t="s">
        <v>772</v>
      </c>
      <c r="J102" s="38" t="str">
        <f t="shared" si="12"/>
        <v>výmena vodomeru</v>
      </c>
      <c r="K102" s="16">
        <f t="shared" si="12"/>
        <v>96</v>
      </c>
      <c r="L102" s="60">
        <v>44343</v>
      </c>
      <c r="M102" s="39" t="str">
        <f t="shared" si="11"/>
        <v>BRAX-IS s.r.o.</v>
      </c>
      <c r="N102" s="39" t="str">
        <f t="shared" si="11"/>
        <v>Letná 45, 048 01 Rožňava</v>
      </c>
      <c r="O102" s="8">
        <f t="shared" si="11"/>
        <v>36185361</v>
      </c>
      <c r="P102" s="9" t="s">
        <v>25</v>
      </c>
      <c r="Q102" s="9" t="s">
        <v>26</v>
      </c>
    </row>
    <row r="103" spans="1:19" ht="36" customHeight="1">
      <c r="A103" s="10">
        <v>2021051100</v>
      </c>
      <c r="B103" s="38" t="s">
        <v>258</v>
      </c>
      <c r="C103" s="16">
        <v>60.7</v>
      </c>
      <c r="D103" s="56"/>
      <c r="E103" s="7">
        <v>44343</v>
      </c>
      <c r="F103" s="42" t="s">
        <v>581</v>
      </c>
      <c r="G103" s="42" t="s">
        <v>582</v>
      </c>
      <c r="H103" s="13">
        <v>50370294</v>
      </c>
      <c r="I103" s="20"/>
      <c r="J103" s="38" t="str">
        <f t="shared" si="12"/>
        <v>tonery</v>
      </c>
      <c r="K103" s="16">
        <f t="shared" si="12"/>
        <v>60.7</v>
      </c>
      <c r="L103" s="60">
        <v>44342</v>
      </c>
      <c r="M103" s="39" t="str">
        <f t="shared" si="11"/>
        <v>Gigaprint.sk</v>
      </c>
      <c r="N103" s="39" t="str">
        <f t="shared" si="11"/>
        <v>Kuzmányho 30, 911 01 Trenčín</v>
      </c>
      <c r="O103" s="8">
        <f t="shared" si="11"/>
        <v>50370294</v>
      </c>
      <c r="P103" s="9" t="s">
        <v>25</v>
      </c>
      <c r="Q103" s="9" t="s">
        <v>26</v>
      </c>
      <c r="S103" s="109"/>
    </row>
    <row r="104" spans="1:19" ht="36" customHeight="1">
      <c r="A104" s="10">
        <v>2021051101</v>
      </c>
      <c r="B104" s="34" t="s">
        <v>68</v>
      </c>
      <c r="C104" s="16">
        <v>260</v>
      </c>
      <c r="D104" s="6" t="s">
        <v>52</v>
      </c>
      <c r="E104" s="7">
        <v>44347</v>
      </c>
      <c r="F104" s="42" t="s">
        <v>53</v>
      </c>
      <c r="G104" s="42" t="s">
        <v>54</v>
      </c>
      <c r="H104" s="13">
        <v>37522272</v>
      </c>
      <c r="I104" s="20"/>
      <c r="J104" s="38"/>
      <c r="K104" s="16"/>
      <c r="L104" s="60"/>
      <c r="M104" s="39"/>
      <c r="N104" s="39"/>
      <c r="O104" s="8"/>
      <c r="P104" s="9"/>
      <c r="Q104" s="9"/>
      <c r="S104" s="109"/>
    </row>
    <row r="105" spans="1:17" ht="36" customHeight="1">
      <c r="A105" s="10">
        <v>2021051102</v>
      </c>
      <c r="B105" s="38" t="s">
        <v>28</v>
      </c>
      <c r="C105" s="16">
        <v>519.74</v>
      </c>
      <c r="D105" s="6" t="s">
        <v>632</v>
      </c>
      <c r="E105" s="7">
        <v>44347</v>
      </c>
      <c r="F105" s="38" t="s">
        <v>110</v>
      </c>
      <c r="G105" s="39" t="s">
        <v>111</v>
      </c>
      <c r="H105" s="8">
        <v>17260752</v>
      </c>
      <c r="I105" s="20" t="s">
        <v>773</v>
      </c>
      <c r="J105" s="38" t="str">
        <f t="shared" si="12"/>
        <v>potraviny</v>
      </c>
      <c r="K105" s="16">
        <f t="shared" si="12"/>
        <v>519.74</v>
      </c>
      <c r="L105" s="60">
        <v>44336</v>
      </c>
      <c r="M105" s="39" t="str">
        <f t="shared" si="11"/>
        <v>Zoltán Jánosdeák - Jánosdeák</v>
      </c>
      <c r="N105" s="39" t="str">
        <f t="shared" si="11"/>
        <v>Vinohradná 101, 049 11 Plešivec</v>
      </c>
      <c r="O105" s="8">
        <f t="shared" si="11"/>
        <v>17260752</v>
      </c>
      <c r="P105" s="9" t="s">
        <v>2</v>
      </c>
      <c r="Q105" s="9" t="s">
        <v>27</v>
      </c>
    </row>
    <row r="106" spans="1:17" ht="36" customHeight="1">
      <c r="A106" s="10">
        <v>2021051103</v>
      </c>
      <c r="B106" s="38" t="s">
        <v>39</v>
      </c>
      <c r="C106" s="16">
        <v>1086.4</v>
      </c>
      <c r="D106" s="56" t="s">
        <v>127</v>
      </c>
      <c r="E106" s="69">
        <v>44344</v>
      </c>
      <c r="F106" s="42" t="s">
        <v>3</v>
      </c>
      <c r="G106" s="42" t="s">
        <v>4</v>
      </c>
      <c r="H106" s="13">
        <v>47925914</v>
      </c>
      <c r="I106" s="20" t="s">
        <v>774</v>
      </c>
      <c r="J106" s="38" t="str">
        <f t="shared" si="12"/>
        <v>lieky</v>
      </c>
      <c r="K106" s="16">
        <f t="shared" si="12"/>
        <v>1086.4</v>
      </c>
      <c r="L106" s="60">
        <v>44343</v>
      </c>
      <c r="M106" s="39" t="str">
        <f t="shared" si="11"/>
        <v>ATONA s.r.o.</v>
      </c>
      <c r="N106" s="39" t="str">
        <f t="shared" si="11"/>
        <v>Okružná 30, 048 01 Rožňava</v>
      </c>
      <c r="O106" s="8">
        <f t="shared" si="11"/>
        <v>47925914</v>
      </c>
      <c r="P106" s="9" t="s">
        <v>25</v>
      </c>
      <c r="Q106" s="9" t="s">
        <v>26</v>
      </c>
    </row>
    <row r="107" spans="1:17" ht="36" customHeight="1">
      <c r="A107" s="10">
        <v>2021051104</v>
      </c>
      <c r="B107" s="38" t="s">
        <v>39</v>
      </c>
      <c r="C107" s="16">
        <v>927.83</v>
      </c>
      <c r="D107" s="56" t="s">
        <v>127</v>
      </c>
      <c r="E107" s="69">
        <v>44344</v>
      </c>
      <c r="F107" s="42" t="s">
        <v>3</v>
      </c>
      <c r="G107" s="42" t="s">
        <v>4</v>
      </c>
      <c r="H107" s="13">
        <v>47925914</v>
      </c>
      <c r="I107" s="20" t="s">
        <v>775</v>
      </c>
      <c r="J107" s="38" t="str">
        <f t="shared" si="12"/>
        <v>lieky</v>
      </c>
      <c r="K107" s="16">
        <f t="shared" si="12"/>
        <v>927.83</v>
      </c>
      <c r="L107" s="60">
        <v>44344</v>
      </c>
      <c r="M107" s="39" t="str">
        <f t="shared" si="11"/>
        <v>ATONA s.r.o.</v>
      </c>
      <c r="N107" s="39" t="str">
        <f t="shared" si="11"/>
        <v>Okružná 30, 048 01 Rožňava</v>
      </c>
      <c r="O107" s="8">
        <f t="shared" si="11"/>
        <v>47925914</v>
      </c>
      <c r="P107" s="9" t="s">
        <v>25</v>
      </c>
      <c r="Q107" s="9" t="s">
        <v>26</v>
      </c>
    </row>
    <row r="108" spans="1:21" ht="36" customHeight="1">
      <c r="A108" s="10">
        <v>2021051105</v>
      </c>
      <c r="B108" s="38" t="s">
        <v>39</v>
      </c>
      <c r="C108" s="16">
        <v>1967.53</v>
      </c>
      <c r="D108" s="56" t="s">
        <v>127</v>
      </c>
      <c r="E108" s="69">
        <v>44344</v>
      </c>
      <c r="F108" s="42" t="s">
        <v>3</v>
      </c>
      <c r="G108" s="42" t="s">
        <v>4</v>
      </c>
      <c r="H108" s="13">
        <v>47925914</v>
      </c>
      <c r="I108" s="20" t="s">
        <v>776</v>
      </c>
      <c r="J108" s="38" t="str">
        <f t="shared" si="12"/>
        <v>lieky</v>
      </c>
      <c r="K108" s="16">
        <f t="shared" si="12"/>
        <v>1967.53</v>
      </c>
      <c r="L108" s="60">
        <v>44341</v>
      </c>
      <c r="M108" s="39" t="str">
        <f t="shared" si="11"/>
        <v>ATONA s.r.o.</v>
      </c>
      <c r="N108" s="39" t="str">
        <f t="shared" si="11"/>
        <v>Okružná 30, 048 01 Rožňava</v>
      </c>
      <c r="O108" s="8">
        <f t="shared" si="11"/>
        <v>47925914</v>
      </c>
      <c r="P108" s="9" t="s">
        <v>25</v>
      </c>
      <c r="Q108" s="9" t="s">
        <v>26</v>
      </c>
      <c r="U108" s="17"/>
    </row>
    <row r="109" spans="1:21" ht="36" customHeight="1">
      <c r="A109" s="10">
        <v>2021051106</v>
      </c>
      <c r="B109" s="38" t="s">
        <v>39</v>
      </c>
      <c r="C109" s="16">
        <v>2735.38</v>
      </c>
      <c r="D109" s="56" t="s">
        <v>127</v>
      </c>
      <c r="E109" s="69">
        <v>44344</v>
      </c>
      <c r="F109" s="42" t="s">
        <v>3</v>
      </c>
      <c r="G109" s="42" t="s">
        <v>4</v>
      </c>
      <c r="H109" s="13">
        <v>47925914</v>
      </c>
      <c r="I109" s="20" t="s">
        <v>777</v>
      </c>
      <c r="J109" s="38" t="str">
        <f t="shared" si="12"/>
        <v>lieky</v>
      </c>
      <c r="K109" s="16">
        <f t="shared" si="12"/>
        <v>2735.38</v>
      </c>
      <c r="L109" s="60">
        <v>44343</v>
      </c>
      <c r="M109" s="39" t="str">
        <f t="shared" si="11"/>
        <v>ATONA s.r.o.</v>
      </c>
      <c r="N109" s="39" t="str">
        <f t="shared" si="11"/>
        <v>Okružná 30, 048 01 Rožňava</v>
      </c>
      <c r="O109" s="8">
        <f t="shared" si="11"/>
        <v>47925914</v>
      </c>
      <c r="P109" s="9" t="s">
        <v>25</v>
      </c>
      <c r="Q109" s="9" t="s">
        <v>26</v>
      </c>
      <c r="U109" s="17"/>
    </row>
    <row r="110" spans="1:17" ht="36" customHeight="1">
      <c r="A110" s="10">
        <v>2021051107</v>
      </c>
      <c r="B110" s="38" t="s">
        <v>106</v>
      </c>
      <c r="C110" s="16">
        <v>779.4</v>
      </c>
      <c r="D110" s="6"/>
      <c r="E110" s="7">
        <v>44343</v>
      </c>
      <c r="F110" s="12" t="s">
        <v>107</v>
      </c>
      <c r="G110" s="12" t="s">
        <v>108</v>
      </c>
      <c r="H110" s="13">
        <v>36449385</v>
      </c>
      <c r="I110" s="20" t="s">
        <v>778</v>
      </c>
      <c r="J110" s="38" t="str">
        <f>B110</f>
        <v>tabletková soľ</v>
      </c>
      <c r="K110" s="16">
        <f>C110</f>
        <v>779.4</v>
      </c>
      <c r="L110" s="60">
        <v>44342</v>
      </c>
      <c r="M110" s="39" t="str">
        <f>F110</f>
        <v>MARCOS spol. s r.o.</v>
      </c>
      <c r="N110" s="39" t="str">
        <f>G110</f>
        <v>K Surdoku 9, 080 01 Prešov</v>
      </c>
      <c r="O110" s="8">
        <f>H110</f>
        <v>36449385</v>
      </c>
      <c r="P110" s="9" t="s">
        <v>25</v>
      </c>
      <c r="Q110" s="9" t="s">
        <v>26</v>
      </c>
    </row>
    <row r="111" spans="1:17" ht="36" customHeight="1">
      <c r="A111" s="10">
        <v>2021051108</v>
      </c>
      <c r="B111" s="39" t="s">
        <v>44</v>
      </c>
      <c r="C111" s="16">
        <v>109.57</v>
      </c>
      <c r="D111" s="10">
        <v>5611864285</v>
      </c>
      <c r="E111" s="7">
        <v>44347</v>
      </c>
      <c r="F111" s="42" t="s">
        <v>45</v>
      </c>
      <c r="G111" s="42" t="s">
        <v>46</v>
      </c>
      <c r="H111" s="13">
        <v>31322832</v>
      </c>
      <c r="I111" s="20"/>
      <c r="J111" s="38"/>
      <c r="K111" s="16"/>
      <c r="L111" s="60"/>
      <c r="M111" s="39"/>
      <c r="N111" s="39"/>
      <c r="O111" s="8"/>
      <c r="P111" s="9"/>
      <c r="Q111" s="9"/>
    </row>
    <row r="112" spans="1:17" ht="36" customHeight="1">
      <c r="A112" s="10">
        <v>2021051109</v>
      </c>
      <c r="B112" s="38" t="s">
        <v>0</v>
      </c>
      <c r="C112" s="16">
        <v>71.42</v>
      </c>
      <c r="D112" s="10">
        <v>162700</v>
      </c>
      <c r="E112" s="7">
        <v>44347</v>
      </c>
      <c r="F112" s="42" t="s">
        <v>65</v>
      </c>
      <c r="G112" s="42" t="s">
        <v>66</v>
      </c>
      <c r="H112" s="13">
        <v>17335949</v>
      </c>
      <c r="I112" s="20"/>
      <c r="J112" s="38"/>
      <c r="K112" s="16"/>
      <c r="L112" s="60"/>
      <c r="M112" s="39"/>
      <c r="N112" s="39"/>
      <c r="O112" s="8"/>
      <c r="P112" s="9"/>
      <c r="Q112" s="9"/>
    </row>
    <row r="113" spans="1:17" ht="36" customHeight="1">
      <c r="A113" s="10">
        <v>2021051110</v>
      </c>
      <c r="B113" s="38" t="s">
        <v>30</v>
      </c>
      <c r="C113" s="16">
        <v>308.84</v>
      </c>
      <c r="D113" s="10" t="s">
        <v>120</v>
      </c>
      <c r="E113" s="7">
        <v>44347</v>
      </c>
      <c r="F113" s="42" t="s">
        <v>31</v>
      </c>
      <c r="G113" s="42" t="s">
        <v>32</v>
      </c>
      <c r="H113" s="13">
        <v>35763469</v>
      </c>
      <c r="I113" s="20"/>
      <c r="J113" s="38"/>
      <c r="K113" s="16"/>
      <c r="L113" s="60"/>
      <c r="M113" s="39"/>
      <c r="N113" s="39"/>
      <c r="O113" s="8"/>
      <c r="P113" s="9"/>
      <c r="Q113" s="9"/>
    </row>
    <row r="114" spans="1:17" ht="36" customHeight="1">
      <c r="A114" s="10">
        <v>2021051111</v>
      </c>
      <c r="B114" s="38" t="s">
        <v>372</v>
      </c>
      <c r="C114" s="16">
        <v>96</v>
      </c>
      <c r="D114" s="58" t="s">
        <v>373</v>
      </c>
      <c r="E114" s="7">
        <v>44347</v>
      </c>
      <c r="F114" s="39" t="s">
        <v>374</v>
      </c>
      <c r="G114" s="39" t="s">
        <v>375</v>
      </c>
      <c r="H114" s="8">
        <v>46754768</v>
      </c>
      <c r="I114" s="20"/>
      <c r="J114" s="38"/>
      <c r="K114" s="16"/>
      <c r="L114" s="60"/>
      <c r="M114" s="39"/>
      <c r="N114" s="39"/>
      <c r="O114" s="8"/>
      <c r="P114" s="9"/>
      <c r="Q114" s="9"/>
    </row>
    <row r="115" spans="1:17" ht="36" customHeight="1">
      <c r="A115" s="10">
        <v>2021051112</v>
      </c>
      <c r="B115" s="38" t="s">
        <v>94</v>
      </c>
      <c r="C115" s="16">
        <v>3316.27</v>
      </c>
      <c r="D115" s="10" t="s">
        <v>227</v>
      </c>
      <c r="E115" s="22">
        <v>44347</v>
      </c>
      <c r="F115" s="38" t="s">
        <v>122</v>
      </c>
      <c r="G115" s="39" t="s">
        <v>123</v>
      </c>
      <c r="H115" s="8">
        <v>51966255</v>
      </c>
      <c r="I115" s="20"/>
      <c r="J115" s="38"/>
      <c r="K115" s="16"/>
      <c r="L115" s="60"/>
      <c r="M115" s="39"/>
      <c r="N115" s="39"/>
      <c r="O115" s="8"/>
      <c r="P115" s="9"/>
      <c r="Q115" s="9"/>
    </row>
    <row r="116" spans="1:17" ht="36" customHeight="1">
      <c r="A116" s="10">
        <v>2021051113</v>
      </c>
      <c r="B116" s="91" t="s">
        <v>779</v>
      </c>
      <c r="C116" s="16">
        <v>370.42</v>
      </c>
      <c r="D116" s="6"/>
      <c r="E116" s="7">
        <v>44343</v>
      </c>
      <c r="F116" s="12" t="s">
        <v>780</v>
      </c>
      <c r="G116" s="12" t="s">
        <v>781</v>
      </c>
      <c r="H116" s="13">
        <v>35901896</v>
      </c>
      <c r="I116" s="20"/>
      <c r="J116" s="38" t="str">
        <f>B116</f>
        <v>nd práčka</v>
      </c>
      <c r="K116" s="16">
        <f>C116</f>
        <v>370.42</v>
      </c>
      <c r="L116" s="60">
        <v>44316</v>
      </c>
      <c r="M116" s="39" t="str">
        <f aca="true" t="shared" si="13" ref="M116:O117">F116</f>
        <v>PRAGOPERUN SK s.r.o.</v>
      </c>
      <c r="N116" s="39" t="str">
        <f t="shared" si="13"/>
        <v>Dvojkrížna 47, 821 06 Bratislava 214</v>
      </c>
      <c r="O116" s="8">
        <f t="shared" si="13"/>
        <v>35901896</v>
      </c>
      <c r="P116" s="9" t="s">
        <v>782</v>
      </c>
      <c r="Q116" s="9" t="s">
        <v>92</v>
      </c>
    </row>
    <row r="117" spans="1:17" ht="36" customHeight="1">
      <c r="A117" s="10">
        <v>2021051114</v>
      </c>
      <c r="B117" s="38" t="s">
        <v>28</v>
      </c>
      <c r="C117" s="16">
        <v>789.68</v>
      </c>
      <c r="D117" s="19"/>
      <c r="E117" s="7">
        <v>44347</v>
      </c>
      <c r="F117" s="15" t="s">
        <v>29</v>
      </c>
      <c r="G117" s="12" t="s">
        <v>67</v>
      </c>
      <c r="H117" s="13">
        <v>40731715</v>
      </c>
      <c r="I117" s="20" t="s">
        <v>783</v>
      </c>
      <c r="J117" s="38" t="str">
        <f>B117</f>
        <v>potraviny</v>
      </c>
      <c r="K117" s="16">
        <f>C117</f>
        <v>789.68</v>
      </c>
      <c r="L117" s="60">
        <v>44326</v>
      </c>
      <c r="M117" s="39" t="str">
        <f t="shared" si="13"/>
        <v>Norbert Balázs - NM-ZEL</v>
      </c>
      <c r="N117" s="39" t="str">
        <f t="shared" si="13"/>
        <v>980 50 Včelince 66</v>
      </c>
      <c r="O117" s="8">
        <f t="shared" si="13"/>
        <v>40731715</v>
      </c>
      <c r="P117" s="9" t="s">
        <v>2</v>
      </c>
      <c r="Q117" s="9" t="s">
        <v>27</v>
      </c>
    </row>
    <row r="118" spans="1:17" ht="36" customHeight="1">
      <c r="A118" s="10">
        <v>2021051115</v>
      </c>
      <c r="B118" s="38" t="s">
        <v>43</v>
      </c>
      <c r="C118" s="16">
        <v>3405.78</v>
      </c>
      <c r="D118" s="62" t="s">
        <v>226</v>
      </c>
      <c r="E118" s="22">
        <v>44347</v>
      </c>
      <c r="F118" s="12" t="s">
        <v>33</v>
      </c>
      <c r="G118" s="12" t="s">
        <v>34</v>
      </c>
      <c r="H118" s="13">
        <v>686395</v>
      </c>
      <c r="I118" s="20"/>
      <c r="J118" s="38"/>
      <c r="K118" s="16"/>
      <c r="L118" s="60"/>
      <c r="M118" s="39"/>
      <c r="N118" s="39"/>
      <c r="O118" s="8"/>
      <c r="P118" s="9"/>
      <c r="Q118" s="9"/>
    </row>
    <row r="119" spans="1:17" ht="36" customHeight="1">
      <c r="A119" s="10">
        <v>2021051116</v>
      </c>
      <c r="B119" s="38" t="s">
        <v>69</v>
      </c>
      <c r="C119" s="16">
        <v>200</v>
      </c>
      <c r="D119" s="6" t="s">
        <v>89</v>
      </c>
      <c r="E119" s="22">
        <v>44347</v>
      </c>
      <c r="F119" s="5" t="s">
        <v>70</v>
      </c>
      <c r="G119" s="5" t="s">
        <v>71</v>
      </c>
      <c r="H119" s="8">
        <v>45354081</v>
      </c>
      <c r="I119" s="20"/>
      <c r="J119" s="38"/>
      <c r="K119" s="16"/>
      <c r="L119" s="60"/>
      <c r="M119" s="39"/>
      <c r="N119" s="39"/>
      <c r="O119" s="8"/>
      <c r="P119" s="9"/>
      <c r="Q119" s="9"/>
    </row>
    <row r="120" spans="1:17" ht="36" customHeight="1">
      <c r="A120" s="10"/>
      <c r="B120" s="38"/>
      <c r="C120" s="16"/>
      <c r="D120" s="56"/>
      <c r="E120" s="7"/>
      <c r="F120" s="42"/>
      <c r="G120" s="42"/>
      <c r="H120" s="13"/>
      <c r="I120" s="20"/>
      <c r="J120" s="38"/>
      <c r="K120" s="16"/>
      <c r="L120" s="60"/>
      <c r="M120" s="39"/>
      <c r="N120" s="39"/>
      <c r="O120" s="8"/>
      <c r="P120" s="9"/>
      <c r="Q120" s="9"/>
    </row>
    <row r="121" spans="1:17" ht="36" customHeight="1">
      <c r="A121" s="10">
        <v>2021059001</v>
      </c>
      <c r="B121" s="38" t="s">
        <v>716</v>
      </c>
      <c r="C121" s="16">
        <v>12696.73</v>
      </c>
      <c r="D121" s="6"/>
      <c r="E121" s="7">
        <v>44320</v>
      </c>
      <c r="F121" s="38" t="s">
        <v>717</v>
      </c>
      <c r="G121" s="39" t="s">
        <v>718</v>
      </c>
      <c r="H121" s="102">
        <v>44721676</v>
      </c>
      <c r="I121" s="20" t="s">
        <v>784</v>
      </c>
      <c r="J121" s="38" t="str">
        <f t="shared" si="12"/>
        <v>JIS - pav. V.</v>
      </c>
      <c r="K121" s="16">
        <f t="shared" si="12"/>
        <v>12696.73</v>
      </c>
      <c r="L121" s="60">
        <v>44320</v>
      </c>
      <c r="M121" s="39" t="str">
        <f t="shared" si="11"/>
        <v>FEVIN, s.r.o.</v>
      </c>
      <c r="N121" s="39" t="str">
        <f t="shared" si="11"/>
        <v>Záhradnícka 1/1788, 048 01 Rožňava</v>
      </c>
      <c r="O121" s="8">
        <f t="shared" si="11"/>
        <v>44721676</v>
      </c>
      <c r="P121" s="9" t="s">
        <v>25</v>
      </c>
      <c r="Q121" s="9" t="s">
        <v>26</v>
      </c>
    </row>
    <row r="122" spans="2:15" ht="11.25">
      <c r="B122" s="35"/>
      <c r="C122" s="24"/>
      <c r="D122" s="25"/>
      <c r="E122" s="92"/>
      <c r="F122" s="44"/>
      <c r="G122" s="44"/>
      <c r="H122" s="26"/>
      <c r="I122" s="109"/>
      <c r="J122" s="35"/>
      <c r="K122" s="24"/>
      <c r="L122" s="92"/>
      <c r="M122" s="44"/>
      <c r="N122" s="44"/>
      <c r="O122" s="26"/>
    </row>
    <row r="123" spans="2:15" ht="11.25">
      <c r="B123" s="35"/>
      <c r="C123" s="24"/>
      <c r="D123" s="25"/>
      <c r="E123" s="92"/>
      <c r="F123" s="43"/>
      <c r="G123" s="44"/>
      <c r="H123" s="26"/>
      <c r="I123" s="109"/>
      <c r="J123" s="35"/>
      <c r="K123" s="24"/>
      <c r="L123" s="92"/>
      <c r="M123" s="43"/>
      <c r="N123" s="44"/>
      <c r="O123" s="26"/>
    </row>
    <row r="124" spans="2:15" ht="11.25">
      <c r="B124" s="35"/>
      <c r="C124" s="24"/>
      <c r="D124" s="25"/>
      <c r="E124" s="92"/>
      <c r="F124" s="44"/>
      <c r="G124" s="44"/>
      <c r="H124" s="26"/>
      <c r="I124" s="109"/>
      <c r="J124" s="35"/>
      <c r="K124" s="24"/>
      <c r="L124" s="92"/>
      <c r="M124" s="44"/>
      <c r="N124" s="44"/>
      <c r="O124" s="26"/>
    </row>
    <row r="125" spans="2:15" ht="11.25">
      <c r="B125" s="35"/>
      <c r="C125" s="24"/>
      <c r="D125" s="25"/>
      <c r="E125" s="92"/>
      <c r="F125" s="44"/>
      <c r="G125" s="44"/>
      <c r="H125" s="26"/>
      <c r="I125" s="109"/>
      <c r="J125" s="35"/>
      <c r="K125" s="24"/>
      <c r="L125" s="92"/>
      <c r="M125" s="44"/>
      <c r="N125" s="44"/>
      <c r="O125" s="26"/>
    </row>
    <row r="126" spans="2:15" ht="11.25">
      <c r="B126" s="35"/>
      <c r="C126" s="24"/>
      <c r="D126" s="25"/>
      <c r="E126" s="92"/>
      <c r="F126" s="45"/>
      <c r="G126" s="24"/>
      <c r="H126" s="26"/>
      <c r="I126" s="109"/>
      <c r="J126" s="35"/>
      <c r="K126" s="24"/>
      <c r="L126" s="92"/>
      <c r="M126" s="45"/>
      <c r="N126" s="24"/>
      <c r="O126" s="26"/>
    </row>
    <row r="127" spans="2:15" ht="11.25">
      <c r="B127" s="35"/>
      <c r="C127" s="24"/>
      <c r="D127" s="25"/>
      <c r="E127" s="92"/>
      <c r="F127" s="44"/>
      <c r="G127" s="44"/>
      <c r="H127" s="26"/>
      <c r="I127" s="109"/>
      <c r="J127" s="35"/>
      <c r="K127" s="24"/>
      <c r="L127" s="92"/>
      <c r="M127" s="44"/>
      <c r="N127" s="44"/>
      <c r="O127" s="26"/>
    </row>
    <row r="128" spans="2:15" ht="11.25">
      <c r="B128" s="35"/>
      <c r="C128" s="24"/>
      <c r="D128" s="25"/>
      <c r="E128" s="92"/>
      <c r="F128" s="44"/>
      <c r="G128" s="44"/>
      <c r="H128" s="26"/>
      <c r="I128" s="109"/>
      <c r="J128" s="35"/>
      <c r="K128" s="24"/>
      <c r="L128" s="92"/>
      <c r="M128" s="44"/>
      <c r="N128" s="44"/>
      <c r="O128" s="26"/>
    </row>
    <row r="129" spans="2:15" ht="11.25">
      <c r="B129" s="36"/>
      <c r="C129" s="24"/>
      <c r="D129" s="25"/>
      <c r="E129" s="92"/>
      <c r="F129" s="44"/>
      <c r="G129" s="44"/>
      <c r="H129" s="26"/>
      <c r="I129" s="109"/>
      <c r="J129" s="35"/>
      <c r="K129" s="24"/>
      <c r="L129" s="92"/>
      <c r="M129" s="44"/>
      <c r="N129" s="44"/>
      <c r="O129" s="26"/>
    </row>
    <row r="130" spans="2:15" ht="11.25">
      <c r="B130" s="35"/>
      <c r="C130" s="24"/>
      <c r="D130" s="25"/>
      <c r="E130" s="92"/>
      <c r="F130" s="44"/>
      <c r="G130" s="44"/>
      <c r="H130" s="26"/>
      <c r="I130" s="109"/>
      <c r="J130" s="35"/>
      <c r="K130" s="24"/>
      <c r="L130" s="92"/>
      <c r="M130" s="44"/>
      <c r="N130" s="44"/>
      <c r="O130" s="26"/>
    </row>
    <row r="131" spans="2:15" ht="11.25">
      <c r="B131" s="35"/>
      <c r="C131" s="24"/>
      <c r="D131" s="25"/>
      <c r="E131" s="92"/>
      <c r="F131" s="35"/>
      <c r="G131" s="36"/>
      <c r="H131" s="28"/>
      <c r="I131" s="109"/>
      <c r="J131" s="35"/>
      <c r="K131" s="24"/>
      <c r="L131" s="92"/>
      <c r="M131" s="35"/>
      <c r="N131" s="36"/>
      <c r="O131" s="28"/>
    </row>
    <row r="132" spans="2:15" ht="11.25">
      <c r="B132" s="35"/>
      <c r="C132" s="24"/>
      <c r="D132" s="25"/>
      <c r="E132" s="92"/>
      <c r="F132" s="44"/>
      <c r="G132" s="44"/>
      <c r="H132" s="26"/>
      <c r="I132" s="109"/>
      <c r="J132" s="35"/>
      <c r="K132" s="24"/>
      <c r="L132" s="92"/>
      <c r="M132" s="43"/>
      <c r="N132" s="44"/>
      <c r="O132" s="26"/>
    </row>
    <row r="133" spans="2:15" ht="11.25">
      <c r="B133" s="35"/>
      <c r="C133" s="24"/>
      <c r="D133" s="25"/>
      <c r="E133" s="92"/>
      <c r="F133" s="44"/>
      <c r="G133" s="44"/>
      <c r="H133" s="26"/>
      <c r="I133" s="109"/>
      <c r="J133" s="35"/>
      <c r="K133" s="24"/>
      <c r="L133" s="92"/>
      <c r="M133" s="44"/>
      <c r="N133" s="44"/>
      <c r="O133" s="26"/>
    </row>
    <row r="134" spans="2:15" ht="11.25">
      <c r="B134" s="35"/>
      <c r="C134" s="24"/>
      <c r="D134" s="25"/>
      <c r="E134" s="92"/>
      <c r="F134" s="44"/>
      <c r="G134" s="44"/>
      <c r="H134" s="26"/>
      <c r="I134" s="109"/>
      <c r="J134" s="35"/>
      <c r="K134" s="24"/>
      <c r="L134" s="92"/>
      <c r="M134" s="44"/>
      <c r="N134" s="44"/>
      <c r="O134" s="26"/>
    </row>
    <row r="135" spans="2:15" ht="11.25">
      <c r="B135" s="35"/>
      <c r="C135" s="24"/>
      <c r="D135" s="25"/>
      <c r="E135" s="92"/>
      <c r="F135" s="44"/>
      <c r="G135" s="44"/>
      <c r="H135" s="26"/>
      <c r="I135" s="109"/>
      <c r="J135" s="35"/>
      <c r="K135" s="24"/>
      <c r="L135" s="92"/>
      <c r="M135" s="44"/>
      <c r="N135" s="44"/>
      <c r="O135" s="26"/>
    </row>
    <row r="136" spans="2:15" ht="11.25">
      <c r="B136" s="35"/>
      <c r="C136" s="24"/>
      <c r="D136" s="25"/>
      <c r="E136" s="92"/>
      <c r="F136" s="44"/>
      <c r="G136" s="44"/>
      <c r="H136" s="26"/>
      <c r="I136" s="109"/>
      <c r="J136" s="35"/>
      <c r="K136" s="24"/>
      <c r="L136" s="92"/>
      <c r="M136" s="44"/>
      <c r="N136" s="44"/>
      <c r="O136" s="26"/>
    </row>
    <row r="137" spans="2:15" ht="11.25">
      <c r="B137" s="35"/>
      <c r="C137" s="24"/>
      <c r="D137" s="25"/>
      <c r="E137" s="92"/>
      <c r="F137" s="44"/>
      <c r="G137" s="44"/>
      <c r="H137" s="26"/>
      <c r="I137" s="109"/>
      <c r="J137" s="35"/>
      <c r="K137" s="24"/>
      <c r="L137" s="92"/>
      <c r="M137" s="44"/>
      <c r="N137" s="44"/>
      <c r="O137" s="26"/>
    </row>
    <row r="138" spans="2:15" ht="11.25">
      <c r="B138" s="35"/>
      <c r="C138" s="24"/>
      <c r="D138" s="25"/>
      <c r="E138" s="92"/>
      <c r="F138" s="44"/>
      <c r="G138" s="44"/>
      <c r="H138" s="26"/>
      <c r="I138" s="109"/>
      <c r="J138" s="35"/>
      <c r="K138" s="24"/>
      <c r="L138" s="92"/>
      <c r="M138" s="44"/>
      <c r="N138" s="44"/>
      <c r="O138" s="26"/>
    </row>
    <row r="139" spans="2:15" ht="11.25">
      <c r="B139" s="36"/>
      <c r="C139" s="24"/>
      <c r="D139" s="25"/>
      <c r="E139" s="92"/>
      <c r="F139" s="43"/>
      <c r="G139" s="44"/>
      <c r="H139" s="26"/>
      <c r="I139" s="109"/>
      <c r="J139" s="36"/>
      <c r="K139" s="24"/>
      <c r="L139" s="92"/>
      <c r="M139" s="43"/>
      <c r="N139" s="44"/>
      <c r="O139" s="26"/>
    </row>
    <row r="140" spans="2:15" ht="11.25">
      <c r="B140" s="35"/>
      <c r="C140" s="24"/>
      <c r="D140" s="25"/>
      <c r="E140" s="92"/>
      <c r="F140" s="43"/>
      <c r="G140" s="44"/>
      <c r="H140" s="26"/>
      <c r="I140" s="109"/>
      <c r="J140" s="35"/>
      <c r="K140" s="24"/>
      <c r="L140" s="92"/>
      <c r="M140" s="43"/>
      <c r="N140" s="44"/>
      <c r="O140" s="26"/>
    </row>
    <row r="141" spans="2:15" ht="11.25">
      <c r="B141" s="35"/>
      <c r="C141" s="24"/>
      <c r="D141" s="25"/>
      <c r="E141" s="92"/>
      <c r="F141" s="35"/>
      <c r="G141" s="36"/>
      <c r="H141" s="28"/>
      <c r="I141" s="109"/>
      <c r="J141" s="35"/>
      <c r="K141" s="24"/>
      <c r="L141" s="92"/>
      <c r="M141" s="44"/>
      <c r="N141" s="44"/>
      <c r="O141" s="26"/>
    </row>
    <row r="142" spans="2:15" ht="11.25">
      <c r="B142" s="35"/>
      <c r="C142" s="24"/>
      <c r="D142" s="25"/>
      <c r="E142" s="92"/>
      <c r="F142" s="44"/>
      <c r="G142" s="44"/>
      <c r="H142" s="26"/>
      <c r="I142" s="109"/>
      <c r="J142" s="35"/>
      <c r="K142" s="24"/>
      <c r="L142" s="92"/>
      <c r="M142" s="44"/>
      <c r="N142" s="44"/>
      <c r="O142" s="26"/>
    </row>
    <row r="143" spans="2:15" ht="11.25">
      <c r="B143" s="35"/>
      <c r="C143" s="24"/>
      <c r="D143" s="25"/>
      <c r="E143" s="92"/>
      <c r="F143" s="44"/>
      <c r="G143" s="44"/>
      <c r="H143" s="26"/>
      <c r="I143" s="109"/>
      <c r="J143" s="35"/>
      <c r="K143" s="24"/>
      <c r="L143" s="92"/>
      <c r="M143" s="44"/>
      <c r="N143" s="44"/>
      <c r="O143" s="26"/>
    </row>
    <row r="144" spans="2:15" ht="11.25">
      <c r="B144" s="35"/>
      <c r="C144" s="24"/>
      <c r="D144" s="25"/>
      <c r="E144" s="92"/>
      <c r="F144" s="44"/>
      <c r="G144" s="44"/>
      <c r="H144" s="26"/>
      <c r="I144" s="109"/>
      <c r="J144" s="35"/>
      <c r="K144" s="24"/>
      <c r="L144" s="92"/>
      <c r="M144" s="44"/>
      <c r="N144" s="44"/>
      <c r="O144" s="26"/>
    </row>
    <row r="145" spans="2:15" ht="11.25">
      <c r="B145" s="35"/>
      <c r="C145" s="24"/>
      <c r="D145" s="25"/>
      <c r="E145" s="92"/>
      <c r="F145" s="44"/>
      <c r="G145" s="44"/>
      <c r="H145" s="26"/>
      <c r="I145" s="109"/>
      <c r="J145" s="35"/>
      <c r="K145" s="24"/>
      <c r="L145" s="92"/>
      <c r="M145" s="44"/>
      <c r="N145" s="44"/>
      <c r="O145" s="26"/>
    </row>
    <row r="146" spans="2:15" ht="11.25">
      <c r="B146" s="35"/>
      <c r="C146" s="24"/>
      <c r="D146" s="25"/>
      <c r="E146" s="92"/>
      <c r="F146" s="35"/>
      <c r="G146" s="36"/>
      <c r="H146" s="28"/>
      <c r="I146" s="109"/>
      <c r="J146" s="35"/>
      <c r="K146" s="24"/>
      <c r="L146" s="92"/>
      <c r="M146" s="35"/>
      <c r="N146" s="36"/>
      <c r="O146" s="28"/>
    </row>
    <row r="147" spans="2:15" ht="11.25">
      <c r="B147" s="35"/>
      <c r="C147" s="24"/>
      <c r="D147" s="25"/>
      <c r="E147" s="92"/>
      <c r="F147" s="35"/>
      <c r="G147" s="36"/>
      <c r="H147" s="28"/>
      <c r="I147" s="109"/>
      <c r="J147" s="35"/>
      <c r="K147" s="24"/>
      <c r="L147" s="92"/>
      <c r="M147" s="35"/>
      <c r="N147" s="36"/>
      <c r="O147" s="28"/>
    </row>
    <row r="148" spans="2:15" ht="11.25">
      <c r="B148" s="35"/>
      <c r="C148" s="24"/>
      <c r="D148" s="25"/>
      <c r="E148" s="92"/>
      <c r="F148" s="35"/>
      <c r="G148" s="36"/>
      <c r="H148" s="28"/>
      <c r="I148" s="109"/>
      <c r="J148" s="35"/>
      <c r="K148" s="24"/>
      <c r="L148" s="92"/>
      <c r="M148" s="35"/>
      <c r="N148" s="36"/>
      <c r="O148" s="28"/>
    </row>
    <row r="149" spans="2:15" ht="11.25">
      <c r="B149" s="35"/>
      <c r="C149" s="24"/>
      <c r="D149" s="25"/>
      <c r="E149" s="92"/>
      <c r="F149" s="44"/>
      <c r="G149" s="44"/>
      <c r="H149" s="26"/>
      <c r="I149" s="109"/>
      <c r="J149" s="35"/>
      <c r="K149" s="24"/>
      <c r="L149" s="92"/>
      <c r="M149" s="35"/>
      <c r="N149" s="36"/>
      <c r="O149" s="25"/>
    </row>
    <row r="150" spans="2:15" ht="11.25">
      <c r="B150" s="35"/>
      <c r="C150" s="24"/>
      <c r="D150" s="25"/>
      <c r="E150" s="92"/>
      <c r="F150" s="35"/>
      <c r="G150" s="36"/>
      <c r="H150" s="28"/>
      <c r="I150" s="109"/>
      <c r="J150" s="35"/>
      <c r="K150" s="24"/>
      <c r="L150" s="92"/>
      <c r="M150" s="35"/>
      <c r="N150" s="36"/>
      <c r="O150" s="28"/>
    </row>
    <row r="151" spans="2:15" ht="11.25">
      <c r="B151" s="35"/>
      <c r="C151" s="24"/>
      <c r="D151" s="25"/>
      <c r="E151" s="92"/>
      <c r="F151" s="44"/>
      <c r="G151" s="44"/>
      <c r="H151" s="26"/>
      <c r="I151" s="109"/>
      <c r="J151" s="35"/>
      <c r="K151" s="24"/>
      <c r="L151" s="92"/>
      <c r="M151" s="44"/>
      <c r="N151" s="44"/>
      <c r="O151" s="26"/>
    </row>
    <row r="152" spans="2:15" ht="11.25">
      <c r="B152" s="35"/>
      <c r="C152" s="24"/>
      <c r="D152" s="25"/>
      <c r="E152" s="92"/>
      <c r="F152" s="44"/>
      <c r="G152" s="44"/>
      <c r="H152" s="26"/>
      <c r="I152" s="109"/>
      <c r="J152" s="35"/>
      <c r="K152" s="24"/>
      <c r="L152" s="92"/>
      <c r="M152" s="44"/>
      <c r="N152" s="44"/>
      <c r="O152" s="26"/>
    </row>
    <row r="153" spans="2:15" ht="11.25">
      <c r="B153" s="35"/>
      <c r="C153" s="24"/>
      <c r="D153" s="25"/>
      <c r="E153" s="92"/>
      <c r="F153" s="44"/>
      <c r="G153" s="44"/>
      <c r="H153" s="26"/>
      <c r="I153" s="109"/>
      <c r="J153" s="35"/>
      <c r="K153" s="24"/>
      <c r="L153" s="92"/>
      <c r="M153" s="44"/>
      <c r="N153" s="44"/>
      <c r="O153" s="26"/>
    </row>
    <row r="154" spans="2:15" ht="11.25">
      <c r="B154" s="35"/>
      <c r="C154" s="24"/>
      <c r="D154" s="25"/>
      <c r="E154" s="92"/>
      <c r="F154" s="44"/>
      <c r="G154" s="44"/>
      <c r="H154" s="26"/>
      <c r="I154" s="109"/>
      <c r="J154" s="35"/>
      <c r="K154" s="24"/>
      <c r="L154" s="92"/>
      <c r="M154" s="44"/>
      <c r="N154" s="44"/>
      <c r="O154" s="26"/>
    </row>
    <row r="155" spans="2:15" ht="11.25">
      <c r="B155" s="35"/>
      <c r="C155" s="24"/>
      <c r="D155" s="25"/>
      <c r="E155" s="92"/>
      <c r="F155" s="44"/>
      <c r="G155" s="44"/>
      <c r="H155" s="26"/>
      <c r="I155" s="109"/>
      <c r="J155" s="35"/>
      <c r="K155" s="24"/>
      <c r="L155" s="92"/>
      <c r="M155" s="44"/>
      <c r="N155" s="44"/>
      <c r="O155" s="26"/>
    </row>
    <row r="156" spans="2:15" ht="11.25">
      <c r="B156" s="35"/>
      <c r="C156" s="24"/>
      <c r="D156" s="25"/>
      <c r="E156" s="92"/>
      <c r="F156" s="44"/>
      <c r="G156" s="44"/>
      <c r="H156" s="26"/>
      <c r="I156" s="109"/>
      <c r="J156" s="35"/>
      <c r="K156" s="24"/>
      <c r="L156" s="92"/>
      <c r="M156" s="44"/>
      <c r="N156" s="44"/>
      <c r="O156" s="26"/>
    </row>
    <row r="157" spans="2:15" ht="11.25">
      <c r="B157" s="35"/>
      <c r="C157" s="24"/>
      <c r="D157" s="25"/>
      <c r="E157" s="92"/>
      <c r="F157" s="43"/>
      <c r="G157" s="36"/>
      <c r="H157" s="25"/>
      <c r="I157" s="109"/>
      <c r="J157" s="35"/>
      <c r="K157" s="24"/>
      <c r="L157" s="92"/>
      <c r="M157" s="43"/>
      <c r="N157" s="36"/>
      <c r="O157" s="25"/>
    </row>
    <row r="158" spans="2:15" ht="11.25">
      <c r="B158" s="36"/>
      <c r="C158" s="24"/>
      <c r="D158" s="25"/>
      <c r="E158" s="92"/>
      <c r="F158" s="44"/>
      <c r="G158" s="44"/>
      <c r="H158" s="26"/>
      <c r="I158" s="109"/>
      <c r="J158" s="36"/>
      <c r="K158" s="24"/>
      <c r="L158" s="92"/>
      <c r="M158" s="44"/>
      <c r="N158" s="44"/>
      <c r="O158" s="26"/>
    </row>
    <row r="159" spans="2:15" ht="11.25">
      <c r="B159" s="35"/>
      <c r="C159" s="24"/>
      <c r="D159" s="25"/>
      <c r="E159" s="92"/>
      <c r="F159" s="44"/>
      <c r="G159" s="44"/>
      <c r="H159" s="26"/>
      <c r="I159" s="109"/>
      <c r="J159" s="35"/>
      <c r="K159" s="24"/>
      <c r="L159" s="92"/>
      <c r="M159" s="44"/>
      <c r="N159" s="44"/>
      <c r="O159" s="26"/>
    </row>
    <row r="160" spans="2:15" ht="11.25">
      <c r="B160" s="35"/>
      <c r="C160" s="24"/>
      <c r="D160" s="25"/>
      <c r="E160" s="92"/>
      <c r="F160" s="35"/>
      <c r="G160" s="44"/>
      <c r="H160" s="26"/>
      <c r="I160" s="109"/>
      <c r="J160" s="35"/>
      <c r="K160" s="24"/>
      <c r="L160" s="92"/>
      <c r="M160" s="35"/>
      <c r="N160" s="44"/>
      <c r="O160" s="26"/>
    </row>
    <row r="161" spans="2:15" ht="11.25">
      <c r="B161" s="35"/>
      <c r="C161" s="24"/>
      <c r="D161" s="25"/>
      <c r="E161" s="92"/>
      <c r="F161" s="35"/>
      <c r="G161" s="36"/>
      <c r="H161" s="27"/>
      <c r="I161" s="109"/>
      <c r="J161" s="35"/>
      <c r="K161" s="24"/>
      <c r="L161" s="92"/>
      <c r="M161" s="35"/>
      <c r="N161" s="36"/>
      <c r="O161" s="27"/>
    </row>
    <row r="162" spans="2:15" ht="11.25">
      <c r="B162" s="35"/>
      <c r="C162" s="24"/>
      <c r="D162" s="25"/>
      <c r="E162" s="92"/>
      <c r="F162" s="35"/>
      <c r="G162" s="36"/>
      <c r="H162" s="28"/>
      <c r="I162" s="109"/>
      <c r="J162" s="35"/>
      <c r="K162" s="24"/>
      <c r="L162" s="92"/>
      <c r="M162" s="35"/>
      <c r="N162" s="36"/>
      <c r="O162" s="28"/>
    </row>
    <row r="163" spans="2:15" ht="11.25">
      <c r="B163" s="35"/>
      <c r="C163" s="24"/>
      <c r="D163" s="25"/>
      <c r="E163" s="92"/>
      <c r="F163" s="44"/>
      <c r="G163" s="36"/>
      <c r="H163" s="28"/>
      <c r="I163" s="109"/>
      <c r="J163" s="35"/>
      <c r="K163" s="24"/>
      <c r="L163" s="92"/>
      <c r="M163" s="35"/>
      <c r="N163" s="36"/>
      <c r="O163" s="28"/>
    </row>
    <row r="164" spans="2:15" ht="11.25">
      <c r="B164" s="35"/>
      <c r="C164" s="24"/>
      <c r="D164" s="25"/>
      <c r="E164" s="92"/>
      <c r="F164" s="35"/>
      <c r="G164" s="36"/>
      <c r="H164" s="28"/>
      <c r="I164" s="109"/>
      <c r="J164" s="35"/>
      <c r="K164" s="24"/>
      <c r="L164" s="92"/>
      <c r="M164" s="35"/>
      <c r="N164" s="36"/>
      <c r="O164" s="28"/>
    </row>
    <row r="165" spans="2:15" ht="11.25">
      <c r="B165" s="35"/>
      <c r="C165" s="24"/>
      <c r="D165" s="25"/>
      <c r="E165" s="92"/>
      <c r="F165" s="36"/>
      <c r="G165" s="36"/>
      <c r="H165" s="28"/>
      <c r="I165" s="109"/>
      <c r="J165" s="35"/>
      <c r="K165" s="24"/>
      <c r="L165" s="92"/>
      <c r="M165" s="36"/>
      <c r="N165" s="36"/>
      <c r="O165" s="28"/>
    </row>
    <row r="166" spans="2:15" ht="11.25">
      <c r="B166" s="35"/>
      <c r="C166" s="24"/>
      <c r="D166" s="25"/>
      <c r="E166" s="92"/>
      <c r="F166" s="36"/>
      <c r="G166" s="36"/>
      <c r="H166" s="26"/>
      <c r="I166" s="109"/>
      <c r="J166" s="35"/>
      <c r="K166" s="24"/>
      <c r="L166" s="92"/>
      <c r="M166" s="36"/>
      <c r="N166" s="36"/>
      <c r="O166" s="26"/>
    </row>
    <row r="167" spans="2:15" ht="11.25">
      <c r="B167" s="35"/>
      <c r="C167" s="24"/>
      <c r="D167" s="25"/>
      <c r="E167" s="92"/>
      <c r="F167" s="35"/>
      <c r="G167" s="36"/>
      <c r="H167" s="28"/>
      <c r="I167" s="109"/>
      <c r="J167" s="35"/>
      <c r="K167" s="24"/>
      <c r="L167" s="92"/>
      <c r="M167" s="35"/>
      <c r="N167" s="36"/>
      <c r="O167" s="28"/>
    </row>
    <row r="168" spans="2:15" ht="11.25">
      <c r="B168" s="35"/>
      <c r="C168" s="24"/>
      <c r="D168" s="25"/>
      <c r="E168" s="92"/>
      <c r="F168" s="44"/>
      <c r="G168" s="44"/>
      <c r="H168" s="26"/>
      <c r="I168" s="109"/>
      <c r="J168" s="35"/>
      <c r="K168" s="24"/>
      <c r="L168" s="92"/>
      <c r="M168" s="44"/>
      <c r="N168" s="44"/>
      <c r="O168" s="26"/>
    </row>
    <row r="169" spans="2:15" ht="11.25">
      <c r="B169" s="35"/>
      <c r="C169" s="24"/>
      <c r="D169" s="29"/>
      <c r="E169" s="92"/>
      <c r="F169" s="44"/>
      <c r="G169" s="44"/>
      <c r="H169" s="26"/>
      <c r="I169" s="109"/>
      <c r="J169" s="35"/>
      <c r="K169" s="24"/>
      <c r="L169" s="92"/>
      <c r="M169" s="44"/>
      <c r="N169" s="44"/>
      <c r="O169" s="26"/>
    </row>
    <row r="170" spans="2:15" ht="11.25">
      <c r="B170" s="35"/>
      <c r="C170" s="24"/>
      <c r="D170" s="25"/>
      <c r="E170" s="92"/>
      <c r="F170" s="44"/>
      <c r="G170" s="44"/>
      <c r="H170" s="26"/>
      <c r="I170" s="109"/>
      <c r="J170" s="35"/>
      <c r="K170" s="24"/>
      <c r="L170" s="92"/>
      <c r="M170" s="44"/>
      <c r="N170" s="44"/>
      <c r="O170" s="26"/>
    </row>
    <row r="171" spans="2:15" ht="11.25">
      <c r="B171" s="35"/>
      <c r="C171" s="24"/>
      <c r="D171" s="25"/>
      <c r="E171" s="92"/>
      <c r="F171" s="44"/>
      <c r="G171" s="44"/>
      <c r="H171" s="26"/>
      <c r="I171" s="111"/>
      <c r="J171" s="35"/>
      <c r="K171" s="24"/>
      <c r="L171" s="92"/>
      <c r="M171" s="44"/>
      <c r="N171" s="44"/>
      <c r="O171" s="26"/>
    </row>
    <row r="172" spans="2:15" ht="11.25">
      <c r="B172" s="35"/>
      <c r="C172" s="24"/>
      <c r="D172" s="25"/>
      <c r="E172" s="92"/>
      <c r="F172" s="44"/>
      <c r="G172" s="44"/>
      <c r="H172" s="26"/>
      <c r="I172" s="109"/>
      <c r="J172" s="35"/>
      <c r="K172" s="24"/>
      <c r="L172" s="92"/>
      <c r="M172" s="44"/>
      <c r="N172" s="44"/>
      <c r="O172" s="26"/>
    </row>
    <row r="173" spans="2:15" ht="11.25">
      <c r="B173" s="35"/>
      <c r="C173" s="24"/>
      <c r="D173" s="25"/>
      <c r="E173" s="92"/>
      <c r="F173" s="44"/>
      <c r="G173" s="44"/>
      <c r="H173" s="26"/>
      <c r="I173" s="109"/>
      <c r="J173" s="35"/>
      <c r="K173" s="24"/>
      <c r="L173" s="92"/>
      <c r="M173" s="44"/>
      <c r="N173" s="44"/>
      <c r="O173" s="26"/>
    </row>
    <row r="174" spans="2:15" ht="11.25">
      <c r="B174" s="35"/>
      <c r="C174" s="24"/>
      <c r="D174" s="25"/>
      <c r="E174" s="92"/>
      <c r="F174" s="44"/>
      <c r="G174" s="44"/>
      <c r="H174" s="26"/>
      <c r="I174" s="109"/>
      <c r="J174" s="35"/>
      <c r="K174" s="24"/>
      <c r="L174" s="92"/>
      <c r="M174" s="44"/>
      <c r="N174" s="44"/>
      <c r="O174" s="26"/>
    </row>
    <row r="175" spans="2:15" ht="11.25">
      <c r="B175" s="35"/>
      <c r="C175" s="24"/>
      <c r="D175" s="25"/>
      <c r="E175" s="92"/>
      <c r="F175" s="44"/>
      <c r="G175" s="44"/>
      <c r="H175" s="26"/>
      <c r="I175" s="109"/>
      <c r="J175" s="35"/>
      <c r="K175" s="24"/>
      <c r="L175" s="92"/>
      <c r="M175" s="44"/>
      <c r="N175" s="44"/>
      <c r="O175" s="26"/>
    </row>
    <row r="176" spans="2:15" ht="11.25">
      <c r="B176" s="35"/>
      <c r="C176" s="24"/>
      <c r="D176" s="25"/>
      <c r="E176" s="92"/>
      <c r="F176" s="44"/>
      <c r="G176" s="44"/>
      <c r="H176" s="26"/>
      <c r="I176" s="109"/>
      <c r="J176" s="35"/>
      <c r="K176" s="24"/>
      <c r="L176" s="92"/>
      <c r="M176" s="44"/>
      <c r="N176" s="44"/>
      <c r="O176" s="26"/>
    </row>
    <row r="177" spans="2:15" ht="11.25">
      <c r="B177" s="35"/>
      <c r="C177" s="24"/>
      <c r="D177" s="25"/>
      <c r="E177" s="92"/>
      <c r="F177" s="44"/>
      <c r="G177" s="44"/>
      <c r="H177" s="26"/>
      <c r="I177" s="109"/>
      <c r="J177" s="35"/>
      <c r="K177" s="24"/>
      <c r="L177" s="92"/>
      <c r="M177" s="44"/>
      <c r="N177" s="44"/>
      <c r="O177" s="26"/>
    </row>
    <row r="178" spans="2:15" ht="11.25">
      <c r="B178" s="35"/>
      <c r="C178" s="24"/>
      <c r="D178" s="25"/>
      <c r="E178" s="92"/>
      <c r="F178" s="36"/>
      <c r="G178" s="36"/>
      <c r="H178" s="28"/>
      <c r="I178" s="109"/>
      <c r="J178" s="35"/>
      <c r="K178" s="24"/>
      <c r="L178" s="92"/>
      <c r="M178" s="36"/>
      <c r="N178" s="36"/>
      <c r="O178" s="28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03"/>
  <sheetViews>
    <sheetView workbookViewId="0" topLeftCell="A1">
      <selection activeCell="N135" sqref="N135"/>
    </sheetView>
  </sheetViews>
  <sheetFormatPr defaultColWidth="9.140625" defaultRowHeight="12.75"/>
  <cols>
    <col min="1" max="1" width="10.00390625" style="11" bestFit="1" customWidth="1"/>
    <col min="2" max="2" width="11.28125" style="37" customWidth="1"/>
    <col min="3" max="3" width="10.140625" style="17" customWidth="1"/>
    <col min="4" max="4" width="10.57421875" style="1" customWidth="1"/>
    <col min="5" max="5" width="10.140625" style="93" bestFit="1" customWidth="1"/>
    <col min="6" max="6" width="12.421875" style="47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41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48" t="s">
        <v>19</v>
      </c>
      <c r="B1" s="153"/>
      <c r="C1" s="153"/>
      <c r="D1" s="153"/>
      <c r="E1" s="153"/>
      <c r="F1" s="153"/>
      <c r="G1" s="153"/>
      <c r="H1" s="154"/>
      <c r="I1" s="155" t="s">
        <v>20</v>
      </c>
      <c r="J1" s="153"/>
      <c r="K1" s="153"/>
      <c r="L1" s="153"/>
      <c r="M1" s="153"/>
      <c r="N1" s="153"/>
      <c r="O1" s="153"/>
      <c r="P1" s="153"/>
      <c r="Q1" s="154"/>
    </row>
    <row r="2" spans="1:17" ht="22.5" customHeight="1">
      <c r="A2" s="156" t="s">
        <v>11</v>
      </c>
      <c r="B2" s="158" t="s">
        <v>9</v>
      </c>
      <c r="C2" s="152" t="s">
        <v>10</v>
      </c>
      <c r="D2" s="160" t="s">
        <v>12</v>
      </c>
      <c r="E2" s="169" t="s">
        <v>13</v>
      </c>
      <c r="F2" s="148" t="s">
        <v>16</v>
      </c>
      <c r="G2" s="149"/>
      <c r="H2" s="150"/>
      <c r="I2" s="151" t="s">
        <v>21</v>
      </c>
      <c r="J2" s="152" t="s">
        <v>24</v>
      </c>
      <c r="K2" s="152" t="s">
        <v>23</v>
      </c>
      <c r="L2" s="166" t="s">
        <v>22</v>
      </c>
      <c r="M2" s="155" t="s">
        <v>16</v>
      </c>
      <c r="N2" s="162"/>
      <c r="O2" s="163"/>
      <c r="P2" s="164" t="s">
        <v>17</v>
      </c>
      <c r="Q2" s="165"/>
    </row>
    <row r="3" spans="1:25" ht="33.75" customHeight="1">
      <c r="A3" s="157"/>
      <c r="B3" s="159"/>
      <c r="C3" s="152"/>
      <c r="D3" s="160"/>
      <c r="E3" s="145"/>
      <c r="F3" s="46" t="s">
        <v>14</v>
      </c>
      <c r="G3" s="33" t="s">
        <v>15</v>
      </c>
      <c r="H3" s="2" t="s">
        <v>8</v>
      </c>
      <c r="I3" s="151"/>
      <c r="J3" s="152"/>
      <c r="K3" s="152"/>
      <c r="L3" s="166"/>
      <c r="M3" s="33" t="s">
        <v>14</v>
      </c>
      <c r="N3" s="33" t="s">
        <v>7</v>
      </c>
      <c r="O3" s="4" t="s">
        <v>8</v>
      </c>
      <c r="P3" s="3" t="s">
        <v>6</v>
      </c>
      <c r="Q3" s="3" t="s">
        <v>18</v>
      </c>
      <c r="T3" s="52"/>
      <c r="U3" s="53"/>
      <c r="W3" s="52"/>
      <c r="X3" s="53"/>
      <c r="Y3" s="53"/>
    </row>
    <row r="4" spans="1:25" ht="36" customHeight="1">
      <c r="A4" s="10">
        <v>2021061001</v>
      </c>
      <c r="B4" s="38" t="s">
        <v>93</v>
      </c>
      <c r="C4" s="16">
        <v>702.28</v>
      </c>
      <c r="D4" s="58" t="s">
        <v>604</v>
      </c>
      <c r="E4" s="7">
        <v>44348</v>
      </c>
      <c r="F4" s="39" t="s">
        <v>41</v>
      </c>
      <c r="G4" s="39" t="s">
        <v>42</v>
      </c>
      <c r="H4" s="8">
        <v>45952671</v>
      </c>
      <c r="I4" s="5" t="s">
        <v>785</v>
      </c>
      <c r="J4" s="38" t="str">
        <f aca="true" t="shared" si="0" ref="J4:K19">B4</f>
        <v>čistiace prostriedky</v>
      </c>
      <c r="K4" s="16">
        <f t="shared" si="0"/>
        <v>702.28</v>
      </c>
      <c r="L4" s="7">
        <v>44344</v>
      </c>
      <c r="M4" s="39" t="str">
        <f aca="true" t="shared" si="1" ref="M4:O19">F4</f>
        <v>METRO Cash and Carry SR s.r.o.</v>
      </c>
      <c r="N4" s="39" t="str">
        <f t="shared" si="1"/>
        <v>Senecká cesta 1881,900 28  Ivanka pri Dunaji</v>
      </c>
      <c r="O4" s="8">
        <f t="shared" si="1"/>
        <v>45952671</v>
      </c>
      <c r="P4" s="9" t="s">
        <v>25</v>
      </c>
      <c r="Q4" s="9" t="s">
        <v>26</v>
      </c>
      <c r="S4" s="116"/>
      <c r="T4" s="117"/>
      <c r="U4" s="118"/>
      <c r="W4" s="52"/>
      <c r="X4" s="53"/>
      <c r="Y4" s="53"/>
    </row>
    <row r="5" spans="1:25" ht="36" customHeight="1">
      <c r="A5" s="10">
        <v>2021061002</v>
      </c>
      <c r="B5" s="38" t="s">
        <v>28</v>
      </c>
      <c r="C5" s="16">
        <v>976.96</v>
      </c>
      <c r="D5" s="58" t="s">
        <v>604</v>
      </c>
      <c r="E5" s="7">
        <v>44348</v>
      </c>
      <c r="F5" s="39" t="s">
        <v>41</v>
      </c>
      <c r="G5" s="39" t="s">
        <v>42</v>
      </c>
      <c r="H5" s="8">
        <v>45952671</v>
      </c>
      <c r="I5" s="5"/>
      <c r="J5" s="38" t="str">
        <f t="shared" si="0"/>
        <v>potraviny</v>
      </c>
      <c r="K5" s="16">
        <f t="shared" si="0"/>
        <v>976.96</v>
      </c>
      <c r="L5" s="7">
        <v>44343</v>
      </c>
      <c r="M5" s="39" t="str">
        <f t="shared" si="1"/>
        <v>METRO Cash and Carry SR s.r.o.</v>
      </c>
      <c r="N5" s="39" t="str">
        <f t="shared" si="1"/>
        <v>Senecká cesta 1881,900 28  Ivanka pri Dunaji</v>
      </c>
      <c r="O5" s="8">
        <f t="shared" si="1"/>
        <v>45952671</v>
      </c>
      <c r="P5" s="9" t="s">
        <v>25</v>
      </c>
      <c r="Q5" s="9" t="s">
        <v>26</v>
      </c>
      <c r="S5" s="96"/>
      <c r="T5" s="117"/>
      <c r="U5" s="118"/>
      <c r="W5" s="52"/>
      <c r="X5" s="53"/>
      <c r="Y5" s="53"/>
    </row>
    <row r="6" spans="1:25" ht="36" customHeight="1">
      <c r="A6" s="10">
        <v>2021061003</v>
      </c>
      <c r="B6" s="38" t="s">
        <v>28</v>
      </c>
      <c r="C6" s="16">
        <v>71.75</v>
      </c>
      <c r="D6" s="58" t="s">
        <v>604</v>
      </c>
      <c r="E6" s="7">
        <v>44348</v>
      </c>
      <c r="F6" s="39" t="s">
        <v>41</v>
      </c>
      <c r="G6" s="39" t="s">
        <v>42</v>
      </c>
      <c r="H6" s="8">
        <v>45952671</v>
      </c>
      <c r="I6" s="5" t="s">
        <v>786</v>
      </c>
      <c r="J6" s="38" t="str">
        <f t="shared" si="0"/>
        <v>potraviny</v>
      </c>
      <c r="K6" s="16">
        <f t="shared" si="0"/>
        <v>71.75</v>
      </c>
      <c r="L6" s="7">
        <v>44347</v>
      </c>
      <c r="M6" s="39" t="str">
        <f t="shared" si="1"/>
        <v>METRO Cash and Carry SR s.r.o.</v>
      </c>
      <c r="N6" s="39" t="str">
        <f t="shared" si="1"/>
        <v>Senecká cesta 1881,900 28  Ivanka pri Dunaji</v>
      </c>
      <c r="O6" s="8">
        <f t="shared" si="1"/>
        <v>45952671</v>
      </c>
      <c r="P6" s="9" t="s">
        <v>2</v>
      </c>
      <c r="Q6" s="9" t="s">
        <v>27</v>
      </c>
      <c r="S6" s="119"/>
      <c r="T6" s="120"/>
      <c r="U6" s="121"/>
      <c r="V6" s="54"/>
      <c r="W6" s="52"/>
      <c r="X6" s="53"/>
      <c r="Y6" s="53"/>
    </row>
    <row r="7" spans="1:25" ht="36" customHeight="1">
      <c r="A7" s="10">
        <v>2021061004</v>
      </c>
      <c r="B7" s="38" t="s">
        <v>28</v>
      </c>
      <c r="C7" s="16">
        <v>859.09</v>
      </c>
      <c r="D7" s="58" t="s">
        <v>608</v>
      </c>
      <c r="E7" s="7">
        <v>44348</v>
      </c>
      <c r="F7" s="39" t="s">
        <v>112</v>
      </c>
      <c r="G7" s="39" t="s">
        <v>38</v>
      </c>
      <c r="H7" s="8">
        <v>36019208</v>
      </c>
      <c r="I7" s="20" t="s">
        <v>787</v>
      </c>
      <c r="J7" s="38" t="str">
        <f t="shared" si="0"/>
        <v>potraviny</v>
      </c>
      <c r="K7" s="16">
        <f t="shared" si="0"/>
        <v>859.09</v>
      </c>
      <c r="L7" s="60">
        <v>44348</v>
      </c>
      <c r="M7" s="39" t="str">
        <f t="shared" si="1"/>
        <v>INMEDIA, spol.s.r.o.</v>
      </c>
      <c r="N7" s="39" t="str">
        <f t="shared" si="1"/>
        <v>Námestie SNP 11, 960,01 Zvolen</v>
      </c>
      <c r="O7" s="8">
        <f t="shared" si="1"/>
        <v>36019208</v>
      </c>
      <c r="P7" s="9" t="s">
        <v>2</v>
      </c>
      <c r="Q7" s="9" t="s">
        <v>27</v>
      </c>
      <c r="R7" s="106"/>
      <c r="S7" s="98"/>
      <c r="T7" s="52"/>
      <c r="U7" s="53"/>
      <c r="W7" s="52"/>
      <c r="Y7" s="53"/>
    </row>
    <row r="8" spans="1:23" ht="36" customHeight="1">
      <c r="A8" s="10">
        <v>2021061005</v>
      </c>
      <c r="B8" s="38" t="s">
        <v>28</v>
      </c>
      <c r="C8" s="16">
        <v>618.03</v>
      </c>
      <c r="D8" s="58" t="s">
        <v>608</v>
      </c>
      <c r="E8" s="7">
        <v>44348</v>
      </c>
      <c r="F8" s="39" t="s">
        <v>112</v>
      </c>
      <c r="G8" s="39" t="s">
        <v>38</v>
      </c>
      <c r="H8" s="8">
        <v>36019208</v>
      </c>
      <c r="I8" s="20" t="s">
        <v>788</v>
      </c>
      <c r="J8" s="38" t="str">
        <f t="shared" si="0"/>
        <v>potraviny</v>
      </c>
      <c r="K8" s="16">
        <f t="shared" si="0"/>
        <v>618.03</v>
      </c>
      <c r="L8" s="60">
        <v>44344</v>
      </c>
      <c r="M8" s="39" t="str">
        <f t="shared" si="1"/>
        <v>INMEDIA, spol.s.r.o.</v>
      </c>
      <c r="N8" s="39" t="str">
        <f t="shared" si="1"/>
        <v>Námestie SNP 11, 960,01 Zvolen</v>
      </c>
      <c r="O8" s="8">
        <f t="shared" si="1"/>
        <v>36019208</v>
      </c>
      <c r="P8" s="9" t="s">
        <v>2</v>
      </c>
      <c r="Q8" s="9" t="s">
        <v>27</v>
      </c>
      <c r="R8" s="106"/>
      <c r="S8" s="98"/>
      <c r="T8" s="52"/>
      <c r="U8" s="53"/>
      <c r="W8" s="52"/>
    </row>
    <row r="9" spans="1:23" ht="36" customHeight="1">
      <c r="A9" s="10">
        <v>2021061006</v>
      </c>
      <c r="B9" s="38" t="s">
        <v>28</v>
      </c>
      <c r="C9" s="16">
        <v>857.98</v>
      </c>
      <c r="D9" s="58" t="s">
        <v>608</v>
      </c>
      <c r="E9" s="7">
        <v>44348</v>
      </c>
      <c r="F9" s="39" t="s">
        <v>112</v>
      </c>
      <c r="G9" s="39" t="s">
        <v>38</v>
      </c>
      <c r="H9" s="8">
        <v>36019208</v>
      </c>
      <c r="I9" s="20"/>
      <c r="J9" s="38" t="str">
        <f t="shared" si="0"/>
        <v>potraviny</v>
      </c>
      <c r="K9" s="16">
        <f t="shared" si="0"/>
        <v>857.98</v>
      </c>
      <c r="L9" s="60">
        <v>44343</v>
      </c>
      <c r="M9" s="39" t="str">
        <f t="shared" si="1"/>
        <v>INMEDIA, spol.s.r.o.</v>
      </c>
      <c r="N9" s="39" t="str">
        <f t="shared" si="1"/>
        <v>Námestie SNP 11, 960,01 Zvolen</v>
      </c>
      <c r="O9" s="8">
        <f t="shared" si="1"/>
        <v>36019208</v>
      </c>
      <c r="P9" s="9" t="s">
        <v>25</v>
      </c>
      <c r="Q9" s="9" t="s">
        <v>26</v>
      </c>
      <c r="T9" s="52"/>
      <c r="U9" s="53"/>
      <c r="W9" s="52"/>
    </row>
    <row r="10" spans="1:23" ht="36" customHeight="1">
      <c r="A10" s="10">
        <v>2021061007</v>
      </c>
      <c r="B10" s="38" t="s">
        <v>28</v>
      </c>
      <c r="C10" s="16">
        <v>790.74</v>
      </c>
      <c r="D10" s="58" t="s">
        <v>608</v>
      </c>
      <c r="E10" s="7">
        <v>44348</v>
      </c>
      <c r="F10" s="39" t="s">
        <v>112</v>
      </c>
      <c r="G10" s="39" t="s">
        <v>38</v>
      </c>
      <c r="H10" s="8">
        <v>36019208</v>
      </c>
      <c r="I10" s="20" t="s">
        <v>789</v>
      </c>
      <c r="J10" s="38" t="str">
        <f t="shared" si="0"/>
        <v>potraviny</v>
      </c>
      <c r="K10" s="16">
        <f t="shared" si="0"/>
        <v>790.74</v>
      </c>
      <c r="L10" s="60">
        <v>44344</v>
      </c>
      <c r="M10" s="39" t="str">
        <f t="shared" si="1"/>
        <v>INMEDIA, spol.s.r.o.</v>
      </c>
      <c r="N10" s="39" t="str">
        <f t="shared" si="1"/>
        <v>Námestie SNP 11, 960,01 Zvolen</v>
      </c>
      <c r="O10" s="8">
        <f t="shared" si="1"/>
        <v>36019208</v>
      </c>
      <c r="P10" s="9" t="s">
        <v>2</v>
      </c>
      <c r="Q10" s="9" t="s">
        <v>27</v>
      </c>
      <c r="T10" s="52"/>
      <c r="U10" s="53"/>
      <c r="V10" s="54"/>
      <c r="W10" s="52"/>
    </row>
    <row r="11" spans="1:23" ht="36" customHeight="1">
      <c r="A11" s="10">
        <v>2021061008</v>
      </c>
      <c r="B11" s="38" t="s">
        <v>28</v>
      </c>
      <c r="C11" s="16">
        <v>818.43</v>
      </c>
      <c r="D11" s="58" t="s">
        <v>608</v>
      </c>
      <c r="E11" s="7">
        <v>44348</v>
      </c>
      <c r="F11" s="39" t="s">
        <v>112</v>
      </c>
      <c r="G11" s="39" t="s">
        <v>38</v>
      </c>
      <c r="H11" s="8">
        <v>36019208</v>
      </c>
      <c r="I11" s="20"/>
      <c r="J11" s="38" t="str">
        <f t="shared" si="0"/>
        <v>potraviny</v>
      </c>
      <c r="K11" s="16">
        <f t="shared" si="0"/>
        <v>818.43</v>
      </c>
      <c r="L11" s="60">
        <v>44343</v>
      </c>
      <c r="M11" s="39" t="str">
        <f t="shared" si="1"/>
        <v>INMEDIA, spol.s.r.o.</v>
      </c>
      <c r="N11" s="39" t="str">
        <f t="shared" si="1"/>
        <v>Námestie SNP 11, 960,01 Zvolen</v>
      </c>
      <c r="O11" s="8">
        <f t="shared" si="1"/>
        <v>36019208</v>
      </c>
      <c r="P11" s="9" t="s">
        <v>25</v>
      </c>
      <c r="Q11" s="9" t="s">
        <v>26</v>
      </c>
      <c r="T11" s="49"/>
      <c r="U11" s="53"/>
      <c r="V11" s="32"/>
      <c r="W11" s="49"/>
    </row>
    <row r="12" spans="1:17" ht="36" customHeight="1">
      <c r="A12" s="10">
        <v>2021061009</v>
      </c>
      <c r="B12" s="91" t="s">
        <v>28</v>
      </c>
      <c r="C12" s="16">
        <v>566.4</v>
      </c>
      <c r="D12" s="6"/>
      <c r="E12" s="7">
        <v>44348</v>
      </c>
      <c r="F12" s="12" t="s">
        <v>300</v>
      </c>
      <c r="G12" s="12" t="s">
        <v>301</v>
      </c>
      <c r="H12" s="13">
        <v>34152199</v>
      </c>
      <c r="I12" s="5" t="s">
        <v>790</v>
      </c>
      <c r="J12" s="38" t="str">
        <f t="shared" si="0"/>
        <v>potraviny</v>
      </c>
      <c r="K12" s="16">
        <f t="shared" si="0"/>
        <v>566.4</v>
      </c>
      <c r="L12" s="7">
        <v>44347</v>
      </c>
      <c r="M12" s="39" t="str">
        <f t="shared" si="1"/>
        <v>Bidfood Slovakia, s.r.o</v>
      </c>
      <c r="N12" s="39" t="str">
        <f t="shared" si="1"/>
        <v>Piešťanská 2321/71,  915 01 Nové Mesto nad Váhom</v>
      </c>
      <c r="O12" s="8">
        <f t="shared" si="1"/>
        <v>34152199</v>
      </c>
      <c r="P12" s="9" t="s">
        <v>2</v>
      </c>
      <c r="Q12" s="9" t="s">
        <v>27</v>
      </c>
    </row>
    <row r="13" spans="1:19" ht="36" customHeight="1">
      <c r="A13" s="10">
        <v>2021061010</v>
      </c>
      <c r="B13" s="38" t="s">
        <v>791</v>
      </c>
      <c r="C13" s="16">
        <v>69.6</v>
      </c>
      <c r="D13" s="6"/>
      <c r="E13" s="7">
        <v>44349</v>
      </c>
      <c r="F13" s="42" t="s">
        <v>792</v>
      </c>
      <c r="G13" s="42" t="s">
        <v>793</v>
      </c>
      <c r="H13" s="8"/>
      <c r="I13" s="20"/>
      <c r="J13" s="38"/>
      <c r="K13" s="16"/>
      <c r="L13" s="7"/>
      <c r="M13" s="39"/>
      <c r="N13" s="39"/>
      <c r="O13" s="8"/>
      <c r="P13" s="9"/>
      <c r="Q13" s="9"/>
      <c r="S13" s="99"/>
    </row>
    <row r="14" spans="1:20" ht="36" customHeight="1">
      <c r="A14" s="10">
        <v>2021061011</v>
      </c>
      <c r="B14" s="38" t="s">
        <v>28</v>
      </c>
      <c r="C14" s="16">
        <v>880.31</v>
      </c>
      <c r="D14" s="6"/>
      <c r="E14" s="7">
        <v>44348</v>
      </c>
      <c r="F14" s="39" t="s">
        <v>55</v>
      </c>
      <c r="G14" s="39" t="s">
        <v>56</v>
      </c>
      <c r="H14" s="8">
        <v>36397164</v>
      </c>
      <c r="I14" s="5" t="s">
        <v>794</v>
      </c>
      <c r="J14" s="38" t="str">
        <f t="shared" si="0"/>
        <v>potraviny</v>
      </c>
      <c r="K14" s="16">
        <f t="shared" si="0"/>
        <v>880.31</v>
      </c>
      <c r="L14" s="7">
        <v>44347</v>
      </c>
      <c r="M14" s="39" t="str">
        <f t="shared" si="1"/>
        <v>PICADO , s.r.o</v>
      </c>
      <c r="N14" s="39" t="str">
        <f t="shared" si="1"/>
        <v>Vysokoškolákov 6, 010 08 Žilina</v>
      </c>
      <c r="O14" s="8">
        <f t="shared" si="1"/>
        <v>36397164</v>
      </c>
      <c r="P14" s="9" t="s">
        <v>2</v>
      </c>
      <c r="Q14" s="9" t="s">
        <v>27</v>
      </c>
      <c r="S14" s="109"/>
      <c r="T14" s="87"/>
    </row>
    <row r="15" spans="1:20" ht="36" customHeight="1">
      <c r="A15" s="10">
        <v>2021061012</v>
      </c>
      <c r="B15" s="38" t="s">
        <v>28</v>
      </c>
      <c r="C15" s="16">
        <v>614.88</v>
      </c>
      <c r="D15" s="6"/>
      <c r="E15" s="7">
        <v>44348</v>
      </c>
      <c r="F15" s="39" t="s">
        <v>55</v>
      </c>
      <c r="G15" s="39" t="s">
        <v>56</v>
      </c>
      <c r="H15" s="8">
        <v>36397164</v>
      </c>
      <c r="I15" s="20" t="s">
        <v>795</v>
      </c>
      <c r="J15" s="38" t="str">
        <f t="shared" si="0"/>
        <v>potraviny</v>
      </c>
      <c r="K15" s="16">
        <f t="shared" si="0"/>
        <v>614.88</v>
      </c>
      <c r="L15" s="7">
        <v>44347</v>
      </c>
      <c r="M15" s="39" t="str">
        <f t="shared" si="1"/>
        <v>PICADO , s.r.o</v>
      </c>
      <c r="N15" s="39" t="str">
        <f t="shared" si="1"/>
        <v>Vysokoškolákov 6, 010 08 Žilina</v>
      </c>
      <c r="O15" s="8">
        <f t="shared" si="1"/>
        <v>36397164</v>
      </c>
      <c r="P15" s="9" t="s">
        <v>2</v>
      </c>
      <c r="Q15" s="9" t="s">
        <v>27</v>
      </c>
      <c r="S15" s="50"/>
      <c r="T15" s="113"/>
    </row>
    <row r="16" spans="1:19" ht="36" customHeight="1">
      <c r="A16" s="10">
        <v>2021061013</v>
      </c>
      <c r="B16" s="14" t="s">
        <v>63</v>
      </c>
      <c r="C16" s="16">
        <v>404.88</v>
      </c>
      <c r="D16" s="6"/>
      <c r="E16" s="7">
        <v>44349</v>
      </c>
      <c r="F16" s="12" t="s">
        <v>82</v>
      </c>
      <c r="G16" s="12" t="s">
        <v>85</v>
      </c>
      <c r="H16" s="13">
        <v>31320911</v>
      </c>
      <c r="I16" s="5" t="s">
        <v>455</v>
      </c>
      <c r="J16" s="38" t="str">
        <f t="shared" si="0"/>
        <v>špec. zdrav. materiál</v>
      </c>
      <c r="K16" s="16">
        <f t="shared" si="0"/>
        <v>404.88</v>
      </c>
      <c r="L16" s="7">
        <v>44349</v>
      </c>
      <c r="M16" s="39" t="str">
        <f t="shared" si="1"/>
        <v>Pharma Group, a.s. </v>
      </c>
      <c r="N16" s="39" t="str">
        <f t="shared" si="1"/>
        <v>SNP 150, 908 73 Veľké Leváre</v>
      </c>
      <c r="O16" s="8">
        <f t="shared" si="1"/>
        <v>31320911</v>
      </c>
      <c r="P16" s="9" t="s">
        <v>25</v>
      </c>
      <c r="Q16" s="9" t="s">
        <v>26</v>
      </c>
      <c r="S16" s="108"/>
    </row>
    <row r="17" spans="1:17" ht="36" customHeight="1">
      <c r="A17" s="10">
        <v>2021061014</v>
      </c>
      <c r="B17" s="38" t="s">
        <v>59</v>
      </c>
      <c r="C17" s="16">
        <v>1595.4</v>
      </c>
      <c r="D17" s="6"/>
      <c r="E17" s="7">
        <v>44350</v>
      </c>
      <c r="F17" s="42" t="s">
        <v>60</v>
      </c>
      <c r="G17" s="42" t="s">
        <v>61</v>
      </c>
      <c r="H17" s="13">
        <v>36227901</v>
      </c>
      <c r="I17" s="20"/>
      <c r="J17" s="38" t="str">
        <f t="shared" si="0"/>
        <v>čist.prostriedky</v>
      </c>
      <c r="K17" s="16">
        <f t="shared" si="0"/>
        <v>1595.4</v>
      </c>
      <c r="L17" s="7">
        <v>44344</v>
      </c>
      <c r="M17" s="39" t="str">
        <f t="shared" si="1"/>
        <v>BANCHEM, s.r.o.</v>
      </c>
      <c r="N17" s="39" t="str">
        <f t="shared" si="1"/>
        <v>Rybný trh 332/9</v>
      </c>
      <c r="O17" s="8">
        <f t="shared" si="1"/>
        <v>36227901</v>
      </c>
      <c r="P17" s="9" t="s">
        <v>25</v>
      </c>
      <c r="Q17" s="9" t="s">
        <v>26</v>
      </c>
    </row>
    <row r="18" spans="1:17" ht="36" customHeight="1">
      <c r="A18" s="10">
        <v>2021061015</v>
      </c>
      <c r="B18" s="14" t="s">
        <v>28</v>
      </c>
      <c r="C18" s="16">
        <v>15</v>
      </c>
      <c r="D18" s="6"/>
      <c r="E18" s="7">
        <v>44351</v>
      </c>
      <c r="F18" s="5" t="s">
        <v>694</v>
      </c>
      <c r="G18" s="5" t="s">
        <v>695</v>
      </c>
      <c r="H18" s="8">
        <v>33010005</v>
      </c>
      <c r="I18" s="5" t="s">
        <v>796</v>
      </c>
      <c r="J18" s="38" t="str">
        <f t="shared" si="0"/>
        <v>potraviny</v>
      </c>
      <c r="K18" s="16">
        <f t="shared" si="0"/>
        <v>15</v>
      </c>
      <c r="L18" s="7">
        <v>44350</v>
      </c>
      <c r="M18" s="39" t="str">
        <f t="shared" si="1"/>
        <v>Ing. Gejza DEMETER</v>
      </c>
      <c r="N18" s="39" t="str">
        <f t="shared" si="1"/>
        <v>Kunova Teplica 198, 049 33 Kunova Teplica</v>
      </c>
      <c r="O18" s="8">
        <f t="shared" si="1"/>
        <v>33010005</v>
      </c>
      <c r="P18" s="9" t="s">
        <v>2</v>
      </c>
      <c r="Q18" s="9" t="s">
        <v>27</v>
      </c>
    </row>
    <row r="19" spans="1:17" ht="36" customHeight="1">
      <c r="A19" s="10">
        <v>2021061016</v>
      </c>
      <c r="B19" s="38" t="s">
        <v>797</v>
      </c>
      <c r="C19" s="16">
        <v>1460</v>
      </c>
      <c r="D19" s="58"/>
      <c r="E19" s="69">
        <v>44350</v>
      </c>
      <c r="F19" s="39" t="s">
        <v>191</v>
      </c>
      <c r="G19" s="39" t="s">
        <v>192</v>
      </c>
      <c r="H19" s="8">
        <v>45864772</v>
      </c>
      <c r="I19" s="20" t="s">
        <v>455</v>
      </c>
      <c r="J19" s="38" t="str">
        <f t="shared" si="0"/>
        <v>rukavice</v>
      </c>
      <c r="K19" s="16">
        <f t="shared" si="0"/>
        <v>1460</v>
      </c>
      <c r="L19" s="7">
        <v>44350</v>
      </c>
      <c r="M19" s="39" t="str">
        <f t="shared" si="1"/>
        <v>HALČI, s.r.o.</v>
      </c>
      <c r="N19" s="39" t="str">
        <f t="shared" si="1"/>
        <v>Rastislavova 45, 040 01 Košice</v>
      </c>
      <c r="O19" s="8">
        <f t="shared" si="1"/>
        <v>45864772</v>
      </c>
      <c r="P19" s="9" t="s">
        <v>25</v>
      </c>
      <c r="Q19" s="9" t="s">
        <v>26</v>
      </c>
    </row>
    <row r="20" spans="1:17" ht="36" customHeight="1">
      <c r="A20" s="10">
        <v>2021061017</v>
      </c>
      <c r="B20" s="38" t="s">
        <v>98</v>
      </c>
      <c r="C20" s="16">
        <v>118.8</v>
      </c>
      <c r="D20" s="6" t="s">
        <v>121</v>
      </c>
      <c r="E20" s="7">
        <v>44350</v>
      </c>
      <c r="F20" s="42" t="s">
        <v>96</v>
      </c>
      <c r="G20" s="42" t="s">
        <v>97</v>
      </c>
      <c r="H20" s="13">
        <v>44031483</v>
      </c>
      <c r="I20" s="5"/>
      <c r="J20" s="38"/>
      <c r="K20" s="16"/>
      <c r="L20" s="7"/>
      <c r="M20" s="39"/>
      <c r="N20" s="39"/>
      <c r="O20" s="8"/>
      <c r="P20" s="9"/>
      <c r="Q20" s="9"/>
    </row>
    <row r="21" spans="1:17" ht="36" customHeight="1">
      <c r="A21" s="10">
        <v>2021061018</v>
      </c>
      <c r="B21" s="38" t="s">
        <v>258</v>
      </c>
      <c r="C21" s="16">
        <v>189.6</v>
      </c>
      <c r="D21" s="6"/>
      <c r="E21" s="7">
        <v>44351</v>
      </c>
      <c r="F21" s="38" t="s">
        <v>40</v>
      </c>
      <c r="G21" s="39" t="s">
        <v>91</v>
      </c>
      <c r="H21" s="31">
        <v>17081173</v>
      </c>
      <c r="I21" s="20" t="s">
        <v>798</v>
      </c>
      <c r="J21" s="38" t="str">
        <f aca="true" t="shared" si="2" ref="J21:K64">B21</f>
        <v>tonery</v>
      </c>
      <c r="K21" s="16">
        <f t="shared" si="2"/>
        <v>189.6</v>
      </c>
      <c r="L21" s="7">
        <v>44350</v>
      </c>
      <c r="M21" s="39" t="str">
        <f aca="true" t="shared" si="3" ref="M21:O64">F21</f>
        <v>CompAct-spoločnosť s ručením obmedzeným Rožňava</v>
      </c>
      <c r="N21" s="39" t="str">
        <f t="shared" si="3"/>
        <v>Šafárikova 17, 048 01 Rožňava</v>
      </c>
      <c r="O21" s="8">
        <f t="shared" si="3"/>
        <v>17081173</v>
      </c>
      <c r="P21" s="9" t="s">
        <v>25</v>
      </c>
      <c r="Q21" s="9" t="s">
        <v>26</v>
      </c>
    </row>
    <row r="22" spans="1:17" ht="36" customHeight="1">
      <c r="A22" s="10">
        <v>2021061019</v>
      </c>
      <c r="B22" s="38" t="s">
        <v>28</v>
      </c>
      <c r="C22" s="16">
        <v>294.63</v>
      </c>
      <c r="D22" s="58" t="s">
        <v>604</v>
      </c>
      <c r="E22" s="7">
        <v>44355</v>
      </c>
      <c r="F22" s="39" t="s">
        <v>41</v>
      </c>
      <c r="G22" s="39" t="s">
        <v>42</v>
      </c>
      <c r="H22" s="8">
        <v>45952671</v>
      </c>
      <c r="I22" s="5"/>
      <c r="J22" s="38" t="str">
        <f t="shared" si="2"/>
        <v>potraviny</v>
      </c>
      <c r="K22" s="16">
        <f t="shared" si="2"/>
        <v>294.63</v>
      </c>
      <c r="L22" s="7">
        <v>44351</v>
      </c>
      <c r="M22" s="39" t="str">
        <f t="shared" si="3"/>
        <v>METRO Cash and Carry SR s.r.o.</v>
      </c>
      <c r="N22" s="39" t="str">
        <f t="shared" si="3"/>
        <v>Senecká cesta 1881,900 28  Ivanka pri Dunaji</v>
      </c>
      <c r="O22" s="8">
        <f t="shared" si="3"/>
        <v>45952671</v>
      </c>
      <c r="P22" s="9" t="s">
        <v>25</v>
      </c>
      <c r="Q22" s="9" t="s">
        <v>26</v>
      </c>
    </row>
    <row r="23" spans="1:17" ht="36" customHeight="1">
      <c r="A23" s="10">
        <v>2021061020</v>
      </c>
      <c r="B23" s="38" t="s">
        <v>28</v>
      </c>
      <c r="C23" s="16">
        <v>164.16</v>
      </c>
      <c r="D23" s="58" t="s">
        <v>608</v>
      </c>
      <c r="E23" s="7">
        <v>44355</v>
      </c>
      <c r="F23" s="39" t="s">
        <v>112</v>
      </c>
      <c r="G23" s="39" t="s">
        <v>38</v>
      </c>
      <c r="H23" s="8">
        <v>36019208</v>
      </c>
      <c r="I23" s="20"/>
      <c r="J23" s="38" t="str">
        <f t="shared" si="2"/>
        <v>potraviny</v>
      </c>
      <c r="K23" s="16">
        <f t="shared" si="2"/>
        <v>164.16</v>
      </c>
      <c r="L23" s="60">
        <v>44351</v>
      </c>
      <c r="M23" s="39" t="str">
        <f t="shared" si="3"/>
        <v>INMEDIA, spol.s.r.o.</v>
      </c>
      <c r="N23" s="39" t="str">
        <f t="shared" si="3"/>
        <v>Námestie SNP 11, 960,01 Zvolen</v>
      </c>
      <c r="O23" s="8">
        <f t="shared" si="3"/>
        <v>36019208</v>
      </c>
      <c r="P23" s="9" t="s">
        <v>25</v>
      </c>
      <c r="Q23" s="9" t="s">
        <v>26</v>
      </c>
    </row>
    <row r="24" spans="1:17" ht="36" customHeight="1">
      <c r="A24" s="10">
        <v>2021061021</v>
      </c>
      <c r="B24" s="38" t="s">
        <v>28</v>
      </c>
      <c r="C24" s="16">
        <v>177.58</v>
      </c>
      <c r="D24" s="58" t="s">
        <v>608</v>
      </c>
      <c r="E24" s="7">
        <v>44355</v>
      </c>
      <c r="F24" s="39" t="s">
        <v>112</v>
      </c>
      <c r="G24" s="39" t="s">
        <v>38</v>
      </c>
      <c r="H24" s="8">
        <v>36019208</v>
      </c>
      <c r="I24" s="20" t="s">
        <v>799</v>
      </c>
      <c r="J24" s="38" t="str">
        <f t="shared" si="2"/>
        <v>potraviny</v>
      </c>
      <c r="K24" s="16">
        <f t="shared" si="2"/>
        <v>177.58</v>
      </c>
      <c r="L24" s="60">
        <v>44354</v>
      </c>
      <c r="M24" s="39" t="str">
        <f t="shared" si="3"/>
        <v>INMEDIA, spol.s.r.o.</v>
      </c>
      <c r="N24" s="39" t="str">
        <f t="shared" si="3"/>
        <v>Námestie SNP 11, 960,01 Zvolen</v>
      </c>
      <c r="O24" s="8">
        <f t="shared" si="3"/>
        <v>36019208</v>
      </c>
      <c r="P24" s="9" t="s">
        <v>2</v>
      </c>
      <c r="Q24" s="9" t="s">
        <v>27</v>
      </c>
    </row>
    <row r="25" spans="1:22" ht="36" customHeight="1">
      <c r="A25" s="10">
        <v>2021061022</v>
      </c>
      <c r="B25" s="38" t="s">
        <v>28</v>
      </c>
      <c r="C25" s="16">
        <v>376.97</v>
      </c>
      <c r="D25" s="58" t="s">
        <v>608</v>
      </c>
      <c r="E25" s="7">
        <v>44355</v>
      </c>
      <c r="F25" s="39" t="s">
        <v>112</v>
      </c>
      <c r="G25" s="39" t="s">
        <v>38</v>
      </c>
      <c r="H25" s="8">
        <v>36019208</v>
      </c>
      <c r="I25" s="20"/>
      <c r="J25" s="38" t="str">
        <f t="shared" si="2"/>
        <v>potraviny</v>
      </c>
      <c r="K25" s="16">
        <f t="shared" si="2"/>
        <v>376.97</v>
      </c>
      <c r="L25" s="60">
        <v>44351</v>
      </c>
      <c r="M25" s="39" t="str">
        <f t="shared" si="3"/>
        <v>INMEDIA, spol.s.r.o.</v>
      </c>
      <c r="N25" s="39" t="str">
        <f t="shared" si="3"/>
        <v>Námestie SNP 11, 960,01 Zvolen</v>
      </c>
      <c r="O25" s="8">
        <f t="shared" si="3"/>
        <v>36019208</v>
      </c>
      <c r="P25" s="9" t="s">
        <v>25</v>
      </c>
      <c r="Q25" s="9" t="s">
        <v>26</v>
      </c>
      <c r="U25" s="32"/>
      <c r="V25" s="54"/>
    </row>
    <row r="26" spans="1:22" ht="36" customHeight="1">
      <c r="A26" s="10">
        <v>2021061023</v>
      </c>
      <c r="B26" s="38" t="s">
        <v>558</v>
      </c>
      <c r="C26" s="16">
        <v>728.03</v>
      </c>
      <c r="D26" s="6"/>
      <c r="E26" s="7">
        <v>44351</v>
      </c>
      <c r="F26" s="38" t="s">
        <v>800</v>
      </c>
      <c r="G26" s="39" t="s">
        <v>801</v>
      </c>
      <c r="H26" s="8">
        <v>31331131</v>
      </c>
      <c r="I26" s="5"/>
      <c r="J26" s="38" t="str">
        <f t="shared" si="2"/>
        <v>tlačivá</v>
      </c>
      <c r="K26" s="16">
        <f t="shared" si="2"/>
        <v>728.03</v>
      </c>
      <c r="L26" s="7">
        <v>44351</v>
      </c>
      <c r="M26" s="39" t="str">
        <f t="shared" si="3"/>
        <v>ŠEVT a.s.</v>
      </c>
      <c r="N26" s="39" t="str">
        <f t="shared" si="3"/>
        <v>Plynárenská 6, 821 09 Bratislava</v>
      </c>
      <c r="O26" s="8">
        <f t="shared" si="3"/>
        <v>31331131</v>
      </c>
      <c r="P26" s="9" t="s">
        <v>25</v>
      </c>
      <c r="Q26" s="9" t="s">
        <v>26</v>
      </c>
      <c r="U26" s="32"/>
      <c r="V26" s="32"/>
    </row>
    <row r="27" spans="1:22" ht="36" customHeight="1">
      <c r="A27" s="10">
        <v>2021061024</v>
      </c>
      <c r="B27" s="38" t="s">
        <v>28</v>
      </c>
      <c r="C27" s="16">
        <v>547.8</v>
      </c>
      <c r="D27" s="6" t="s">
        <v>632</v>
      </c>
      <c r="E27" s="7">
        <v>44353</v>
      </c>
      <c r="F27" s="38" t="s">
        <v>110</v>
      </c>
      <c r="G27" s="39" t="s">
        <v>111</v>
      </c>
      <c r="H27" s="8">
        <v>17260752</v>
      </c>
      <c r="I27" s="20" t="s">
        <v>802</v>
      </c>
      <c r="J27" s="38" t="str">
        <f t="shared" si="2"/>
        <v>potraviny</v>
      </c>
      <c r="K27" s="16">
        <f t="shared" si="2"/>
        <v>547.8</v>
      </c>
      <c r="L27" s="7">
        <v>44351</v>
      </c>
      <c r="M27" s="39" t="str">
        <f t="shared" si="3"/>
        <v>Zoltán Jánosdeák - Jánosdeák</v>
      </c>
      <c r="N27" s="39" t="str">
        <f t="shared" si="3"/>
        <v>Vinohradná 101, 049 11 Plešivec</v>
      </c>
      <c r="O27" s="8">
        <f t="shared" si="3"/>
        <v>17260752</v>
      </c>
      <c r="P27" s="9" t="s">
        <v>2</v>
      </c>
      <c r="Q27" s="9" t="s">
        <v>27</v>
      </c>
      <c r="U27" s="32"/>
      <c r="V27" s="32"/>
    </row>
    <row r="28" spans="1:17" ht="36" customHeight="1">
      <c r="A28" s="10">
        <v>2021061025</v>
      </c>
      <c r="B28" s="38" t="s">
        <v>39</v>
      </c>
      <c r="C28" s="16">
        <v>327.69</v>
      </c>
      <c r="D28" s="56" t="s">
        <v>127</v>
      </c>
      <c r="E28" s="69">
        <v>44352</v>
      </c>
      <c r="F28" s="42" t="s">
        <v>3</v>
      </c>
      <c r="G28" s="42" t="s">
        <v>4</v>
      </c>
      <c r="H28" s="13">
        <v>47925914</v>
      </c>
      <c r="I28" s="20" t="s">
        <v>803</v>
      </c>
      <c r="J28" s="38" t="str">
        <f t="shared" si="2"/>
        <v>lieky</v>
      </c>
      <c r="K28" s="16">
        <f t="shared" si="2"/>
        <v>327.69</v>
      </c>
      <c r="L28" s="60">
        <v>44350</v>
      </c>
      <c r="M28" s="39" t="str">
        <f t="shared" si="3"/>
        <v>ATONA s.r.o.</v>
      </c>
      <c r="N28" s="39" t="str">
        <f t="shared" si="3"/>
        <v>Okružná 30, 048 01 Rožňava</v>
      </c>
      <c r="O28" s="8">
        <f t="shared" si="3"/>
        <v>47925914</v>
      </c>
      <c r="P28" s="9" t="s">
        <v>25</v>
      </c>
      <c r="Q28" s="9" t="s">
        <v>26</v>
      </c>
    </row>
    <row r="29" spans="1:17" ht="36" customHeight="1">
      <c r="A29" s="10">
        <v>2021061026</v>
      </c>
      <c r="B29" s="38" t="s">
        <v>39</v>
      </c>
      <c r="C29" s="16">
        <v>651.55</v>
      </c>
      <c r="D29" s="56" t="s">
        <v>127</v>
      </c>
      <c r="E29" s="69">
        <v>44352</v>
      </c>
      <c r="F29" s="42" t="s">
        <v>3</v>
      </c>
      <c r="G29" s="42" t="s">
        <v>4</v>
      </c>
      <c r="H29" s="13">
        <v>47925914</v>
      </c>
      <c r="I29" s="20" t="s">
        <v>804</v>
      </c>
      <c r="J29" s="38" t="str">
        <f t="shared" si="2"/>
        <v>lieky</v>
      </c>
      <c r="K29" s="16">
        <f t="shared" si="2"/>
        <v>651.55</v>
      </c>
      <c r="L29" s="60">
        <v>44350</v>
      </c>
      <c r="M29" s="39" t="str">
        <f t="shared" si="3"/>
        <v>ATONA s.r.o.</v>
      </c>
      <c r="N29" s="39" t="str">
        <f t="shared" si="3"/>
        <v>Okružná 30, 048 01 Rožňava</v>
      </c>
      <c r="O29" s="8">
        <f t="shared" si="3"/>
        <v>47925914</v>
      </c>
      <c r="P29" s="9" t="s">
        <v>25</v>
      </c>
      <c r="Q29" s="9" t="s">
        <v>26</v>
      </c>
    </row>
    <row r="30" spans="1:17" ht="36" customHeight="1">
      <c r="A30" s="10">
        <v>2021061027</v>
      </c>
      <c r="B30" s="38" t="s">
        <v>39</v>
      </c>
      <c r="C30" s="16">
        <v>1249.04</v>
      </c>
      <c r="D30" s="56" t="s">
        <v>127</v>
      </c>
      <c r="E30" s="69">
        <v>44352</v>
      </c>
      <c r="F30" s="42" t="s">
        <v>3</v>
      </c>
      <c r="G30" s="42" t="s">
        <v>4</v>
      </c>
      <c r="H30" s="13">
        <v>47925914</v>
      </c>
      <c r="I30" s="20" t="s">
        <v>805</v>
      </c>
      <c r="J30" s="38" t="str">
        <f t="shared" si="2"/>
        <v>lieky</v>
      </c>
      <c r="K30" s="16">
        <f t="shared" si="2"/>
        <v>1249.04</v>
      </c>
      <c r="L30" s="60">
        <v>44350</v>
      </c>
      <c r="M30" s="39" t="str">
        <f t="shared" si="3"/>
        <v>ATONA s.r.o.</v>
      </c>
      <c r="N30" s="39" t="str">
        <f t="shared" si="3"/>
        <v>Okružná 30, 048 01 Rožňava</v>
      </c>
      <c r="O30" s="8">
        <f t="shared" si="3"/>
        <v>47925914</v>
      </c>
      <c r="P30" s="9" t="s">
        <v>25</v>
      </c>
      <c r="Q30" s="9" t="s">
        <v>26</v>
      </c>
    </row>
    <row r="31" spans="1:17" ht="36" customHeight="1">
      <c r="A31" s="10">
        <v>2021061028</v>
      </c>
      <c r="B31" s="38" t="s">
        <v>39</v>
      </c>
      <c r="C31" s="16">
        <v>1460.17</v>
      </c>
      <c r="D31" s="56" t="s">
        <v>127</v>
      </c>
      <c r="E31" s="69">
        <v>44352</v>
      </c>
      <c r="F31" s="42" t="s">
        <v>3</v>
      </c>
      <c r="G31" s="42" t="s">
        <v>4</v>
      </c>
      <c r="H31" s="13">
        <v>47925914</v>
      </c>
      <c r="I31" s="20" t="s">
        <v>806</v>
      </c>
      <c r="J31" s="38" t="str">
        <f t="shared" si="2"/>
        <v>lieky</v>
      </c>
      <c r="K31" s="16">
        <f t="shared" si="2"/>
        <v>1460.17</v>
      </c>
      <c r="L31" s="60">
        <v>44351</v>
      </c>
      <c r="M31" s="39" t="str">
        <f t="shared" si="3"/>
        <v>ATONA s.r.o.</v>
      </c>
      <c r="N31" s="39" t="str">
        <f t="shared" si="3"/>
        <v>Okružná 30, 048 01 Rožňava</v>
      </c>
      <c r="O31" s="8">
        <f t="shared" si="3"/>
        <v>47925914</v>
      </c>
      <c r="P31" s="9" t="s">
        <v>25</v>
      </c>
      <c r="Q31" s="9" t="s">
        <v>26</v>
      </c>
    </row>
    <row r="32" spans="1:22" ht="36" customHeight="1">
      <c r="A32" s="10">
        <v>2021061029</v>
      </c>
      <c r="B32" s="38" t="s">
        <v>807</v>
      </c>
      <c r="C32" s="16">
        <v>373.89</v>
      </c>
      <c r="D32" s="6"/>
      <c r="E32" s="7">
        <v>44356</v>
      </c>
      <c r="F32" s="39" t="s">
        <v>417</v>
      </c>
      <c r="G32" s="39" t="s">
        <v>418</v>
      </c>
      <c r="H32" s="8">
        <v>36562939</v>
      </c>
      <c r="I32" s="5"/>
      <c r="J32" s="38" t="str">
        <f>B32</f>
        <v>mraznička - záloha</v>
      </c>
      <c r="K32" s="16">
        <f>C32</f>
        <v>373.89</v>
      </c>
      <c r="L32" s="60">
        <v>44356</v>
      </c>
      <c r="M32" s="39" t="str">
        <f>F32</f>
        <v>Alza.sk s.r.o.</v>
      </c>
      <c r="N32" s="39" t="str">
        <f>G32</f>
        <v>Bottova 6654/7, 811 09 Bratislava</v>
      </c>
      <c r="O32" s="8">
        <f>H32</f>
        <v>36562939</v>
      </c>
      <c r="P32" s="9" t="s">
        <v>25</v>
      </c>
      <c r="Q32" s="9" t="s">
        <v>26</v>
      </c>
      <c r="U32" s="32"/>
      <c r="V32" s="54"/>
    </row>
    <row r="33" spans="1:22" ht="36" customHeight="1">
      <c r="A33" s="10">
        <v>2021061030</v>
      </c>
      <c r="B33" s="38" t="s">
        <v>30</v>
      </c>
      <c r="C33" s="16">
        <v>5.99</v>
      </c>
      <c r="D33" s="10" t="s">
        <v>120</v>
      </c>
      <c r="E33" s="7">
        <v>44354</v>
      </c>
      <c r="F33" s="42" t="s">
        <v>31</v>
      </c>
      <c r="G33" s="42" t="s">
        <v>32</v>
      </c>
      <c r="H33" s="13">
        <v>35763469</v>
      </c>
      <c r="I33" s="20"/>
      <c r="J33" s="38"/>
      <c r="K33" s="16"/>
      <c r="L33" s="60"/>
      <c r="M33" s="39"/>
      <c r="N33" s="39"/>
      <c r="O33" s="8"/>
      <c r="P33" s="9"/>
      <c r="Q33" s="9"/>
      <c r="U33" s="32"/>
      <c r="V33" s="32"/>
    </row>
    <row r="34" spans="1:22" ht="36" customHeight="1">
      <c r="A34" s="10">
        <v>2021061031</v>
      </c>
      <c r="B34" s="38" t="s">
        <v>580</v>
      </c>
      <c r="C34" s="16">
        <v>51.3</v>
      </c>
      <c r="D34" s="56"/>
      <c r="E34" s="7">
        <v>44357</v>
      </c>
      <c r="F34" s="42" t="s">
        <v>581</v>
      </c>
      <c r="G34" s="42" t="s">
        <v>582</v>
      </c>
      <c r="H34" s="13">
        <v>50370294</v>
      </c>
      <c r="I34" s="5"/>
      <c r="J34" s="38" t="str">
        <f>B34</f>
        <v>tonery - záloha</v>
      </c>
      <c r="K34" s="16">
        <f>C34</f>
        <v>51.3</v>
      </c>
      <c r="L34" s="60">
        <v>44357</v>
      </c>
      <c r="M34" s="39" t="str">
        <f>F34</f>
        <v>Gigaprint.sk</v>
      </c>
      <c r="N34" s="39" t="str">
        <f>G34</f>
        <v>Kuzmányho 30, 911 01 Trenčín</v>
      </c>
      <c r="O34" s="8">
        <f t="shared" si="3"/>
        <v>50370294</v>
      </c>
      <c r="P34" s="9" t="s">
        <v>25</v>
      </c>
      <c r="Q34" s="9" t="s">
        <v>26</v>
      </c>
      <c r="U34" s="32"/>
      <c r="V34" s="32"/>
    </row>
    <row r="35" spans="1:17" ht="36" customHeight="1">
      <c r="A35" s="10">
        <v>2021061032</v>
      </c>
      <c r="B35" s="38" t="s">
        <v>81</v>
      </c>
      <c r="C35" s="16">
        <v>72.82</v>
      </c>
      <c r="D35" s="6" t="s">
        <v>47</v>
      </c>
      <c r="E35" s="7">
        <v>44350</v>
      </c>
      <c r="F35" s="38" t="s">
        <v>48</v>
      </c>
      <c r="G35" s="39" t="s">
        <v>49</v>
      </c>
      <c r="H35" s="8">
        <v>31692656</v>
      </c>
      <c r="I35" s="20"/>
      <c r="J35" s="38"/>
      <c r="K35" s="16"/>
      <c r="L35" s="7"/>
      <c r="M35" s="39"/>
      <c r="N35" s="39"/>
      <c r="O35" s="8"/>
      <c r="P35" s="9"/>
      <c r="Q35" s="9"/>
    </row>
    <row r="36" spans="1:17" ht="36" customHeight="1">
      <c r="A36" s="10">
        <v>2021061033</v>
      </c>
      <c r="B36" s="38" t="s">
        <v>243</v>
      </c>
      <c r="C36" s="16">
        <v>131.4</v>
      </c>
      <c r="D36" s="10"/>
      <c r="E36" s="61">
        <v>44354</v>
      </c>
      <c r="F36" s="39" t="s">
        <v>350</v>
      </c>
      <c r="G36" s="39" t="s">
        <v>351</v>
      </c>
      <c r="H36" s="8">
        <v>17335949</v>
      </c>
      <c r="I36" s="5" t="s">
        <v>808</v>
      </c>
      <c r="J36" s="38" t="str">
        <f t="shared" si="2"/>
        <v>čis.prostriedky</v>
      </c>
      <c r="K36" s="16">
        <f t="shared" si="2"/>
        <v>131.4</v>
      </c>
      <c r="L36" s="7">
        <v>44353</v>
      </c>
      <c r="M36" s="39" t="str">
        <f t="shared" si="3"/>
        <v>Hagleitner Hygiene Slovensko s.r.o.</v>
      </c>
      <c r="N36" s="39" t="str">
        <f t="shared" si="3"/>
        <v>Diaľničná cesta 27, 903 01 Senec</v>
      </c>
      <c r="O36" s="8">
        <f t="shared" si="3"/>
        <v>17335949</v>
      </c>
      <c r="P36" s="9" t="s">
        <v>25</v>
      </c>
      <c r="Q36" s="9" t="s">
        <v>26</v>
      </c>
    </row>
    <row r="37" spans="1:17" ht="36" customHeight="1">
      <c r="A37" s="10">
        <v>2021061034</v>
      </c>
      <c r="B37" s="38" t="s">
        <v>28</v>
      </c>
      <c r="C37" s="16">
        <v>1039.9</v>
      </c>
      <c r="D37" s="58" t="s">
        <v>604</v>
      </c>
      <c r="E37" s="7">
        <v>44357</v>
      </c>
      <c r="F37" s="39" t="s">
        <v>41</v>
      </c>
      <c r="G37" s="39" t="s">
        <v>42</v>
      </c>
      <c r="H37" s="8">
        <v>45952671</v>
      </c>
      <c r="I37" s="20"/>
      <c r="J37" s="38" t="str">
        <f t="shared" si="2"/>
        <v>potraviny</v>
      </c>
      <c r="K37" s="16">
        <f t="shared" si="2"/>
        <v>1039.9</v>
      </c>
      <c r="L37" s="7">
        <v>44355</v>
      </c>
      <c r="M37" s="39" t="str">
        <f t="shared" si="3"/>
        <v>METRO Cash and Carry SR s.r.o.</v>
      </c>
      <c r="N37" s="39" t="str">
        <f t="shared" si="3"/>
        <v>Senecká cesta 1881,900 28  Ivanka pri Dunaji</v>
      </c>
      <c r="O37" s="8">
        <f t="shared" si="3"/>
        <v>45952671</v>
      </c>
      <c r="P37" s="9" t="s">
        <v>25</v>
      </c>
      <c r="Q37" s="9" t="s">
        <v>26</v>
      </c>
    </row>
    <row r="38" spans="1:18" ht="36" customHeight="1">
      <c r="A38" s="10">
        <v>2021061035</v>
      </c>
      <c r="B38" s="38" t="s">
        <v>28</v>
      </c>
      <c r="C38" s="16">
        <v>480.56</v>
      </c>
      <c r="D38" s="58" t="s">
        <v>604</v>
      </c>
      <c r="E38" s="7">
        <v>44357</v>
      </c>
      <c r="F38" s="39" t="s">
        <v>41</v>
      </c>
      <c r="G38" s="39" t="s">
        <v>42</v>
      </c>
      <c r="H38" s="8">
        <v>45952671</v>
      </c>
      <c r="I38" s="5" t="s">
        <v>809</v>
      </c>
      <c r="J38" s="38" t="str">
        <f t="shared" si="2"/>
        <v>potraviny</v>
      </c>
      <c r="K38" s="16">
        <f t="shared" si="2"/>
        <v>480.56</v>
      </c>
      <c r="L38" s="7">
        <v>44355</v>
      </c>
      <c r="M38" s="39" t="str">
        <f t="shared" si="3"/>
        <v>METRO Cash and Carry SR s.r.o.</v>
      </c>
      <c r="N38" s="39" t="str">
        <f t="shared" si="3"/>
        <v>Senecká cesta 1881,900 28  Ivanka pri Dunaji</v>
      </c>
      <c r="O38" s="8">
        <f t="shared" si="3"/>
        <v>45952671</v>
      </c>
      <c r="P38" s="9" t="s">
        <v>2</v>
      </c>
      <c r="Q38" s="9" t="s">
        <v>27</v>
      </c>
      <c r="R38" s="106"/>
    </row>
    <row r="39" spans="1:18" ht="36" customHeight="1">
      <c r="A39" s="10">
        <v>2021061036</v>
      </c>
      <c r="B39" s="38" t="s">
        <v>28</v>
      </c>
      <c r="C39" s="16">
        <v>29.02</v>
      </c>
      <c r="D39" s="58" t="s">
        <v>604</v>
      </c>
      <c r="E39" s="7">
        <v>44357</v>
      </c>
      <c r="F39" s="39" t="s">
        <v>41</v>
      </c>
      <c r="G39" s="39" t="s">
        <v>42</v>
      </c>
      <c r="H39" s="8">
        <v>45952671</v>
      </c>
      <c r="I39" s="20" t="s">
        <v>810</v>
      </c>
      <c r="J39" s="38" t="str">
        <f t="shared" si="2"/>
        <v>potraviny</v>
      </c>
      <c r="K39" s="16">
        <f t="shared" si="2"/>
        <v>29.02</v>
      </c>
      <c r="L39" s="7">
        <v>44355</v>
      </c>
      <c r="M39" s="39" t="str">
        <f t="shared" si="3"/>
        <v>METRO Cash and Carry SR s.r.o.</v>
      </c>
      <c r="N39" s="39" t="str">
        <f t="shared" si="3"/>
        <v>Senecká cesta 1881,900 28  Ivanka pri Dunaji</v>
      </c>
      <c r="O39" s="8">
        <f t="shared" si="3"/>
        <v>45952671</v>
      </c>
      <c r="P39" s="9" t="s">
        <v>2</v>
      </c>
      <c r="Q39" s="9" t="s">
        <v>27</v>
      </c>
      <c r="R39" s="106"/>
    </row>
    <row r="40" spans="1:18" ht="36" customHeight="1">
      <c r="A40" s="10">
        <v>2021061037</v>
      </c>
      <c r="B40" s="38" t="s">
        <v>74</v>
      </c>
      <c r="C40" s="16">
        <v>110.39</v>
      </c>
      <c r="D40" s="10">
        <v>6577885234</v>
      </c>
      <c r="E40" s="61">
        <v>44354</v>
      </c>
      <c r="F40" s="12" t="s">
        <v>75</v>
      </c>
      <c r="G40" s="12" t="s">
        <v>76</v>
      </c>
      <c r="H40" s="13">
        <v>17335949</v>
      </c>
      <c r="I40" s="5"/>
      <c r="J40" s="38"/>
      <c r="K40" s="16"/>
      <c r="L40" s="7"/>
      <c r="M40" s="39"/>
      <c r="N40" s="39"/>
      <c r="O40" s="8"/>
      <c r="P40" s="9"/>
      <c r="Q40" s="9"/>
      <c r="R40" s="106"/>
    </row>
    <row r="41" spans="1:18" ht="36" customHeight="1">
      <c r="A41" s="10">
        <v>2021061038</v>
      </c>
      <c r="B41" s="38" t="s">
        <v>59</v>
      </c>
      <c r="C41" s="16">
        <v>183.85</v>
      </c>
      <c r="D41" s="6"/>
      <c r="E41" s="7">
        <v>44357</v>
      </c>
      <c r="F41" s="42" t="s">
        <v>60</v>
      </c>
      <c r="G41" s="42" t="s">
        <v>61</v>
      </c>
      <c r="H41" s="13">
        <v>36227901</v>
      </c>
      <c r="I41" s="20"/>
      <c r="J41" s="38" t="str">
        <f>B41</f>
        <v>čist.prostriedky</v>
      </c>
      <c r="K41" s="16">
        <f>C41</f>
        <v>183.85</v>
      </c>
      <c r="L41" s="7">
        <v>44344</v>
      </c>
      <c r="M41" s="39" t="str">
        <f>F41</f>
        <v>BANCHEM, s.r.o.</v>
      </c>
      <c r="N41" s="39" t="str">
        <f>G41</f>
        <v>Rybný trh 332/9</v>
      </c>
      <c r="O41" s="8">
        <f>H41</f>
        <v>36227901</v>
      </c>
      <c r="P41" s="9" t="s">
        <v>25</v>
      </c>
      <c r="Q41" s="9" t="s">
        <v>26</v>
      </c>
      <c r="R41" s="106"/>
    </row>
    <row r="42" spans="1:18" ht="36" customHeight="1">
      <c r="A42" s="10">
        <v>2021061039</v>
      </c>
      <c r="B42" s="38" t="s">
        <v>28</v>
      </c>
      <c r="C42" s="16">
        <v>1223.29</v>
      </c>
      <c r="D42" s="90"/>
      <c r="E42" s="7">
        <v>44361</v>
      </c>
      <c r="F42" s="38" t="s">
        <v>50</v>
      </c>
      <c r="G42" s="39" t="s">
        <v>51</v>
      </c>
      <c r="H42" s="8">
        <v>44240104</v>
      </c>
      <c r="I42" s="5" t="s">
        <v>811</v>
      </c>
      <c r="J42" s="38" t="str">
        <f t="shared" si="2"/>
        <v>potraviny</v>
      </c>
      <c r="K42" s="16">
        <f t="shared" si="2"/>
        <v>1223.29</v>
      </c>
      <c r="L42" s="7">
        <v>44357</v>
      </c>
      <c r="M42" s="39" t="str">
        <f t="shared" si="3"/>
        <v>BOHUŠ ŠESTÁK s.r.o.</v>
      </c>
      <c r="N42" s="39" t="str">
        <f t="shared" si="3"/>
        <v>Vodárenská 343/2, 924 01 Galanta</v>
      </c>
      <c r="O42" s="8">
        <f t="shared" si="3"/>
        <v>44240104</v>
      </c>
      <c r="P42" s="9" t="s">
        <v>2</v>
      </c>
      <c r="Q42" s="9" t="s">
        <v>27</v>
      </c>
      <c r="R42" s="106"/>
    </row>
    <row r="43" spans="1:18" ht="36" customHeight="1">
      <c r="A43" s="10">
        <v>2021061040</v>
      </c>
      <c r="B43" s="38" t="s">
        <v>258</v>
      </c>
      <c r="C43" s="16">
        <v>51.3</v>
      </c>
      <c r="D43" s="56"/>
      <c r="E43" s="7">
        <v>44357</v>
      </c>
      <c r="F43" s="42" t="s">
        <v>581</v>
      </c>
      <c r="G43" s="42" t="s">
        <v>582</v>
      </c>
      <c r="H43" s="13">
        <v>50370294</v>
      </c>
      <c r="I43" s="20"/>
      <c r="J43" s="38" t="str">
        <f t="shared" si="2"/>
        <v>tonery</v>
      </c>
      <c r="K43" s="16">
        <f t="shared" si="2"/>
        <v>51.3</v>
      </c>
      <c r="L43" s="7">
        <v>44357</v>
      </c>
      <c r="M43" s="39" t="str">
        <f t="shared" si="3"/>
        <v>Gigaprint.sk</v>
      </c>
      <c r="N43" s="39" t="str">
        <f t="shared" si="3"/>
        <v>Kuzmányho 30, 911 01 Trenčín</v>
      </c>
      <c r="O43" s="8">
        <f t="shared" si="3"/>
        <v>50370294</v>
      </c>
      <c r="P43" s="9" t="s">
        <v>25</v>
      </c>
      <c r="Q43" s="9" t="s">
        <v>26</v>
      </c>
      <c r="R43" s="106"/>
    </row>
    <row r="44" spans="1:19" ht="36" customHeight="1">
      <c r="A44" s="10">
        <v>2021061041</v>
      </c>
      <c r="B44" s="91" t="s">
        <v>28</v>
      </c>
      <c r="C44" s="16">
        <v>993.62</v>
      </c>
      <c r="D44" s="6"/>
      <c r="E44" s="7">
        <v>44362</v>
      </c>
      <c r="F44" s="12" t="s">
        <v>300</v>
      </c>
      <c r="G44" s="12" t="s">
        <v>301</v>
      </c>
      <c r="H44" s="13">
        <v>34152199</v>
      </c>
      <c r="I44" s="5" t="s">
        <v>812</v>
      </c>
      <c r="J44" s="38" t="str">
        <f t="shared" si="2"/>
        <v>potraviny</v>
      </c>
      <c r="K44" s="16">
        <f t="shared" si="2"/>
        <v>993.62</v>
      </c>
      <c r="L44" s="7">
        <v>44357</v>
      </c>
      <c r="M44" s="39" t="str">
        <f t="shared" si="3"/>
        <v>Bidfood Slovakia, s.r.o</v>
      </c>
      <c r="N44" s="39" t="str">
        <f t="shared" si="3"/>
        <v>Piešťanská 2321/71,  915 01 Nové Mesto nad Váhom</v>
      </c>
      <c r="O44" s="8">
        <f t="shared" si="3"/>
        <v>34152199</v>
      </c>
      <c r="P44" s="9" t="s">
        <v>2</v>
      </c>
      <c r="Q44" s="9" t="s">
        <v>27</v>
      </c>
      <c r="S44" s="109"/>
    </row>
    <row r="45" spans="1:17" ht="36" customHeight="1">
      <c r="A45" s="10">
        <v>2021061042</v>
      </c>
      <c r="B45" s="38" t="s">
        <v>28</v>
      </c>
      <c r="C45" s="16">
        <v>132.93</v>
      </c>
      <c r="D45" s="58" t="s">
        <v>608</v>
      </c>
      <c r="E45" s="7">
        <v>44362</v>
      </c>
      <c r="F45" s="39" t="s">
        <v>112</v>
      </c>
      <c r="G45" s="39" t="s">
        <v>38</v>
      </c>
      <c r="H45" s="8">
        <v>36019208</v>
      </c>
      <c r="I45" s="20"/>
      <c r="J45" s="38" t="str">
        <f t="shared" si="2"/>
        <v>potraviny</v>
      </c>
      <c r="K45" s="16">
        <f t="shared" si="2"/>
        <v>132.93</v>
      </c>
      <c r="L45" s="7">
        <v>44357</v>
      </c>
      <c r="M45" s="39" t="str">
        <f t="shared" si="3"/>
        <v>INMEDIA, spol.s.r.o.</v>
      </c>
      <c r="N45" s="39" t="str">
        <f t="shared" si="3"/>
        <v>Námestie SNP 11, 960,01 Zvolen</v>
      </c>
      <c r="O45" s="8">
        <f t="shared" si="3"/>
        <v>36019208</v>
      </c>
      <c r="P45" s="9" t="s">
        <v>25</v>
      </c>
      <c r="Q45" s="9" t="s">
        <v>26</v>
      </c>
    </row>
    <row r="46" spans="1:19" ht="36" customHeight="1">
      <c r="A46" s="10">
        <v>2021061043</v>
      </c>
      <c r="B46" s="38" t="s">
        <v>28</v>
      </c>
      <c r="C46" s="16">
        <v>410.97</v>
      </c>
      <c r="D46" s="58" t="s">
        <v>608</v>
      </c>
      <c r="E46" s="7">
        <v>44362</v>
      </c>
      <c r="F46" s="39" t="s">
        <v>112</v>
      </c>
      <c r="G46" s="39" t="s">
        <v>38</v>
      </c>
      <c r="H46" s="8">
        <v>36019208</v>
      </c>
      <c r="I46" s="5"/>
      <c r="J46" s="38" t="str">
        <f t="shared" si="2"/>
        <v>potraviny</v>
      </c>
      <c r="K46" s="16">
        <f t="shared" si="2"/>
        <v>410.97</v>
      </c>
      <c r="L46" s="7">
        <v>44357</v>
      </c>
      <c r="M46" s="39" t="str">
        <f t="shared" si="3"/>
        <v>INMEDIA, spol.s.r.o.</v>
      </c>
      <c r="N46" s="39" t="str">
        <f t="shared" si="3"/>
        <v>Námestie SNP 11, 960,01 Zvolen</v>
      </c>
      <c r="O46" s="8">
        <f t="shared" si="3"/>
        <v>36019208</v>
      </c>
      <c r="P46" s="9" t="s">
        <v>25</v>
      </c>
      <c r="Q46" s="9" t="s">
        <v>26</v>
      </c>
      <c r="S46" s="109"/>
    </row>
    <row r="47" spans="1:17" ht="36" customHeight="1">
      <c r="A47" s="10">
        <v>2021061044</v>
      </c>
      <c r="B47" s="38" t="s">
        <v>28</v>
      </c>
      <c r="C47" s="16">
        <v>1036.38</v>
      </c>
      <c r="D47" s="58" t="s">
        <v>608</v>
      </c>
      <c r="E47" s="7">
        <v>44362</v>
      </c>
      <c r="F47" s="39" t="s">
        <v>112</v>
      </c>
      <c r="G47" s="39" t="s">
        <v>38</v>
      </c>
      <c r="H47" s="8">
        <v>36019208</v>
      </c>
      <c r="I47" s="20" t="s">
        <v>813</v>
      </c>
      <c r="J47" s="38" t="str">
        <f t="shared" si="2"/>
        <v>potraviny</v>
      </c>
      <c r="K47" s="16">
        <f t="shared" si="2"/>
        <v>1036.38</v>
      </c>
      <c r="L47" s="7">
        <v>44357</v>
      </c>
      <c r="M47" s="39" t="str">
        <f t="shared" si="3"/>
        <v>INMEDIA, spol.s.r.o.</v>
      </c>
      <c r="N47" s="39" t="str">
        <f t="shared" si="3"/>
        <v>Námestie SNP 11, 960,01 Zvolen</v>
      </c>
      <c r="O47" s="8">
        <f t="shared" si="3"/>
        <v>36019208</v>
      </c>
      <c r="P47" s="9" t="s">
        <v>2</v>
      </c>
      <c r="Q47" s="9" t="s">
        <v>27</v>
      </c>
    </row>
    <row r="48" spans="1:17" ht="36" customHeight="1">
      <c r="A48" s="10">
        <v>2021061045</v>
      </c>
      <c r="B48" s="38" t="s">
        <v>28</v>
      </c>
      <c r="C48" s="16">
        <v>649.08</v>
      </c>
      <c r="D48" s="58" t="s">
        <v>608</v>
      </c>
      <c r="E48" s="7">
        <v>44362</v>
      </c>
      <c r="F48" s="39" t="s">
        <v>112</v>
      </c>
      <c r="G48" s="39" t="s">
        <v>38</v>
      </c>
      <c r="H48" s="8">
        <v>36019208</v>
      </c>
      <c r="I48" s="5" t="s">
        <v>814</v>
      </c>
      <c r="J48" s="38" t="str">
        <f t="shared" si="2"/>
        <v>potraviny</v>
      </c>
      <c r="K48" s="16">
        <f t="shared" si="2"/>
        <v>649.08</v>
      </c>
      <c r="L48" s="7">
        <v>44357</v>
      </c>
      <c r="M48" s="39" t="str">
        <f t="shared" si="3"/>
        <v>INMEDIA, spol.s.r.o.</v>
      </c>
      <c r="N48" s="39" t="str">
        <f t="shared" si="3"/>
        <v>Námestie SNP 11, 960,01 Zvolen</v>
      </c>
      <c r="O48" s="8">
        <f t="shared" si="3"/>
        <v>36019208</v>
      </c>
      <c r="P48" s="9" t="s">
        <v>2</v>
      </c>
      <c r="Q48" s="9" t="s">
        <v>27</v>
      </c>
    </row>
    <row r="49" spans="1:23" ht="36" customHeight="1">
      <c r="A49" s="10">
        <v>2021061046</v>
      </c>
      <c r="B49" s="38" t="s">
        <v>28</v>
      </c>
      <c r="C49" s="16">
        <v>658.8</v>
      </c>
      <c r="D49" s="58" t="s">
        <v>608</v>
      </c>
      <c r="E49" s="7">
        <v>44362</v>
      </c>
      <c r="F49" s="39" t="s">
        <v>112</v>
      </c>
      <c r="G49" s="39" t="s">
        <v>38</v>
      </c>
      <c r="H49" s="8">
        <v>36019208</v>
      </c>
      <c r="I49" s="20" t="s">
        <v>815</v>
      </c>
      <c r="J49" s="38" t="str">
        <f t="shared" si="2"/>
        <v>potraviny</v>
      </c>
      <c r="K49" s="16">
        <f t="shared" si="2"/>
        <v>658.8</v>
      </c>
      <c r="L49" s="7">
        <v>44357</v>
      </c>
      <c r="M49" s="39" t="str">
        <f t="shared" si="3"/>
        <v>INMEDIA, spol.s.r.o.</v>
      </c>
      <c r="N49" s="39" t="str">
        <f t="shared" si="3"/>
        <v>Námestie SNP 11, 960,01 Zvolen</v>
      </c>
      <c r="O49" s="8">
        <f t="shared" si="3"/>
        <v>36019208</v>
      </c>
      <c r="P49" s="9" t="s">
        <v>2</v>
      </c>
      <c r="Q49" s="9" t="s">
        <v>27</v>
      </c>
      <c r="W49" s="87"/>
    </row>
    <row r="50" spans="1:20" ht="36" customHeight="1">
      <c r="A50" s="10">
        <v>2021061047</v>
      </c>
      <c r="B50" s="38" t="s">
        <v>28</v>
      </c>
      <c r="C50" s="16">
        <v>1019.52</v>
      </c>
      <c r="D50" s="58" t="s">
        <v>608</v>
      </c>
      <c r="E50" s="7">
        <v>44362</v>
      </c>
      <c r="F50" s="39" t="s">
        <v>112</v>
      </c>
      <c r="G50" s="39" t="s">
        <v>38</v>
      </c>
      <c r="H50" s="8">
        <v>36019208</v>
      </c>
      <c r="I50" s="5" t="s">
        <v>816</v>
      </c>
      <c r="J50" s="38" t="str">
        <f t="shared" si="2"/>
        <v>potraviny</v>
      </c>
      <c r="K50" s="16">
        <f t="shared" si="2"/>
        <v>1019.52</v>
      </c>
      <c r="L50" s="7">
        <v>44357</v>
      </c>
      <c r="M50" s="39" t="str">
        <f t="shared" si="3"/>
        <v>INMEDIA, spol.s.r.o.</v>
      </c>
      <c r="N50" s="39" t="str">
        <f t="shared" si="3"/>
        <v>Námestie SNP 11, 960,01 Zvolen</v>
      </c>
      <c r="O50" s="8">
        <f t="shared" si="3"/>
        <v>36019208</v>
      </c>
      <c r="P50" s="9" t="s">
        <v>2</v>
      </c>
      <c r="Q50" s="9" t="s">
        <v>27</v>
      </c>
      <c r="T50" s="122"/>
    </row>
    <row r="51" spans="1:17" ht="36" customHeight="1">
      <c r="A51" s="10">
        <v>2021061048</v>
      </c>
      <c r="B51" s="38" t="s">
        <v>487</v>
      </c>
      <c r="C51" s="16">
        <v>161.95</v>
      </c>
      <c r="D51" s="51"/>
      <c r="E51" s="7">
        <v>44357</v>
      </c>
      <c r="F51" s="42" t="s">
        <v>488</v>
      </c>
      <c r="G51" s="42" t="s">
        <v>489</v>
      </c>
      <c r="H51" s="13">
        <v>45331294</v>
      </c>
      <c r="I51" s="20" t="s">
        <v>817</v>
      </c>
      <c r="J51" s="38" t="str">
        <f t="shared" si="2"/>
        <v>ND piaggo</v>
      </c>
      <c r="K51" s="16">
        <f t="shared" si="2"/>
        <v>161.95</v>
      </c>
      <c r="L51" s="7">
        <v>44357</v>
      </c>
      <c r="M51" s="39" t="str">
        <f t="shared" si="3"/>
        <v>TSM SLOVAKIA s.r.o.</v>
      </c>
      <c r="N51" s="39" t="str">
        <f t="shared" si="3"/>
        <v>Nešporova 2, 036 01 Martin</v>
      </c>
      <c r="O51" s="8">
        <f t="shared" si="3"/>
        <v>45331294</v>
      </c>
      <c r="P51" s="9" t="s">
        <v>25</v>
      </c>
      <c r="Q51" s="9" t="s">
        <v>26</v>
      </c>
    </row>
    <row r="52" spans="1:17" ht="36" customHeight="1">
      <c r="A52" s="10">
        <v>2021061049</v>
      </c>
      <c r="B52" s="38" t="s">
        <v>39</v>
      </c>
      <c r="C52" s="16">
        <v>405.09</v>
      </c>
      <c r="D52" s="56" t="s">
        <v>127</v>
      </c>
      <c r="E52" s="69">
        <v>44361</v>
      </c>
      <c r="F52" s="42" t="s">
        <v>3</v>
      </c>
      <c r="G52" s="42" t="s">
        <v>4</v>
      </c>
      <c r="H52" s="13">
        <v>47925914</v>
      </c>
      <c r="I52" s="20" t="s">
        <v>818</v>
      </c>
      <c r="J52" s="38" t="str">
        <f t="shared" si="2"/>
        <v>lieky</v>
      </c>
      <c r="K52" s="16">
        <f t="shared" si="2"/>
        <v>405.09</v>
      </c>
      <c r="L52" s="60">
        <v>44358</v>
      </c>
      <c r="M52" s="39" t="str">
        <f t="shared" si="3"/>
        <v>ATONA s.r.o.</v>
      </c>
      <c r="N52" s="39" t="str">
        <f t="shared" si="3"/>
        <v>Okružná 30, 048 01 Rožňava</v>
      </c>
      <c r="O52" s="8">
        <f t="shared" si="3"/>
        <v>47925914</v>
      </c>
      <c r="P52" s="9" t="s">
        <v>25</v>
      </c>
      <c r="Q52" s="9" t="s">
        <v>26</v>
      </c>
    </row>
    <row r="53" spans="1:17" ht="36" customHeight="1">
      <c r="A53" s="10">
        <v>2021061050</v>
      </c>
      <c r="B53" s="38" t="s">
        <v>39</v>
      </c>
      <c r="C53" s="16">
        <v>232.66</v>
      </c>
      <c r="D53" s="56" t="s">
        <v>127</v>
      </c>
      <c r="E53" s="69">
        <v>44361</v>
      </c>
      <c r="F53" s="42" t="s">
        <v>3</v>
      </c>
      <c r="G53" s="42" t="s">
        <v>4</v>
      </c>
      <c r="H53" s="13">
        <v>47925914</v>
      </c>
      <c r="I53" s="20" t="s">
        <v>819</v>
      </c>
      <c r="J53" s="38" t="str">
        <f t="shared" si="2"/>
        <v>lieky</v>
      </c>
      <c r="K53" s="16">
        <f t="shared" si="2"/>
        <v>232.66</v>
      </c>
      <c r="L53" s="60">
        <v>44357</v>
      </c>
      <c r="M53" s="39" t="str">
        <f t="shared" si="3"/>
        <v>ATONA s.r.o.</v>
      </c>
      <c r="N53" s="39" t="str">
        <f t="shared" si="3"/>
        <v>Okružná 30, 048 01 Rožňava</v>
      </c>
      <c r="O53" s="8">
        <f t="shared" si="3"/>
        <v>47925914</v>
      </c>
      <c r="P53" s="9" t="s">
        <v>25</v>
      </c>
      <c r="Q53" s="9" t="s">
        <v>26</v>
      </c>
    </row>
    <row r="54" spans="1:23" ht="36" customHeight="1">
      <c r="A54" s="10">
        <v>2021061051</v>
      </c>
      <c r="B54" s="38" t="s">
        <v>39</v>
      </c>
      <c r="C54" s="16">
        <v>1178.28</v>
      </c>
      <c r="D54" s="56" t="s">
        <v>127</v>
      </c>
      <c r="E54" s="69">
        <v>44361</v>
      </c>
      <c r="F54" s="42" t="s">
        <v>3</v>
      </c>
      <c r="G54" s="42" t="s">
        <v>4</v>
      </c>
      <c r="H54" s="13">
        <v>47925914</v>
      </c>
      <c r="I54" s="20" t="s">
        <v>820</v>
      </c>
      <c r="J54" s="38" t="str">
        <f t="shared" si="2"/>
        <v>lieky</v>
      </c>
      <c r="K54" s="16">
        <f t="shared" si="2"/>
        <v>1178.28</v>
      </c>
      <c r="L54" s="60">
        <v>44355</v>
      </c>
      <c r="M54" s="39" t="str">
        <f t="shared" si="3"/>
        <v>ATONA s.r.o.</v>
      </c>
      <c r="N54" s="39" t="str">
        <f t="shared" si="3"/>
        <v>Okružná 30, 048 01 Rožňava</v>
      </c>
      <c r="O54" s="8">
        <f t="shared" si="3"/>
        <v>47925914</v>
      </c>
      <c r="P54" s="9" t="s">
        <v>25</v>
      </c>
      <c r="Q54" s="9" t="s">
        <v>26</v>
      </c>
      <c r="T54" s="52"/>
      <c r="U54" s="53"/>
      <c r="W54" s="52"/>
    </row>
    <row r="55" spans="1:23" ht="36" customHeight="1">
      <c r="A55" s="10">
        <v>2021061052</v>
      </c>
      <c r="B55" s="38" t="s">
        <v>39</v>
      </c>
      <c r="C55" s="16">
        <v>1494.83</v>
      </c>
      <c r="D55" s="56" t="s">
        <v>127</v>
      </c>
      <c r="E55" s="69">
        <v>44361</v>
      </c>
      <c r="F55" s="42" t="s">
        <v>3</v>
      </c>
      <c r="G55" s="42" t="s">
        <v>4</v>
      </c>
      <c r="H55" s="13">
        <v>47925914</v>
      </c>
      <c r="I55" s="20" t="s">
        <v>821</v>
      </c>
      <c r="J55" s="38" t="str">
        <f t="shared" si="2"/>
        <v>lieky</v>
      </c>
      <c r="K55" s="16">
        <f t="shared" si="2"/>
        <v>1494.83</v>
      </c>
      <c r="L55" s="60">
        <v>44358</v>
      </c>
      <c r="M55" s="39" t="str">
        <f t="shared" si="3"/>
        <v>ATONA s.r.o.</v>
      </c>
      <c r="N55" s="39" t="str">
        <f t="shared" si="3"/>
        <v>Okružná 30, 048 01 Rožňava</v>
      </c>
      <c r="O55" s="8">
        <f t="shared" si="3"/>
        <v>47925914</v>
      </c>
      <c r="P55" s="9" t="s">
        <v>25</v>
      </c>
      <c r="Q55" s="9" t="s">
        <v>26</v>
      </c>
      <c r="T55" s="52"/>
      <c r="U55" s="53"/>
      <c r="W55" s="52"/>
    </row>
    <row r="56" spans="1:23" ht="36" customHeight="1">
      <c r="A56" s="10">
        <v>2021061053</v>
      </c>
      <c r="B56" s="38" t="s">
        <v>28</v>
      </c>
      <c r="C56" s="16">
        <v>489.83</v>
      </c>
      <c r="D56" s="6" t="s">
        <v>632</v>
      </c>
      <c r="E56" s="7">
        <v>44360</v>
      </c>
      <c r="F56" s="38" t="s">
        <v>110</v>
      </c>
      <c r="G56" s="39" t="s">
        <v>111</v>
      </c>
      <c r="H56" s="8">
        <v>17260752</v>
      </c>
      <c r="I56" s="5" t="s">
        <v>822</v>
      </c>
      <c r="J56" s="38" t="str">
        <f t="shared" si="2"/>
        <v>potraviny</v>
      </c>
      <c r="K56" s="16">
        <f t="shared" si="2"/>
        <v>489.83</v>
      </c>
      <c r="L56" s="7">
        <v>44357</v>
      </c>
      <c r="M56" s="39" t="str">
        <f t="shared" si="3"/>
        <v>Zoltán Jánosdeák - Jánosdeák</v>
      </c>
      <c r="N56" s="39" t="str">
        <f t="shared" si="3"/>
        <v>Vinohradná 101, 049 11 Plešivec</v>
      </c>
      <c r="O56" s="8">
        <f t="shared" si="3"/>
        <v>17260752</v>
      </c>
      <c r="P56" s="9" t="s">
        <v>2</v>
      </c>
      <c r="Q56" s="9" t="s">
        <v>27</v>
      </c>
      <c r="S56" s="52"/>
      <c r="T56" s="52"/>
      <c r="U56" s="53"/>
      <c r="W56" s="52"/>
    </row>
    <row r="57" spans="1:23" ht="36" customHeight="1">
      <c r="A57" s="10">
        <v>2021061054</v>
      </c>
      <c r="B57" s="34" t="s">
        <v>1</v>
      </c>
      <c r="C57" s="16">
        <v>41.85</v>
      </c>
      <c r="D57" s="6" t="s">
        <v>90</v>
      </c>
      <c r="E57" s="7">
        <v>44361</v>
      </c>
      <c r="F57" s="12" t="s">
        <v>77</v>
      </c>
      <c r="G57" s="12" t="s">
        <v>78</v>
      </c>
      <c r="H57" s="13">
        <v>35908718</v>
      </c>
      <c r="I57" s="20"/>
      <c r="J57" s="38"/>
      <c r="K57" s="16"/>
      <c r="L57" s="7"/>
      <c r="M57" s="39"/>
      <c r="N57" s="39"/>
      <c r="O57" s="8"/>
      <c r="P57" s="9"/>
      <c r="Q57" s="9"/>
      <c r="T57" s="52"/>
      <c r="U57" s="53"/>
      <c r="V57" s="54"/>
      <c r="W57" s="52"/>
    </row>
    <row r="58" spans="1:23" ht="36" customHeight="1">
      <c r="A58" s="10">
        <v>2021061055</v>
      </c>
      <c r="B58" s="38" t="s">
        <v>435</v>
      </c>
      <c r="C58" s="16">
        <v>640.26</v>
      </c>
      <c r="D58" s="10">
        <v>4020004007</v>
      </c>
      <c r="E58" s="7">
        <v>44355</v>
      </c>
      <c r="F58" s="42" t="s">
        <v>436</v>
      </c>
      <c r="G58" s="42" t="s">
        <v>437</v>
      </c>
      <c r="H58" s="13">
        <v>36570460</v>
      </c>
      <c r="I58" s="5"/>
      <c r="J58" s="38"/>
      <c r="K58" s="16"/>
      <c r="L58" s="7"/>
      <c r="M58" s="39"/>
      <c r="N58" s="39"/>
      <c r="O58" s="8"/>
      <c r="P58" s="9"/>
      <c r="Q58" s="9"/>
      <c r="S58" s="114"/>
      <c r="T58" s="115"/>
      <c r="U58" s="53"/>
      <c r="V58" s="32"/>
      <c r="W58" s="49"/>
    </row>
    <row r="59" spans="1:17" ht="36" customHeight="1">
      <c r="A59" s="10">
        <v>2021061056</v>
      </c>
      <c r="B59" s="14" t="s">
        <v>63</v>
      </c>
      <c r="C59" s="16">
        <v>63.8</v>
      </c>
      <c r="D59" s="6"/>
      <c r="E59" s="7">
        <v>44363</v>
      </c>
      <c r="F59" s="12" t="s">
        <v>82</v>
      </c>
      <c r="G59" s="12" t="s">
        <v>85</v>
      </c>
      <c r="H59" s="13">
        <v>31320911</v>
      </c>
      <c r="I59" s="5" t="s">
        <v>455</v>
      </c>
      <c r="J59" s="38" t="str">
        <f aca="true" t="shared" si="4" ref="J59:K63">B59</f>
        <v>špec. zdrav. materiál</v>
      </c>
      <c r="K59" s="16">
        <f t="shared" si="4"/>
        <v>63.8</v>
      </c>
      <c r="L59" s="7">
        <v>44349</v>
      </c>
      <c r="M59" s="39" t="str">
        <f aca="true" t="shared" si="5" ref="M59:O63">F59</f>
        <v>Pharma Group, a.s. </v>
      </c>
      <c r="N59" s="39" t="str">
        <f t="shared" si="5"/>
        <v>SNP 150, 908 73 Veľké Leváre</v>
      </c>
      <c r="O59" s="8">
        <f t="shared" si="5"/>
        <v>31320911</v>
      </c>
      <c r="P59" s="9" t="s">
        <v>25</v>
      </c>
      <c r="Q59" s="9" t="s">
        <v>26</v>
      </c>
    </row>
    <row r="60" spans="1:17" ht="36" customHeight="1">
      <c r="A60" s="10">
        <v>2021061057</v>
      </c>
      <c r="B60" s="38" t="s">
        <v>28</v>
      </c>
      <c r="C60" s="16">
        <v>979.79</v>
      </c>
      <c r="D60" s="58" t="s">
        <v>604</v>
      </c>
      <c r="E60" s="7">
        <v>44364</v>
      </c>
      <c r="F60" s="39" t="s">
        <v>41</v>
      </c>
      <c r="G60" s="39" t="s">
        <v>42</v>
      </c>
      <c r="H60" s="8">
        <v>45952671</v>
      </c>
      <c r="I60" s="5"/>
      <c r="J60" s="38" t="str">
        <f t="shared" si="4"/>
        <v>potraviny</v>
      </c>
      <c r="K60" s="16">
        <f t="shared" si="4"/>
        <v>979.79</v>
      </c>
      <c r="L60" s="7">
        <v>44362</v>
      </c>
      <c r="M60" s="39" t="str">
        <f t="shared" si="5"/>
        <v>METRO Cash and Carry SR s.r.o.</v>
      </c>
      <c r="N60" s="39" t="str">
        <f t="shared" si="5"/>
        <v>Senecká cesta 1881,900 28  Ivanka pri Dunaji</v>
      </c>
      <c r="O60" s="8">
        <f t="shared" si="5"/>
        <v>45952671</v>
      </c>
      <c r="P60" s="9" t="s">
        <v>25</v>
      </c>
      <c r="Q60" s="9" t="s">
        <v>26</v>
      </c>
    </row>
    <row r="61" spans="1:17" ht="36" customHeight="1">
      <c r="A61" s="10">
        <v>2021061058</v>
      </c>
      <c r="B61" s="38" t="s">
        <v>28</v>
      </c>
      <c r="C61" s="16">
        <v>122.52</v>
      </c>
      <c r="D61" s="58" t="s">
        <v>604</v>
      </c>
      <c r="E61" s="7">
        <v>44364</v>
      </c>
      <c r="F61" s="39" t="s">
        <v>41</v>
      </c>
      <c r="G61" s="39" t="s">
        <v>42</v>
      </c>
      <c r="H61" s="8">
        <v>45952671</v>
      </c>
      <c r="I61" s="5" t="s">
        <v>823</v>
      </c>
      <c r="J61" s="38" t="str">
        <f t="shared" si="4"/>
        <v>potraviny</v>
      </c>
      <c r="K61" s="16">
        <f t="shared" si="4"/>
        <v>122.52</v>
      </c>
      <c r="L61" s="7">
        <v>44362</v>
      </c>
      <c r="M61" s="39" t="str">
        <f t="shared" si="5"/>
        <v>METRO Cash and Carry SR s.r.o.</v>
      </c>
      <c r="N61" s="39" t="str">
        <f t="shared" si="5"/>
        <v>Senecká cesta 1881,900 28  Ivanka pri Dunaji</v>
      </c>
      <c r="O61" s="8">
        <f t="shared" si="5"/>
        <v>45952671</v>
      </c>
      <c r="P61" s="9" t="s">
        <v>2</v>
      </c>
      <c r="Q61" s="9" t="s">
        <v>27</v>
      </c>
    </row>
    <row r="62" spans="1:18" ht="36" customHeight="1">
      <c r="A62" s="10">
        <v>2021061059</v>
      </c>
      <c r="B62" s="38" t="s">
        <v>28</v>
      </c>
      <c r="C62" s="16">
        <v>214.45</v>
      </c>
      <c r="D62" s="58" t="s">
        <v>604</v>
      </c>
      <c r="E62" s="7">
        <v>44364</v>
      </c>
      <c r="F62" s="39" t="s">
        <v>41</v>
      </c>
      <c r="G62" s="39" t="s">
        <v>42</v>
      </c>
      <c r="H62" s="8">
        <v>45952671</v>
      </c>
      <c r="I62" s="5" t="s">
        <v>824</v>
      </c>
      <c r="J62" s="38" t="str">
        <f t="shared" si="4"/>
        <v>potraviny</v>
      </c>
      <c r="K62" s="16">
        <f t="shared" si="4"/>
        <v>214.45</v>
      </c>
      <c r="L62" s="7">
        <v>44362</v>
      </c>
      <c r="M62" s="39" t="str">
        <f t="shared" si="5"/>
        <v>METRO Cash and Carry SR s.r.o.</v>
      </c>
      <c r="N62" s="39" t="str">
        <f t="shared" si="5"/>
        <v>Senecká cesta 1881,900 28  Ivanka pri Dunaji</v>
      </c>
      <c r="O62" s="8">
        <f t="shared" si="5"/>
        <v>45952671</v>
      </c>
      <c r="P62" s="9" t="s">
        <v>2</v>
      </c>
      <c r="Q62" s="9" t="s">
        <v>27</v>
      </c>
      <c r="R62" s="106"/>
    </row>
    <row r="63" spans="1:18" ht="36" customHeight="1">
      <c r="A63" s="10">
        <v>2021061060</v>
      </c>
      <c r="B63" s="38" t="s">
        <v>28</v>
      </c>
      <c r="C63" s="16">
        <v>65.93</v>
      </c>
      <c r="D63" s="58" t="s">
        <v>604</v>
      </c>
      <c r="E63" s="7">
        <v>44364</v>
      </c>
      <c r="F63" s="39" t="s">
        <v>41</v>
      </c>
      <c r="G63" s="39" t="s">
        <v>42</v>
      </c>
      <c r="H63" s="8">
        <v>45952671</v>
      </c>
      <c r="I63" s="5"/>
      <c r="J63" s="38" t="str">
        <f t="shared" si="4"/>
        <v>potraviny</v>
      </c>
      <c r="K63" s="16">
        <f t="shared" si="4"/>
        <v>65.93</v>
      </c>
      <c r="L63" s="7">
        <v>44362</v>
      </c>
      <c r="M63" s="39" t="str">
        <f t="shared" si="5"/>
        <v>METRO Cash and Carry SR s.r.o.</v>
      </c>
      <c r="N63" s="39" t="str">
        <f t="shared" si="5"/>
        <v>Senecká cesta 1881,900 28  Ivanka pri Dunaji</v>
      </c>
      <c r="O63" s="8">
        <f t="shared" si="5"/>
        <v>45952671</v>
      </c>
      <c r="P63" s="9" t="s">
        <v>25</v>
      </c>
      <c r="Q63" s="9" t="s">
        <v>26</v>
      </c>
      <c r="R63" s="106"/>
    </row>
    <row r="64" spans="1:18" ht="36" customHeight="1">
      <c r="A64" s="10">
        <v>2021061061</v>
      </c>
      <c r="B64" s="38" t="s">
        <v>628</v>
      </c>
      <c r="C64" s="16">
        <v>95.04</v>
      </c>
      <c r="D64" s="104"/>
      <c r="E64" s="7">
        <v>44363</v>
      </c>
      <c r="F64" s="39" t="s">
        <v>116</v>
      </c>
      <c r="G64" s="39" t="s">
        <v>117</v>
      </c>
      <c r="H64" s="8">
        <v>50165402</v>
      </c>
      <c r="I64" s="5" t="s">
        <v>825</v>
      </c>
      <c r="J64" s="38" t="str">
        <f t="shared" si="2"/>
        <v>pap. utierky</v>
      </c>
      <c r="K64" s="16">
        <f t="shared" si="2"/>
        <v>95.04</v>
      </c>
      <c r="L64" s="7">
        <v>44361</v>
      </c>
      <c r="M64" s="39" t="str">
        <f t="shared" si="3"/>
        <v>Tropico.sk, s.r.o.</v>
      </c>
      <c r="N64" s="39" t="str">
        <f t="shared" si="3"/>
        <v>Dolný Harmanec 40, 976 03 Dolný Harmanec</v>
      </c>
      <c r="O64" s="8">
        <f t="shared" si="3"/>
        <v>50165402</v>
      </c>
      <c r="P64" s="9" t="s">
        <v>2</v>
      </c>
      <c r="Q64" s="9" t="s">
        <v>27</v>
      </c>
      <c r="R64" s="106"/>
    </row>
    <row r="65" spans="1:17" ht="36" customHeight="1">
      <c r="A65" s="10">
        <v>2021061062</v>
      </c>
      <c r="B65" s="38" t="s">
        <v>0</v>
      </c>
      <c r="C65" s="16">
        <v>66.96</v>
      </c>
      <c r="D65" s="10">
        <v>162700</v>
      </c>
      <c r="E65" s="7">
        <v>44362</v>
      </c>
      <c r="F65" s="42" t="s">
        <v>65</v>
      </c>
      <c r="G65" s="42" t="s">
        <v>66</v>
      </c>
      <c r="H65" s="13">
        <v>17335949</v>
      </c>
      <c r="I65" s="20"/>
      <c r="J65" s="38"/>
      <c r="K65" s="16"/>
      <c r="L65" s="7"/>
      <c r="M65" s="39"/>
      <c r="N65" s="39"/>
      <c r="O65" s="8"/>
      <c r="P65" s="9"/>
      <c r="Q65" s="9"/>
    </row>
    <row r="66" spans="1:17" ht="36" customHeight="1">
      <c r="A66" s="10">
        <v>2021061063</v>
      </c>
      <c r="B66" s="38" t="s">
        <v>28</v>
      </c>
      <c r="C66" s="16">
        <v>766.68</v>
      </c>
      <c r="D66" s="104"/>
      <c r="E66" s="7">
        <v>44363</v>
      </c>
      <c r="F66" s="39" t="s">
        <v>116</v>
      </c>
      <c r="G66" s="39" t="s">
        <v>117</v>
      </c>
      <c r="H66" s="8">
        <v>50165402</v>
      </c>
      <c r="I66" s="5" t="s">
        <v>826</v>
      </c>
      <c r="J66" s="38" t="str">
        <f>B66</f>
        <v>potraviny</v>
      </c>
      <c r="K66" s="16">
        <f>C66</f>
        <v>766.68</v>
      </c>
      <c r="L66" s="7">
        <v>44362</v>
      </c>
      <c r="M66" s="39" t="str">
        <f>F66</f>
        <v>Tropico.sk, s.r.o.</v>
      </c>
      <c r="N66" s="39" t="str">
        <f>G66</f>
        <v>Dolný Harmanec 40, 976 03 Dolný Harmanec</v>
      </c>
      <c r="O66" s="8">
        <f>H66</f>
        <v>50165402</v>
      </c>
      <c r="P66" s="9" t="s">
        <v>2</v>
      </c>
      <c r="Q66" s="9" t="s">
        <v>27</v>
      </c>
    </row>
    <row r="67" spans="1:17" ht="36" customHeight="1">
      <c r="A67" s="10">
        <v>2021061064</v>
      </c>
      <c r="B67" s="39" t="s">
        <v>44</v>
      </c>
      <c r="C67" s="16">
        <v>287.65</v>
      </c>
      <c r="D67" s="10">
        <v>5611864285</v>
      </c>
      <c r="E67" s="7">
        <v>44362</v>
      </c>
      <c r="F67" s="42" t="s">
        <v>45</v>
      </c>
      <c r="G67" s="42" t="s">
        <v>46</v>
      </c>
      <c r="H67" s="13">
        <v>31322832</v>
      </c>
      <c r="I67" s="20"/>
      <c r="J67" s="38"/>
      <c r="K67" s="16"/>
      <c r="L67" s="7"/>
      <c r="M67" s="39"/>
      <c r="N67" s="39"/>
      <c r="O67" s="8"/>
      <c r="P67" s="9"/>
      <c r="Q67" s="9"/>
    </row>
    <row r="68" spans="1:17" ht="36" customHeight="1">
      <c r="A68" s="10">
        <v>2021061065</v>
      </c>
      <c r="B68" s="38" t="s">
        <v>28</v>
      </c>
      <c r="C68" s="16">
        <v>134.3</v>
      </c>
      <c r="D68" s="58" t="s">
        <v>608</v>
      </c>
      <c r="E68" s="7">
        <v>44365</v>
      </c>
      <c r="F68" s="39" t="s">
        <v>112</v>
      </c>
      <c r="G68" s="39" t="s">
        <v>38</v>
      </c>
      <c r="H68" s="8">
        <v>36019208</v>
      </c>
      <c r="I68" s="20" t="s">
        <v>827</v>
      </c>
      <c r="J68" s="38" t="str">
        <f aca="true" t="shared" si="6" ref="J68:K83">B68</f>
        <v>potraviny</v>
      </c>
      <c r="K68" s="16">
        <f t="shared" si="6"/>
        <v>134.3</v>
      </c>
      <c r="L68" s="7">
        <v>44361</v>
      </c>
      <c r="M68" s="39" t="str">
        <f aca="true" t="shared" si="7" ref="M68:O83">F68</f>
        <v>INMEDIA, spol.s.r.o.</v>
      </c>
      <c r="N68" s="39" t="str">
        <f t="shared" si="7"/>
        <v>Námestie SNP 11, 960,01 Zvolen</v>
      </c>
      <c r="O68" s="8">
        <f t="shared" si="7"/>
        <v>36019208</v>
      </c>
      <c r="P68" s="9" t="s">
        <v>2</v>
      </c>
      <c r="Q68" s="9" t="s">
        <v>27</v>
      </c>
    </row>
    <row r="69" spans="1:17" ht="36" customHeight="1">
      <c r="A69" s="10">
        <v>2021061066</v>
      </c>
      <c r="B69" s="38" t="s">
        <v>28</v>
      </c>
      <c r="C69" s="16">
        <v>728.9</v>
      </c>
      <c r="D69" s="58" t="s">
        <v>608</v>
      </c>
      <c r="E69" s="7">
        <v>44365</v>
      </c>
      <c r="F69" s="39" t="s">
        <v>112</v>
      </c>
      <c r="G69" s="39" t="s">
        <v>38</v>
      </c>
      <c r="H69" s="8">
        <v>36019208</v>
      </c>
      <c r="I69" s="20" t="s">
        <v>828</v>
      </c>
      <c r="J69" s="38" t="str">
        <f t="shared" si="6"/>
        <v>potraviny</v>
      </c>
      <c r="K69" s="16">
        <f t="shared" si="6"/>
        <v>728.9</v>
      </c>
      <c r="L69" s="7">
        <v>44357</v>
      </c>
      <c r="M69" s="39" t="str">
        <f t="shared" si="7"/>
        <v>INMEDIA, spol.s.r.o.</v>
      </c>
      <c r="N69" s="39" t="str">
        <f t="shared" si="7"/>
        <v>Námestie SNP 11, 960,01 Zvolen</v>
      </c>
      <c r="O69" s="8">
        <f t="shared" si="7"/>
        <v>36019208</v>
      </c>
      <c r="P69" s="9" t="s">
        <v>2</v>
      </c>
      <c r="Q69" s="9" t="s">
        <v>27</v>
      </c>
    </row>
    <row r="70" spans="1:17" ht="36" customHeight="1">
      <c r="A70" s="10">
        <v>2021061067</v>
      </c>
      <c r="B70" s="38" t="s">
        <v>28</v>
      </c>
      <c r="C70" s="16">
        <v>700.68</v>
      </c>
      <c r="D70" s="58" t="s">
        <v>608</v>
      </c>
      <c r="E70" s="7">
        <v>44365</v>
      </c>
      <c r="F70" s="39" t="s">
        <v>112</v>
      </c>
      <c r="G70" s="39" t="s">
        <v>38</v>
      </c>
      <c r="H70" s="8">
        <v>36019208</v>
      </c>
      <c r="I70" s="20" t="s">
        <v>829</v>
      </c>
      <c r="J70" s="38" t="str">
        <f t="shared" si="6"/>
        <v>potraviny</v>
      </c>
      <c r="K70" s="16">
        <f t="shared" si="6"/>
        <v>700.68</v>
      </c>
      <c r="L70" s="7">
        <v>44357</v>
      </c>
      <c r="M70" s="39" t="str">
        <f t="shared" si="7"/>
        <v>INMEDIA, spol.s.r.o.</v>
      </c>
      <c r="N70" s="39" t="str">
        <f t="shared" si="7"/>
        <v>Námestie SNP 11, 960,01 Zvolen</v>
      </c>
      <c r="O70" s="8">
        <f t="shared" si="7"/>
        <v>36019208</v>
      </c>
      <c r="P70" s="9" t="s">
        <v>2</v>
      </c>
      <c r="Q70" s="9" t="s">
        <v>27</v>
      </c>
    </row>
    <row r="71" spans="1:17" ht="36" customHeight="1">
      <c r="A71" s="10">
        <v>2021061068</v>
      </c>
      <c r="B71" s="38" t="s">
        <v>830</v>
      </c>
      <c r="C71" s="16">
        <v>170.48</v>
      </c>
      <c r="D71" s="6"/>
      <c r="E71" s="7">
        <v>44364</v>
      </c>
      <c r="F71" s="42" t="s">
        <v>831</v>
      </c>
      <c r="G71" s="42" t="s">
        <v>832</v>
      </c>
      <c r="H71" s="13">
        <v>45580162</v>
      </c>
      <c r="I71" s="20" t="s">
        <v>833</v>
      </c>
      <c r="J71" s="38" t="str">
        <f t="shared" si="6"/>
        <v>servis kosačky</v>
      </c>
      <c r="K71" s="16">
        <f t="shared" si="6"/>
        <v>170.48</v>
      </c>
      <c r="L71" s="7">
        <v>44363</v>
      </c>
      <c r="M71" s="39" t="str">
        <f t="shared" si="7"/>
        <v>MOPIS-Sauer s.r.o.</v>
      </c>
      <c r="N71" s="39" t="str">
        <f t="shared" si="7"/>
        <v>Mierová 48/97, 982 01 Tornaľa</v>
      </c>
      <c r="O71" s="8">
        <f t="shared" si="7"/>
        <v>45580162</v>
      </c>
      <c r="P71" s="9" t="s">
        <v>25</v>
      </c>
      <c r="Q71" s="9" t="s">
        <v>26</v>
      </c>
    </row>
    <row r="72" spans="1:17" ht="36" customHeight="1">
      <c r="A72" s="10">
        <v>2021061069</v>
      </c>
      <c r="B72" s="38" t="s">
        <v>834</v>
      </c>
      <c r="C72" s="16">
        <v>21.35</v>
      </c>
      <c r="D72" s="6"/>
      <c r="E72" s="7">
        <v>44363</v>
      </c>
      <c r="F72" s="38" t="s">
        <v>835</v>
      </c>
      <c r="G72" s="39" t="s">
        <v>836</v>
      </c>
      <c r="H72" s="8">
        <v>46501401</v>
      </c>
      <c r="I72" s="5"/>
      <c r="J72" s="38" t="str">
        <f t="shared" si="6"/>
        <v>fixky, štetce</v>
      </c>
      <c r="K72" s="16">
        <f t="shared" si="6"/>
        <v>21.35</v>
      </c>
      <c r="L72" s="7">
        <v>44363</v>
      </c>
      <c r="M72" s="39" t="str">
        <f t="shared" si="7"/>
        <v>creActive s.r.o.</v>
      </c>
      <c r="N72" s="39" t="str">
        <f t="shared" si="7"/>
        <v>SNP 634/52, 972 31 Jalovec</v>
      </c>
      <c r="O72" s="8">
        <f t="shared" si="7"/>
        <v>46501401</v>
      </c>
      <c r="P72" s="9" t="s">
        <v>25</v>
      </c>
      <c r="Q72" s="9" t="s">
        <v>26</v>
      </c>
    </row>
    <row r="73" spans="1:19" ht="36" customHeight="1">
      <c r="A73" s="10">
        <v>2021061070</v>
      </c>
      <c r="B73" s="38" t="s">
        <v>28</v>
      </c>
      <c r="C73" s="16">
        <v>286.31</v>
      </c>
      <c r="D73" s="58" t="s">
        <v>604</v>
      </c>
      <c r="E73" s="7">
        <v>44369</v>
      </c>
      <c r="F73" s="39" t="s">
        <v>41</v>
      </c>
      <c r="G73" s="39" t="s">
        <v>42</v>
      </c>
      <c r="H73" s="8">
        <v>45952671</v>
      </c>
      <c r="I73" s="5"/>
      <c r="J73" s="38" t="str">
        <f t="shared" si="6"/>
        <v>potraviny</v>
      </c>
      <c r="K73" s="16">
        <f t="shared" si="6"/>
        <v>286.31</v>
      </c>
      <c r="L73" s="7">
        <v>44365</v>
      </c>
      <c r="M73" s="39" t="str">
        <f t="shared" si="7"/>
        <v>METRO Cash and Carry SR s.r.o.</v>
      </c>
      <c r="N73" s="39" t="str">
        <f t="shared" si="7"/>
        <v>Senecká cesta 1881,900 28  Ivanka pri Dunaji</v>
      </c>
      <c r="O73" s="8">
        <f t="shared" si="7"/>
        <v>45952671</v>
      </c>
      <c r="P73" s="9" t="s">
        <v>25</v>
      </c>
      <c r="Q73" s="9" t="s">
        <v>26</v>
      </c>
      <c r="R73" s="50"/>
      <c r="S73" s="50"/>
    </row>
    <row r="74" spans="1:17" ht="36" customHeight="1">
      <c r="A74" s="10">
        <v>2021061071</v>
      </c>
      <c r="B74" s="38" t="s">
        <v>28</v>
      </c>
      <c r="C74" s="16">
        <v>91.85</v>
      </c>
      <c r="D74" s="58" t="s">
        <v>604</v>
      </c>
      <c r="E74" s="7">
        <v>44369</v>
      </c>
      <c r="F74" s="39" t="s">
        <v>41</v>
      </c>
      <c r="G74" s="39" t="s">
        <v>42</v>
      </c>
      <c r="H74" s="8">
        <v>45952671</v>
      </c>
      <c r="I74" s="5" t="s">
        <v>837</v>
      </c>
      <c r="J74" s="38" t="str">
        <f t="shared" si="6"/>
        <v>potraviny</v>
      </c>
      <c r="K74" s="16">
        <f t="shared" si="6"/>
        <v>91.85</v>
      </c>
      <c r="L74" s="7">
        <v>44368</v>
      </c>
      <c r="M74" s="39" t="str">
        <f t="shared" si="7"/>
        <v>METRO Cash and Carry SR s.r.o.</v>
      </c>
      <c r="N74" s="39" t="str">
        <f t="shared" si="7"/>
        <v>Senecká cesta 1881,900 28  Ivanka pri Dunaji</v>
      </c>
      <c r="O74" s="8">
        <f t="shared" si="7"/>
        <v>45952671</v>
      </c>
      <c r="P74" s="9" t="s">
        <v>2</v>
      </c>
      <c r="Q74" s="9" t="s">
        <v>27</v>
      </c>
    </row>
    <row r="75" spans="1:18" ht="36" customHeight="1">
      <c r="A75" s="10">
        <v>2021061072</v>
      </c>
      <c r="B75" s="38" t="s">
        <v>28</v>
      </c>
      <c r="C75" s="16">
        <v>852.36</v>
      </c>
      <c r="D75" s="58" t="s">
        <v>608</v>
      </c>
      <c r="E75" s="7">
        <v>44369</v>
      </c>
      <c r="F75" s="39" t="s">
        <v>112</v>
      </c>
      <c r="G75" s="39" t="s">
        <v>38</v>
      </c>
      <c r="H75" s="8">
        <v>36019208</v>
      </c>
      <c r="I75" s="20" t="s">
        <v>838</v>
      </c>
      <c r="J75" s="38" t="str">
        <f t="shared" si="6"/>
        <v>potraviny</v>
      </c>
      <c r="K75" s="16">
        <f t="shared" si="6"/>
        <v>852.36</v>
      </c>
      <c r="L75" s="7">
        <v>44363</v>
      </c>
      <c r="M75" s="39" t="str">
        <f t="shared" si="7"/>
        <v>INMEDIA, spol.s.r.o.</v>
      </c>
      <c r="N75" s="39" t="str">
        <f t="shared" si="7"/>
        <v>Námestie SNP 11, 960,01 Zvolen</v>
      </c>
      <c r="O75" s="8">
        <f t="shared" si="7"/>
        <v>36019208</v>
      </c>
      <c r="P75" s="9" t="s">
        <v>2</v>
      </c>
      <c r="Q75" s="9" t="s">
        <v>27</v>
      </c>
      <c r="R75" s="106"/>
    </row>
    <row r="76" spans="1:18" ht="36" customHeight="1">
      <c r="A76" s="10">
        <v>2021061073</v>
      </c>
      <c r="B76" s="38" t="s">
        <v>28</v>
      </c>
      <c r="C76" s="16">
        <v>1423.74</v>
      </c>
      <c r="D76" s="58" t="s">
        <v>608</v>
      </c>
      <c r="E76" s="7">
        <v>44369</v>
      </c>
      <c r="F76" s="39" t="s">
        <v>112</v>
      </c>
      <c r="G76" s="39" t="s">
        <v>38</v>
      </c>
      <c r="H76" s="8">
        <v>36019208</v>
      </c>
      <c r="I76" s="20" t="s">
        <v>839</v>
      </c>
      <c r="J76" s="38" t="str">
        <f t="shared" si="6"/>
        <v>potraviny</v>
      </c>
      <c r="K76" s="16">
        <f t="shared" si="6"/>
        <v>1423.74</v>
      </c>
      <c r="L76" s="7">
        <v>44363</v>
      </c>
      <c r="M76" s="39" t="str">
        <f t="shared" si="7"/>
        <v>INMEDIA, spol.s.r.o.</v>
      </c>
      <c r="N76" s="39" t="str">
        <f t="shared" si="7"/>
        <v>Námestie SNP 11, 960,01 Zvolen</v>
      </c>
      <c r="O76" s="8">
        <f t="shared" si="7"/>
        <v>36019208</v>
      </c>
      <c r="P76" s="9" t="s">
        <v>2</v>
      </c>
      <c r="Q76" s="9" t="s">
        <v>27</v>
      </c>
      <c r="R76" s="106"/>
    </row>
    <row r="77" spans="1:18" ht="36" customHeight="1">
      <c r="A77" s="10">
        <v>2021061074</v>
      </c>
      <c r="B77" s="38" t="s">
        <v>28</v>
      </c>
      <c r="C77" s="16">
        <v>236.88</v>
      </c>
      <c r="D77" s="58" t="s">
        <v>608</v>
      </c>
      <c r="E77" s="7">
        <v>44369</v>
      </c>
      <c r="F77" s="39" t="s">
        <v>112</v>
      </c>
      <c r="G77" s="39" t="s">
        <v>38</v>
      </c>
      <c r="H77" s="8">
        <v>36019208</v>
      </c>
      <c r="I77" s="20" t="s">
        <v>840</v>
      </c>
      <c r="J77" s="38" t="str">
        <f t="shared" si="6"/>
        <v>potraviny</v>
      </c>
      <c r="K77" s="16">
        <f t="shared" si="6"/>
        <v>236.88</v>
      </c>
      <c r="L77" s="7">
        <v>44363</v>
      </c>
      <c r="M77" s="39" t="str">
        <f t="shared" si="7"/>
        <v>INMEDIA, spol.s.r.o.</v>
      </c>
      <c r="N77" s="39" t="str">
        <f t="shared" si="7"/>
        <v>Námestie SNP 11, 960,01 Zvolen</v>
      </c>
      <c r="O77" s="8">
        <f t="shared" si="7"/>
        <v>36019208</v>
      </c>
      <c r="P77" s="9" t="s">
        <v>2</v>
      </c>
      <c r="Q77" s="9" t="s">
        <v>27</v>
      </c>
      <c r="R77" s="106"/>
    </row>
    <row r="78" spans="1:18" ht="36" customHeight="1">
      <c r="A78" s="10">
        <v>2021061075</v>
      </c>
      <c r="B78" s="38" t="s">
        <v>28</v>
      </c>
      <c r="C78" s="16">
        <v>243.2</v>
      </c>
      <c r="D78" s="58" t="s">
        <v>608</v>
      </c>
      <c r="E78" s="7">
        <v>44369</v>
      </c>
      <c r="F78" s="39" t="s">
        <v>112</v>
      </c>
      <c r="G78" s="39" t="s">
        <v>38</v>
      </c>
      <c r="H78" s="8">
        <v>36019208</v>
      </c>
      <c r="I78" s="20"/>
      <c r="J78" s="38" t="str">
        <f t="shared" si="6"/>
        <v>potraviny</v>
      </c>
      <c r="K78" s="16">
        <f t="shared" si="6"/>
        <v>243.2</v>
      </c>
      <c r="L78" s="7">
        <v>44368</v>
      </c>
      <c r="M78" s="39" t="str">
        <f t="shared" si="7"/>
        <v>INMEDIA, spol.s.r.o.</v>
      </c>
      <c r="N78" s="39" t="str">
        <f t="shared" si="7"/>
        <v>Námestie SNP 11, 960,01 Zvolen</v>
      </c>
      <c r="O78" s="8">
        <f t="shared" si="7"/>
        <v>36019208</v>
      </c>
      <c r="P78" s="9" t="s">
        <v>25</v>
      </c>
      <c r="Q78" s="9" t="s">
        <v>26</v>
      </c>
      <c r="R78" s="106"/>
    </row>
    <row r="79" spans="1:18" ht="36" customHeight="1">
      <c r="A79" s="10">
        <v>2021061076</v>
      </c>
      <c r="B79" s="91" t="s">
        <v>28</v>
      </c>
      <c r="C79" s="16">
        <v>470.25</v>
      </c>
      <c r="D79" s="6"/>
      <c r="E79" s="7">
        <v>44369</v>
      </c>
      <c r="F79" s="12" t="s">
        <v>300</v>
      </c>
      <c r="G79" s="12" t="s">
        <v>301</v>
      </c>
      <c r="H79" s="13">
        <v>34152199</v>
      </c>
      <c r="I79" s="20" t="s">
        <v>841</v>
      </c>
      <c r="J79" s="38" t="str">
        <f t="shared" si="6"/>
        <v>potraviny</v>
      </c>
      <c r="K79" s="16">
        <f t="shared" si="6"/>
        <v>470.25</v>
      </c>
      <c r="L79" s="7">
        <v>44368</v>
      </c>
      <c r="M79" s="39" t="str">
        <f t="shared" si="7"/>
        <v>Bidfood Slovakia, s.r.o</v>
      </c>
      <c r="N79" s="39" t="str">
        <f t="shared" si="7"/>
        <v>Piešťanská 2321/71,  915 01 Nové Mesto nad Váhom</v>
      </c>
      <c r="O79" s="8">
        <f t="shared" si="7"/>
        <v>34152199</v>
      </c>
      <c r="P79" s="9" t="s">
        <v>2</v>
      </c>
      <c r="Q79" s="9" t="s">
        <v>27</v>
      </c>
      <c r="R79" s="106"/>
    </row>
    <row r="80" spans="1:18" ht="36" customHeight="1">
      <c r="A80" s="10">
        <v>2021061077</v>
      </c>
      <c r="B80" s="38" t="s">
        <v>28</v>
      </c>
      <c r="C80" s="16">
        <v>465.1</v>
      </c>
      <c r="D80" s="6" t="s">
        <v>632</v>
      </c>
      <c r="E80" s="7">
        <v>44367</v>
      </c>
      <c r="F80" s="38" t="s">
        <v>110</v>
      </c>
      <c r="G80" s="39" t="s">
        <v>111</v>
      </c>
      <c r="H80" s="8">
        <v>17260752</v>
      </c>
      <c r="I80" s="5" t="s">
        <v>842</v>
      </c>
      <c r="J80" s="38" t="str">
        <f t="shared" si="6"/>
        <v>potraviny</v>
      </c>
      <c r="K80" s="16">
        <f t="shared" si="6"/>
        <v>465.1</v>
      </c>
      <c r="L80" s="7">
        <v>44363</v>
      </c>
      <c r="M80" s="39" t="str">
        <f t="shared" si="7"/>
        <v>Zoltán Jánosdeák - Jánosdeák</v>
      </c>
      <c r="N80" s="39" t="str">
        <f t="shared" si="7"/>
        <v>Vinohradná 101, 049 11 Plešivec</v>
      </c>
      <c r="O80" s="8">
        <f t="shared" si="7"/>
        <v>17260752</v>
      </c>
      <c r="P80" s="9" t="s">
        <v>2</v>
      </c>
      <c r="Q80" s="9" t="s">
        <v>27</v>
      </c>
      <c r="R80" s="106"/>
    </row>
    <row r="81" spans="1:18" ht="36" customHeight="1">
      <c r="A81" s="10">
        <v>2021061078</v>
      </c>
      <c r="B81" s="38" t="s">
        <v>843</v>
      </c>
      <c r="C81" s="16">
        <v>357</v>
      </c>
      <c r="D81" s="6"/>
      <c r="E81" s="61">
        <v>44368</v>
      </c>
      <c r="F81" s="42" t="s">
        <v>614</v>
      </c>
      <c r="G81" s="42" t="s">
        <v>615</v>
      </c>
      <c r="H81" s="13">
        <v>37375890</v>
      </c>
      <c r="I81" s="20" t="s">
        <v>844</v>
      </c>
      <c r="J81" s="38" t="str">
        <f t="shared" si="6"/>
        <v>servis sušičky a pračky</v>
      </c>
      <c r="K81" s="16">
        <f t="shared" si="6"/>
        <v>357</v>
      </c>
      <c r="L81" s="7">
        <v>44365</v>
      </c>
      <c r="M81" s="39" t="str">
        <f t="shared" si="7"/>
        <v>EL. SERVIS Peter Jacko</v>
      </c>
      <c r="N81" s="39" t="str">
        <f t="shared" si="7"/>
        <v>Dr. Mašurku 923, 032 61 Važec</v>
      </c>
      <c r="O81" s="8">
        <f t="shared" si="7"/>
        <v>37375890</v>
      </c>
      <c r="P81" s="9" t="s">
        <v>25</v>
      </c>
      <c r="Q81" s="9" t="s">
        <v>26</v>
      </c>
      <c r="R81" s="106"/>
    </row>
    <row r="82" spans="1:18" ht="36" customHeight="1">
      <c r="A82" s="10">
        <v>2021061079</v>
      </c>
      <c r="B82" s="38" t="s">
        <v>39</v>
      </c>
      <c r="C82" s="16">
        <v>538.81</v>
      </c>
      <c r="D82" s="56" t="s">
        <v>127</v>
      </c>
      <c r="E82" s="69">
        <v>44368</v>
      </c>
      <c r="F82" s="42" t="s">
        <v>3</v>
      </c>
      <c r="G82" s="42" t="s">
        <v>4</v>
      </c>
      <c r="H82" s="13">
        <v>47925914</v>
      </c>
      <c r="I82" s="20" t="s">
        <v>845</v>
      </c>
      <c r="J82" s="38" t="str">
        <f t="shared" si="6"/>
        <v>lieky</v>
      </c>
      <c r="K82" s="16">
        <f t="shared" si="6"/>
        <v>538.81</v>
      </c>
      <c r="L82" s="60">
        <v>44364</v>
      </c>
      <c r="M82" s="39" t="str">
        <f t="shared" si="7"/>
        <v>ATONA s.r.o.</v>
      </c>
      <c r="N82" s="39" t="str">
        <f t="shared" si="7"/>
        <v>Okružná 30, 048 01 Rožňava</v>
      </c>
      <c r="O82" s="8">
        <f t="shared" si="7"/>
        <v>47925914</v>
      </c>
      <c r="P82" s="9" t="s">
        <v>25</v>
      </c>
      <c r="Q82" s="9" t="s">
        <v>26</v>
      </c>
      <c r="R82" s="106"/>
    </row>
    <row r="83" spans="1:18" ht="36" customHeight="1">
      <c r="A83" s="10">
        <v>2021061080</v>
      </c>
      <c r="B83" s="38" t="s">
        <v>39</v>
      </c>
      <c r="C83" s="16">
        <v>307.85</v>
      </c>
      <c r="D83" s="56" t="s">
        <v>127</v>
      </c>
      <c r="E83" s="69">
        <v>44368</v>
      </c>
      <c r="F83" s="42" t="s">
        <v>3</v>
      </c>
      <c r="G83" s="42" t="s">
        <v>4</v>
      </c>
      <c r="H83" s="13">
        <v>47925914</v>
      </c>
      <c r="I83" s="20" t="s">
        <v>846</v>
      </c>
      <c r="J83" s="38" t="str">
        <f t="shared" si="6"/>
        <v>lieky</v>
      </c>
      <c r="K83" s="16">
        <f t="shared" si="6"/>
        <v>307.85</v>
      </c>
      <c r="L83" s="60">
        <v>44364</v>
      </c>
      <c r="M83" s="39" t="str">
        <f t="shared" si="7"/>
        <v>ATONA s.r.o.</v>
      </c>
      <c r="N83" s="39" t="str">
        <f t="shared" si="7"/>
        <v>Okružná 30, 048 01 Rožňava</v>
      </c>
      <c r="O83" s="8">
        <f t="shared" si="7"/>
        <v>47925914</v>
      </c>
      <c r="P83" s="9" t="s">
        <v>25</v>
      </c>
      <c r="Q83" s="9" t="s">
        <v>26</v>
      </c>
      <c r="R83" s="106"/>
    </row>
    <row r="84" spans="1:18" ht="36" customHeight="1">
      <c r="A84" s="10">
        <v>2021061081</v>
      </c>
      <c r="B84" s="38" t="s">
        <v>39</v>
      </c>
      <c r="C84" s="16">
        <v>900.42</v>
      </c>
      <c r="D84" s="56" t="s">
        <v>127</v>
      </c>
      <c r="E84" s="69">
        <v>44368</v>
      </c>
      <c r="F84" s="42" t="s">
        <v>3</v>
      </c>
      <c r="G84" s="42" t="s">
        <v>4</v>
      </c>
      <c r="H84" s="13">
        <v>47925914</v>
      </c>
      <c r="I84" s="20" t="s">
        <v>847</v>
      </c>
      <c r="J84" s="38" t="str">
        <f aca="true" t="shared" si="8" ref="J84:K132">B84</f>
        <v>lieky</v>
      </c>
      <c r="K84" s="16">
        <f t="shared" si="8"/>
        <v>900.42</v>
      </c>
      <c r="L84" s="60">
        <v>44364</v>
      </c>
      <c r="M84" s="39" t="str">
        <f aca="true" t="shared" si="9" ref="M84:O132">F84</f>
        <v>ATONA s.r.o.</v>
      </c>
      <c r="N84" s="39" t="str">
        <f t="shared" si="9"/>
        <v>Okružná 30, 048 01 Rožňava</v>
      </c>
      <c r="O84" s="8">
        <f t="shared" si="9"/>
        <v>47925914</v>
      </c>
      <c r="P84" s="9" t="s">
        <v>25</v>
      </c>
      <c r="Q84" s="9" t="s">
        <v>26</v>
      </c>
      <c r="R84" s="106"/>
    </row>
    <row r="85" spans="1:18" ht="36" customHeight="1">
      <c r="A85" s="10">
        <v>2021061082</v>
      </c>
      <c r="B85" s="38" t="s">
        <v>39</v>
      </c>
      <c r="C85" s="16">
        <v>1123.75</v>
      </c>
      <c r="D85" s="56" t="s">
        <v>127</v>
      </c>
      <c r="E85" s="69">
        <v>44368</v>
      </c>
      <c r="F85" s="42" t="s">
        <v>3</v>
      </c>
      <c r="G85" s="42" t="s">
        <v>4</v>
      </c>
      <c r="H85" s="13">
        <v>47925914</v>
      </c>
      <c r="I85" s="20" t="s">
        <v>848</v>
      </c>
      <c r="J85" s="38" t="str">
        <f t="shared" si="8"/>
        <v>lieky</v>
      </c>
      <c r="K85" s="16">
        <f t="shared" si="8"/>
        <v>1123.75</v>
      </c>
      <c r="L85" s="60">
        <v>44364</v>
      </c>
      <c r="M85" s="39" t="str">
        <f t="shared" si="9"/>
        <v>ATONA s.r.o.</v>
      </c>
      <c r="N85" s="39" t="str">
        <f t="shared" si="9"/>
        <v>Okružná 30, 048 01 Rožňava</v>
      </c>
      <c r="O85" s="8">
        <f t="shared" si="9"/>
        <v>47925914</v>
      </c>
      <c r="P85" s="9" t="s">
        <v>25</v>
      </c>
      <c r="Q85" s="9" t="s">
        <v>26</v>
      </c>
      <c r="R85" s="106"/>
    </row>
    <row r="86" spans="1:18" ht="36" customHeight="1">
      <c r="A86" s="10">
        <v>2021061083</v>
      </c>
      <c r="B86" s="34" t="s">
        <v>1</v>
      </c>
      <c r="C86" s="16">
        <v>41.85</v>
      </c>
      <c r="D86" s="6" t="s">
        <v>90</v>
      </c>
      <c r="E86" s="7">
        <v>44371</v>
      </c>
      <c r="F86" s="12" t="s">
        <v>77</v>
      </c>
      <c r="G86" s="12" t="s">
        <v>78</v>
      </c>
      <c r="H86" s="13">
        <v>35908718</v>
      </c>
      <c r="I86" s="5"/>
      <c r="J86" s="38"/>
      <c r="K86" s="16"/>
      <c r="L86" s="7"/>
      <c r="M86" s="39"/>
      <c r="N86" s="39"/>
      <c r="O86" s="8"/>
      <c r="P86" s="9"/>
      <c r="Q86" s="9"/>
      <c r="R86" s="106"/>
    </row>
    <row r="87" spans="1:17" ht="36" customHeight="1">
      <c r="A87" s="10">
        <v>2021061084</v>
      </c>
      <c r="B87" s="38" t="s">
        <v>849</v>
      </c>
      <c r="C87" s="16">
        <v>660</v>
      </c>
      <c r="D87" s="6"/>
      <c r="E87" s="61">
        <v>44368</v>
      </c>
      <c r="F87" s="42" t="s">
        <v>850</v>
      </c>
      <c r="G87" s="42" t="s">
        <v>115</v>
      </c>
      <c r="H87" s="8">
        <v>10755462</v>
      </c>
      <c r="I87" s="20" t="s">
        <v>851</v>
      </c>
      <c r="J87" s="38" t="str">
        <f t="shared" si="8"/>
        <v>oprava kotlov</v>
      </c>
      <c r="K87" s="16">
        <f t="shared" si="8"/>
        <v>660</v>
      </c>
      <c r="L87" s="7">
        <v>44361</v>
      </c>
      <c r="M87" s="39" t="str">
        <f t="shared" si="9"/>
        <v>Juraj Rochfaluši GEKOS</v>
      </c>
      <c r="N87" s="39" t="str">
        <f t="shared" si="9"/>
        <v>Edelényska 18, 048 01 Rožňava</v>
      </c>
      <c r="O87" s="8">
        <f t="shared" si="9"/>
        <v>10755462</v>
      </c>
      <c r="P87" s="9" t="s">
        <v>25</v>
      </c>
      <c r="Q87" s="9" t="s">
        <v>26</v>
      </c>
    </row>
    <row r="88" spans="1:17" ht="36" customHeight="1">
      <c r="A88" s="10">
        <v>2021061085</v>
      </c>
      <c r="B88" s="38" t="s">
        <v>852</v>
      </c>
      <c r="C88" s="16">
        <v>150</v>
      </c>
      <c r="D88" s="58" t="s">
        <v>604</v>
      </c>
      <c r="E88" s="7">
        <v>44371</v>
      </c>
      <c r="F88" s="39" t="s">
        <v>41</v>
      </c>
      <c r="G88" s="39" t="s">
        <v>42</v>
      </c>
      <c r="H88" s="8">
        <v>45952671</v>
      </c>
      <c r="I88" s="5" t="s">
        <v>853</v>
      </c>
      <c r="J88" s="38" t="str">
        <f t="shared" si="8"/>
        <v>kancelársky papier</v>
      </c>
      <c r="K88" s="16">
        <f t="shared" si="8"/>
        <v>150</v>
      </c>
      <c r="L88" s="7">
        <v>44371</v>
      </c>
      <c r="M88" s="39" t="str">
        <f t="shared" si="9"/>
        <v>METRO Cash and Carry SR s.r.o.</v>
      </c>
      <c r="N88" s="39" t="str">
        <f t="shared" si="9"/>
        <v>Senecká cesta 1881,900 28  Ivanka pri Dunaji</v>
      </c>
      <c r="O88" s="8">
        <f t="shared" si="9"/>
        <v>45952671</v>
      </c>
      <c r="P88" s="9" t="s">
        <v>25</v>
      </c>
      <c r="Q88" s="9" t="s">
        <v>26</v>
      </c>
    </row>
    <row r="89" spans="1:17" ht="36" customHeight="1">
      <c r="A89" s="10">
        <v>2021061086</v>
      </c>
      <c r="B89" s="38" t="s">
        <v>28</v>
      </c>
      <c r="C89" s="16">
        <v>1032.03</v>
      </c>
      <c r="D89" s="58" t="s">
        <v>604</v>
      </c>
      <c r="E89" s="7">
        <v>44371</v>
      </c>
      <c r="F89" s="39" t="s">
        <v>41</v>
      </c>
      <c r="G89" s="39" t="s">
        <v>42</v>
      </c>
      <c r="H89" s="8">
        <v>45952671</v>
      </c>
      <c r="I89" s="5"/>
      <c r="J89" s="38" t="str">
        <f t="shared" si="8"/>
        <v>potraviny</v>
      </c>
      <c r="K89" s="16">
        <f t="shared" si="8"/>
        <v>1032.03</v>
      </c>
      <c r="L89" s="7">
        <v>44368</v>
      </c>
      <c r="M89" s="39" t="str">
        <f t="shared" si="9"/>
        <v>METRO Cash and Carry SR s.r.o.</v>
      </c>
      <c r="N89" s="39" t="str">
        <f t="shared" si="9"/>
        <v>Senecká cesta 1881,900 28  Ivanka pri Dunaji</v>
      </c>
      <c r="O89" s="8">
        <f t="shared" si="9"/>
        <v>45952671</v>
      </c>
      <c r="P89" s="9" t="s">
        <v>25</v>
      </c>
      <c r="Q89" s="9" t="s">
        <v>26</v>
      </c>
    </row>
    <row r="90" spans="1:17" ht="36" customHeight="1">
      <c r="A90" s="10">
        <v>2021061087</v>
      </c>
      <c r="B90" s="38" t="s">
        <v>28</v>
      </c>
      <c r="C90" s="16">
        <v>89.53</v>
      </c>
      <c r="D90" s="58" t="s">
        <v>604</v>
      </c>
      <c r="E90" s="7">
        <v>44371</v>
      </c>
      <c r="F90" s="39" t="s">
        <v>41</v>
      </c>
      <c r="G90" s="39" t="s">
        <v>42</v>
      </c>
      <c r="H90" s="8">
        <v>45952671</v>
      </c>
      <c r="I90" s="5" t="s">
        <v>854</v>
      </c>
      <c r="J90" s="38" t="str">
        <f t="shared" si="8"/>
        <v>potraviny</v>
      </c>
      <c r="K90" s="16">
        <f t="shared" si="8"/>
        <v>89.53</v>
      </c>
      <c r="L90" s="7">
        <v>44370</v>
      </c>
      <c r="M90" s="39" t="str">
        <f t="shared" si="9"/>
        <v>METRO Cash and Carry SR s.r.o.</v>
      </c>
      <c r="N90" s="39" t="str">
        <f t="shared" si="9"/>
        <v>Senecká cesta 1881,900 28  Ivanka pri Dunaji</v>
      </c>
      <c r="O90" s="8">
        <f t="shared" si="9"/>
        <v>45952671</v>
      </c>
      <c r="P90" s="9" t="s">
        <v>2</v>
      </c>
      <c r="Q90" s="9" t="s">
        <v>27</v>
      </c>
    </row>
    <row r="91" spans="1:17" ht="36" customHeight="1">
      <c r="A91" s="10">
        <v>2021061088</v>
      </c>
      <c r="B91" s="38" t="s">
        <v>28</v>
      </c>
      <c r="C91" s="16">
        <v>489.6</v>
      </c>
      <c r="D91" s="104"/>
      <c r="E91" s="7">
        <v>44368</v>
      </c>
      <c r="F91" s="39" t="s">
        <v>116</v>
      </c>
      <c r="G91" s="39" t="s">
        <v>117</v>
      </c>
      <c r="H91" s="8">
        <v>50165402</v>
      </c>
      <c r="I91" s="20" t="s">
        <v>855</v>
      </c>
      <c r="J91" s="38" t="str">
        <f t="shared" si="8"/>
        <v>potraviny</v>
      </c>
      <c r="K91" s="16">
        <f t="shared" si="8"/>
        <v>489.6</v>
      </c>
      <c r="L91" s="7">
        <v>44367</v>
      </c>
      <c r="M91" s="39" t="str">
        <f t="shared" si="9"/>
        <v>Tropico.sk, s.r.o.</v>
      </c>
      <c r="N91" s="39" t="str">
        <f t="shared" si="9"/>
        <v>Dolný Harmanec 40, 976 03 Dolný Harmanec</v>
      </c>
      <c r="O91" s="8">
        <f t="shared" si="9"/>
        <v>50165402</v>
      </c>
      <c r="P91" s="9" t="s">
        <v>2</v>
      </c>
      <c r="Q91" s="9" t="s">
        <v>27</v>
      </c>
    </row>
    <row r="92" spans="1:17" ht="36" customHeight="1">
      <c r="A92" s="10">
        <v>2021061089</v>
      </c>
      <c r="B92" s="38" t="s">
        <v>856</v>
      </c>
      <c r="C92" s="16">
        <v>373.89</v>
      </c>
      <c r="D92" s="6"/>
      <c r="E92" s="7">
        <v>44358</v>
      </c>
      <c r="F92" s="39" t="s">
        <v>417</v>
      </c>
      <c r="G92" s="39" t="s">
        <v>418</v>
      </c>
      <c r="H92" s="8">
        <v>36562939</v>
      </c>
      <c r="I92" s="5"/>
      <c r="J92" s="38" t="str">
        <f t="shared" si="8"/>
        <v>mraznička </v>
      </c>
      <c r="K92" s="16">
        <f t="shared" si="8"/>
        <v>373.89</v>
      </c>
      <c r="L92" s="7">
        <v>44356</v>
      </c>
      <c r="M92" s="39" t="str">
        <f t="shared" si="9"/>
        <v>Alza.sk s.r.o.</v>
      </c>
      <c r="N92" s="39" t="str">
        <f t="shared" si="9"/>
        <v>Bottova 6654/7, 811 09 Bratislava</v>
      </c>
      <c r="O92" s="8">
        <f t="shared" si="9"/>
        <v>36562939</v>
      </c>
      <c r="P92" s="9" t="s">
        <v>25</v>
      </c>
      <c r="Q92" s="9" t="s">
        <v>26</v>
      </c>
    </row>
    <row r="93" spans="1:17" ht="36" customHeight="1">
      <c r="A93" s="10">
        <v>2021061090</v>
      </c>
      <c r="B93" s="38" t="s">
        <v>857</v>
      </c>
      <c r="C93" s="16">
        <v>23</v>
      </c>
      <c r="D93" s="6"/>
      <c r="E93" s="7">
        <v>44369</v>
      </c>
      <c r="F93" s="38" t="s">
        <v>858</v>
      </c>
      <c r="G93" s="39" t="s">
        <v>859</v>
      </c>
      <c r="H93" s="8">
        <v>11957336</v>
      </c>
      <c r="I93" s="20" t="s">
        <v>860</v>
      </c>
      <c r="J93" s="38" t="str">
        <f t="shared" si="8"/>
        <v>mulčovací nôž</v>
      </c>
      <c r="K93" s="16">
        <f t="shared" si="8"/>
        <v>23</v>
      </c>
      <c r="L93" s="7">
        <v>44369</v>
      </c>
      <c r="M93" s="39" t="str">
        <f t="shared" si="9"/>
        <v>Ing. Štefan Šesták - Lonater</v>
      </c>
      <c r="N93" s="39" t="str">
        <f t="shared" si="9"/>
        <v>ul. S. Turčeka 2, 072 13 Michalovce</v>
      </c>
      <c r="O93" s="8">
        <f t="shared" si="9"/>
        <v>11957336</v>
      </c>
      <c r="P93" s="9" t="s">
        <v>25</v>
      </c>
      <c r="Q93" s="9" t="s">
        <v>26</v>
      </c>
    </row>
    <row r="94" spans="1:17" ht="36" customHeight="1">
      <c r="A94" s="10">
        <v>2021061091</v>
      </c>
      <c r="B94" s="38" t="s">
        <v>487</v>
      </c>
      <c r="C94" s="16">
        <v>104.34</v>
      </c>
      <c r="D94" s="51"/>
      <c r="E94" s="7">
        <v>44370</v>
      </c>
      <c r="F94" s="42" t="s">
        <v>488</v>
      </c>
      <c r="G94" s="42" t="s">
        <v>489</v>
      </c>
      <c r="H94" s="13">
        <v>45331294</v>
      </c>
      <c r="I94" s="5"/>
      <c r="J94" s="38" t="str">
        <f t="shared" si="8"/>
        <v>ND piaggo</v>
      </c>
      <c r="K94" s="16">
        <f t="shared" si="8"/>
        <v>104.34</v>
      </c>
      <c r="L94" s="7">
        <v>44365</v>
      </c>
      <c r="M94" s="39" t="str">
        <f t="shared" si="9"/>
        <v>TSM SLOVAKIA s.r.o.</v>
      </c>
      <c r="N94" s="39" t="str">
        <f t="shared" si="9"/>
        <v>Nešporova 2, 036 01 Martin</v>
      </c>
      <c r="O94" s="8">
        <f t="shared" si="9"/>
        <v>45331294</v>
      </c>
      <c r="P94" s="9" t="s">
        <v>25</v>
      </c>
      <c r="Q94" s="9" t="s">
        <v>26</v>
      </c>
    </row>
    <row r="95" spans="1:17" ht="36" customHeight="1">
      <c r="A95" s="10">
        <v>2021061092</v>
      </c>
      <c r="B95" s="38" t="s">
        <v>28</v>
      </c>
      <c r="C95" s="16">
        <v>1004.41</v>
      </c>
      <c r="D95" s="90"/>
      <c r="E95" s="7">
        <v>44375</v>
      </c>
      <c r="F95" s="38" t="s">
        <v>50</v>
      </c>
      <c r="G95" s="39" t="s">
        <v>51</v>
      </c>
      <c r="H95" s="8">
        <v>44240104</v>
      </c>
      <c r="I95" s="20" t="s">
        <v>861</v>
      </c>
      <c r="J95" s="38" t="str">
        <f t="shared" si="8"/>
        <v>potraviny</v>
      </c>
      <c r="K95" s="16">
        <f t="shared" si="8"/>
        <v>1004.41</v>
      </c>
      <c r="L95" s="7">
        <v>44372</v>
      </c>
      <c r="M95" s="39" t="str">
        <f t="shared" si="9"/>
        <v>BOHUŠ ŠESTÁK s.r.o.</v>
      </c>
      <c r="N95" s="39" t="str">
        <f t="shared" si="9"/>
        <v>Vodárenská 343/2, 924 01 Galanta</v>
      </c>
      <c r="O95" s="8">
        <f t="shared" si="9"/>
        <v>44240104</v>
      </c>
      <c r="P95" s="9" t="s">
        <v>2</v>
      </c>
      <c r="Q95" s="9" t="s">
        <v>27</v>
      </c>
    </row>
    <row r="96" spans="1:17" ht="36" customHeight="1">
      <c r="A96" s="10">
        <v>2021061093</v>
      </c>
      <c r="B96" s="38" t="s">
        <v>104</v>
      </c>
      <c r="C96" s="16">
        <v>15.9</v>
      </c>
      <c r="D96" s="102">
        <v>30882084</v>
      </c>
      <c r="E96" s="7">
        <v>44370</v>
      </c>
      <c r="F96" s="42" t="s">
        <v>102</v>
      </c>
      <c r="G96" s="42" t="s">
        <v>103</v>
      </c>
      <c r="H96" s="13">
        <v>35701722</v>
      </c>
      <c r="I96" s="5"/>
      <c r="J96" s="38"/>
      <c r="K96" s="16"/>
      <c r="L96" s="7"/>
      <c r="M96" s="39"/>
      <c r="N96" s="39"/>
      <c r="O96" s="8"/>
      <c r="P96" s="9"/>
      <c r="Q96" s="9"/>
    </row>
    <row r="97" spans="1:17" ht="36" customHeight="1">
      <c r="A97" s="10">
        <v>2021061094</v>
      </c>
      <c r="B97" s="38" t="s">
        <v>862</v>
      </c>
      <c r="C97" s="16">
        <v>70.14</v>
      </c>
      <c r="D97" s="6"/>
      <c r="E97" s="7">
        <v>44370</v>
      </c>
      <c r="F97" s="38" t="s">
        <v>863</v>
      </c>
      <c r="G97" s="39" t="s">
        <v>864</v>
      </c>
      <c r="H97" s="8">
        <v>44156979</v>
      </c>
      <c r="I97" s="20"/>
      <c r="J97" s="38" t="str">
        <f t="shared" si="8"/>
        <v>lopty</v>
      </c>
      <c r="K97" s="16">
        <f t="shared" si="8"/>
        <v>70.14</v>
      </c>
      <c r="L97" s="7">
        <v>44370</v>
      </c>
      <c r="M97" s="39" t="str">
        <f t="shared" si="9"/>
        <v>SPORTISIMO SK s.r.o.</v>
      </c>
      <c r="N97" s="39" t="str">
        <f t="shared" si="9"/>
        <v>Boženy Němcovej 8, 811 04 Bratislava</v>
      </c>
      <c r="O97" s="8">
        <f t="shared" si="9"/>
        <v>44156979</v>
      </c>
      <c r="P97" s="9" t="s">
        <v>25</v>
      </c>
      <c r="Q97" s="9" t="s">
        <v>26</v>
      </c>
    </row>
    <row r="98" spans="1:17" ht="36" customHeight="1">
      <c r="A98" s="10">
        <v>2021061095</v>
      </c>
      <c r="B98" s="38" t="s">
        <v>30</v>
      </c>
      <c r="C98" s="16">
        <v>457.19</v>
      </c>
      <c r="D98" s="19">
        <v>11899846</v>
      </c>
      <c r="E98" s="7">
        <v>44375</v>
      </c>
      <c r="F98" s="38" t="s">
        <v>35</v>
      </c>
      <c r="G98" s="39" t="s">
        <v>62</v>
      </c>
      <c r="H98" s="30">
        <v>35697270</v>
      </c>
      <c r="I98" s="5"/>
      <c r="J98" s="38"/>
      <c r="K98" s="16"/>
      <c r="L98" s="7"/>
      <c r="M98" s="39"/>
      <c r="N98" s="39"/>
      <c r="O98" s="8"/>
      <c r="P98" s="9"/>
      <c r="Q98" s="9"/>
    </row>
    <row r="99" spans="1:17" ht="36" customHeight="1">
      <c r="A99" s="10">
        <v>2021061096</v>
      </c>
      <c r="B99" s="38" t="s">
        <v>28</v>
      </c>
      <c r="C99" s="16">
        <v>371.11</v>
      </c>
      <c r="D99" s="6"/>
      <c r="E99" s="7">
        <v>44375</v>
      </c>
      <c r="F99" s="12" t="s">
        <v>79</v>
      </c>
      <c r="G99" s="12" t="s">
        <v>80</v>
      </c>
      <c r="H99" s="13">
        <v>34144579</v>
      </c>
      <c r="I99" s="20" t="s">
        <v>865</v>
      </c>
      <c r="J99" s="38" t="str">
        <f t="shared" si="8"/>
        <v>potraviny</v>
      </c>
      <c r="K99" s="16">
        <f t="shared" si="8"/>
        <v>371.11</v>
      </c>
      <c r="L99" s="7">
        <v>44371</v>
      </c>
      <c r="M99" s="39" t="str">
        <f t="shared" si="9"/>
        <v>AG FOODS SK s.r.o.</v>
      </c>
      <c r="N99" s="39" t="str">
        <f t="shared" si="9"/>
        <v>Moyzesova 10, 902 01 Pezinok</v>
      </c>
      <c r="O99" s="8">
        <f t="shared" si="9"/>
        <v>34144579</v>
      </c>
      <c r="P99" s="9" t="s">
        <v>2</v>
      </c>
      <c r="Q99" s="9" t="s">
        <v>27</v>
      </c>
    </row>
    <row r="100" spans="1:17" ht="36" customHeight="1">
      <c r="A100" s="10">
        <v>2021061097</v>
      </c>
      <c r="B100" s="38" t="s">
        <v>866</v>
      </c>
      <c r="C100" s="16">
        <v>39.17</v>
      </c>
      <c r="D100" s="6"/>
      <c r="E100" s="7">
        <v>44364</v>
      </c>
      <c r="F100" s="38" t="s">
        <v>867</v>
      </c>
      <c r="G100" s="39" t="s">
        <v>868</v>
      </c>
      <c r="H100" s="8">
        <v>46691367</v>
      </c>
      <c r="I100" s="5"/>
      <c r="J100" s="38" t="str">
        <f t="shared" si="8"/>
        <v>akrylové farby</v>
      </c>
      <c r="K100" s="16">
        <f t="shared" si="8"/>
        <v>39.17</v>
      </c>
      <c r="L100" s="7">
        <v>44363</v>
      </c>
      <c r="M100" s="39" t="str">
        <f t="shared" si="9"/>
        <v>JaM Trade, s.r.o.</v>
      </c>
      <c r="N100" s="39" t="str">
        <f t="shared" si="9"/>
        <v>Železničná ulica 617/32, 018 64 Košeca</v>
      </c>
      <c r="O100" s="8">
        <f t="shared" si="9"/>
        <v>46691367</v>
      </c>
      <c r="P100" s="9" t="s">
        <v>25</v>
      </c>
      <c r="Q100" s="9" t="s">
        <v>26</v>
      </c>
    </row>
    <row r="101" spans="1:17" ht="36" customHeight="1">
      <c r="A101" s="10">
        <v>2021061098</v>
      </c>
      <c r="B101" s="38" t="s">
        <v>64</v>
      </c>
      <c r="C101" s="16">
        <v>153.24</v>
      </c>
      <c r="D101" s="6"/>
      <c r="E101" s="7">
        <v>44376</v>
      </c>
      <c r="F101" s="5" t="s">
        <v>99</v>
      </c>
      <c r="G101" s="5" t="s">
        <v>423</v>
      </c>
      <c r="H101" s="8">
        <v>36629324</v>
      </c>
      <c r="I101" s="5" t="s">
        <v>869</v>
      </c>
      <c r="J101" s="38" t="str">
        <f t="shared" si="8"/>
        <v>lab. rozbor vody</v>
      </c>
      <c r="K101" s="16">
        <f t="shared" si="8"/>
        <v>153.24</v>
      </c>
      <c r="L101" s="7">
        <v>44376</v>
      </c>
      <c r="M101" s="39" t="str">
        <f t="shared" si="9"/>
        <v>ALS SK, s.r.o.</v>
      </c>
      <c r="N101" s="39" t="str">
        <f t="shared" si="9"/>
        <v>Kirejevská 1678, 979 01 Rimavská Sobota</v>
      </c>
      <c r="O101" s="8">
        <f t="shared" si="9"/>
        <v>36629324</v>
      </c>
      <c r="P101" s="9" t="s">
        <v>25</v>
      </c>
      <c r="Q101" s="9" t="s">
        <v>26</v>
      </c>
    </row>
    <row r="102" spans="1:17" ht="36" customHeight="1">
      <c r="A102" s="10">
        <v>2021061099</v>
      </c>
      <c r="B102" s="38" t="s">
        <v>28</v>
      </c>
      <c r="C102" s="16">
        <v>233.09</v>
      </c>
      <c r="D102" s="58" t="s">
        <v>608</v>
      </c>
      <c r="E102" s="7">
        <v>44375</v>
      </c>
      <c r="F102" s="39" t="s">
        <v>112</v>
      </c>
      <c r="G102" s="39" t="s">
        <v>38</v>
      </c>
      <c r="H102" s="8">
        <v>36019208</v>
      </c>
      <c r="I102" s="20"/>
      <c r="J102" s="38" t="str">
        <f t="shared" si="8"/>
        <v>potraviny</v>
      </c>
      <c r="K102" s="16">
        <f t="shared" si="8"/>
        <v>233.09</v>
      </c>
      <c r="L102" s="7">
        <v>44371</v>
      </c>
      <c r="M102" s="39" t="str">
        <f t="shared" si="9"/>
        <v>INMEDIA, spol.s.r.o.</v>
      </c>
      <c r="N102" s="39" t="str">
        <f t="shared" si="9"/>
        <v>Námestie SNP 11, 960,01 Zvolen</v>
      </c>
      <c r="O102" s="8">
        <f t="shared" si="9"/>
        <v>36019208</v>
      </c>
      <c r="P102" s="9" t="s">
        <v>25</v>
      </c>
      <c r="Q102" s="9" t="s">
        <v>26</v>
      </c>
    </row>
    <row r="103" spans="1:17" ht="36" customHeight="1">
      <c r="A103" s="10">
        <v>2021061100</v>
      </c>
      <c r="B103" s="38" t="s">
        <v>28</v>
      </c>
      <c r="C103" s="16">
        <v>498.94</v>
      </c>
      <c r="D103" s="58" t="s">
        <v>608</v>
      </c>
      <c r="E103" s="7">
        <v>44375</v>
      </c>
      <c r="F103" s="39" t="s">
        <v>112</v>
      </c>
      <c r="G103" s="39" t="s">
        <v>38</v>
      </c>
      <c r="H103" s="8">
        <v>36019208</v>
      </c>
      <c r="I103" s="5"/>
      <c r="J103" s="38" t="str">
        <f t="shared" si="8"/>
        <v>potraviny</v>
      </c>
      <c r="K103" s="16">
        <f t="shared" si="8"/>
        <v>498.94</v>
      </c>
      <c r="L103" s="7">
        <v>44371</v>
      </c>
      <c r="M103" s="39" t="str">
        <f t="shared" si="9"/>
        <v>INMEDIA, spol.s.r.o.</v>
      </c>
      <c r="N103" s="39" t="str">
        <f t="shared" si="9"/>
        <v>Námestie SNP 11, 960,01 Zvolen</v>
      </c>
      <c r="O103" s="8">
        <f t="shared" si="9"/>
        <v>36019208</v>
      </c>
      <c r="P103" s="9" t="s">
        <v>25</v>
      </c>
      <c r="Q103" s="9" t="s">
        <v>26</v>
      </c>
    </row>
    <row r="104" spans="1:17" ht="36" customHeight="1">
      <c r="A104" s="10">
        <v>2021061101</v>
      </c>
      <c r="B104" s="38" t="s">
        <v>28</v>
      </c>
      <c r="C104" s="16">
        <v>87.72</v>
      </c>
      <c r="D104" s="58" t="s">
        <v>608</v>
      </c>
      <c r="E104" s="7">
        <v>44375</v>
      </c>
      <c r="F104" s="39" t="s">
        <v>112</v>
      </c>
      <c r="G104" s="39" t="s">
        <v>38</v>
      </c>
      <c r="H104" s="8">
        <v>36019208</v>
      </c>
      <c r="I104" s="20" t="s">
        <v>870</v>
      </c>
      <c r="J104" s="38" t="str">
        <f t="shared" si="8"/>
        <v>potraviny</v>
      </c>
      <c r="K104" s="16">
        <f t="shared" si="8"/>
        <v>87.72</v>
      </c>
      <c r="L104" s="7">
        <v>44371</v>
      </c>
      <c r="M104" s="39" t="str">
        <f t="shared" si="9"/>
        <v>INMEDIA, spol.s.r.o.</v>
      </c>
      <c r="N104" s="39" t="str">
        <f t="shared" si="9"/>
        <v>Námestie SNP 11, 960,01 Zvolen</v>
      </c>
      <c r="O104" s="8">
        <f t="shared" si="9"/>
        <v>36019208</v>
      </c>
      <c r="P104" s="9" t="s">
        <v>2</v>
      </c>
      <c r="Q104" s="9" t="s">
        <v>27</v>
      </c>
    </row>
    <row r="105" spans="1:18" ht="36" customHeight="1">
      <c r="A105" s="10">
        <v>2021061102</v>
      </c>
      <c r="B105" s="38" t="s">
        <v>28</v>
      </c>
      <c r="C105" s="16">
        <v>1200.57</v>
      </c>
      <c r="D105" s="58" t="s">
        <v>608</v>
      </c>
      <c r="E105" s="7">
        <v>44375</v>
      </c>
      <c r="F105" s="39" t="s">
        <v>112</v>
      </c>
      <c r="G105" s="39" t="s">
        <v>38</v>
      </c>
      <c r="H105" s="8">
        <v>36019208</v>
      </c>
      <c r="I105" s="5" t="s">
        <v>871</v>
      </c>
      <c r="J105" s="38" t="str">
        <f t="shared" si="8"/>
        <v>potraviny</v>
      </c>
      <c r="K105" s="16">
        <f t="shared" si="8"/>
        <v>1200.57</v>
      </c>
      <c r="L105" s="7">
        <v>44375</v>
      </c>
      <c r="M105" s="39" t="str">
        <f t="shared" si="9"/>
        <v>INMEDIA, spol.s.r.o.</v>
      </c>
      <c r="N105" s="39" t="str">
        <f t="shared" si="9"/>
        <v>Námestie SNP 11, 960,01 Zvolen</v>
      </c>
      <c r="O105" s="8" t="s">
        <v>872</v>
      </c>
      <c r="P105" s="9" t="s">
        <v>252</v>
      </c>
      <c r="Q105" s="9" t="s">
        <v>253</v>
      </c>
      <c r="R105" s="106"/>
    </row>
    <row r="106" spans="1:18" ht="36" customHeight="1">
      <c r="A106" s="10">
        <v>2021061103</v>
      </c>
      <c r="B106" s="38" t="s">
        <v>28</v>
      </c>
      <c r="C106" s="16">
        <v>148.36</v>
      </c>
      <c r="D106" s="58" t="s">
        <v>604</v>
      </c>
      <c r="E106" s="7">
        <v>44375</v>
      </c>
      <c r="F106" s="39" t="s">
        <v>41</v>
      </c>
      <c r="G106" s="39" t="s">
        <v>42</v>
      </c>
      <c r="H106" s="8">
        <v>45952671</v>
      </c>
      <c r="I106" s="5" t="s">
        <v>873</v>
      </c>
      <c r="J106" s="38" t="str">
        <f t="shared" si="8"/>
        <v>potraviny</v>
      </c>
      <c r="K106" s="16">
        <f t="shared" si="8"/>
        <v>148.36</v>
      </c>
      <c r="L106" s="7">
        <v>44371</v>
      </c>
      <c r="M106" s="39" t="str">
        <f t="shared" si="9"/>
        <v>METRO Cash and Carry SR s.r.o.</v>
      </c>
      <c r="N106" s="39" t="str">
        <f t="shared" si="9"/>
        <v>Senecká cesta 1881,900 28  Ivanka pri Dunaji</v>
      </c>
      <c r="O106" s="8">
        <f t="shared" si="9"/>
        <v>45952671</v>
      </c>
      <c r="P106" s="9" t="s">
        <v>2</v>
      </c>
      <c r="Q106" s="9" t="s">
        <v>27</v>
      </c>
      <c r="R106" s="106"/>
    </row>
    <row r="107" spans="1:17" ht="36" customHeight="1">
      <c r="A107" s="10">
        <v>2021061104</v>
      </c>
      <c r="B107" s="38" t="s">
        <v>28</v>
      </c>
      <c r="C107" s="16">
        <v>52.42</v>
      </c>
      <c r="D107" s="58" t="s">
        <v>604</v>
      </c>
      <c r="E107" s="7">
        <v>44375</v>
      </c>
      <c r="F107" s="39" t="s">
        <v>41</v>
      </c>
      <c r="G107" s="39" t="s">
        <v>42</v>
      </c>
      <c r="H107" s="8">
        <v>45952671</v>
      </c>
      <c r="I107" s="5" t="s">
        <v>874</v>
      </c>
      <c r="J107" s="38" t="str">
        <f t="shared" si="8"/>
        <v>potraviny</v>
      </c>
      <c r="K107" s="16">
        <f t="shared" si="8"/>
        <v>52.42</v>
      </c>
      <c r="L107" s="7">
        <v>44371</v>
      </c>
      <c r="M107" s="39" t="str">
        <f t="shared" si="9"/>
        <v>METRO Cash and Carry SR s.r.o.</v>
      </c>
      <c r="N107" s="39" t="str">
        <f t="shared" si="9"/>
        <v>Senecká cesta 1881,900 28  Ivanka pri Dunaji</v>
      </c>
      <c r="O107" s="8">
        <f t="shared" si="9"/>
        <v>45952671</v>
      </c>
      <c r="P107" s="9" t="s">
        <v>2</v>
      </c>
      <c r="Q107" s="9" t="s">
        <v>27</v>
      </c>
    </row>
    <row r="108" spans="1:17" ht="36" customHeight="1">
      <c r="A108" s="10">
        <v>2021061105</v>
      </c>
      <c r="B108" s="38" t="s">
        <v>28</v>
      </c>
      <c r="C108" s="16">
        <v>1279.14</v>
      </c>
      <c r="D108" s="58" t="s">
        <v>604</v>
      </c>
      <c r="E108" s="7">
        <v>44375</v>
      </c>
      <c r="F108" s="39" t="s">
        <v>41</v>
      </c>
      <c r="G108" s="39" t="s">
        <v>42</v>
      </c>
      <c r="H108" s="8">
        <v>45952671</v>
      </c>
      <c r="I108" s="5"/>
      <c r="J108" s="38" t="str">
        <f t="shared" si="8"/>
        <v>potraviny</v>
      </c>
      <c r="K108" s="16">
        <f t="shared" si="8"/>
        <v>1279.14</v>
      </c>
      <c r="L108" s="7">
        <v>44371</v>
      </c>
      <c r="M108" s="39" t="str">
        <f t="shared" si="9"/>
        <v>METRO Cash and Carry SR s.r.o.</v>
      </c>
      <c r="N108" s="39" t="str">
        <f t="shared" si="9"/>
        <v>Senecká cesta 1881,900 28  Ivanka pri Dunaji</v>
      </c>
      <c r="O108" s="8">
        <f t="shared" si="9"/>
        <v>45952671</v>
      </c>
      <c r="P108" s="9" t="s">
        <v>25</v>
      </c>
      <c r="Q108" s="9" t="s">
        <v>26</v>
      </c>
    </row>
    <row r="109" spans="1:17" ht="36" customHeight="1">
      <c r="A109" s="10">
        <v>2021061106</v>
      </c>
      <c r="B109" s="38" t="s">
        <v>28</v>
      </c>
      <c r="C109" s="16">
        <v>485.82</v>
      </c>
      <c r="D109" s="58" t="s">
        <v>604</v>
      </c>
      <c r="E109" s="7">
        <v>44375</v>
      </c>
      <c r="F109" s="39" t="s">
        <v>41</v>
      </c>
      <c r="G109" s="39" t="s">
        <v>42</v>
      </c>
      <c r="H109" s="8">
        <v>45952671</v>
      </c>
      <c r="I109" s="5"/>
      <c r="J109" s="38" t="str">
        <f t="shared" si="8"/>
        <v>potraviny</v>
      </c>
      <c r="K109" s="16">
        <f t="shared" si="8"/>
        <v>485.82</v>
      </c>
      <c r="L109" s="7">
        <v>44370</v>
      </c>
      <c r="M109" s="39" t="str">
        <f t="shared" si="9"/>
        <v>METRO Cash and Carry SR s.r.o.</v>
      </c>
      <c r="N109" s="39" t="str">
        <f t="shared" si="9"/>
        <v>Senecká cesta 1881,900 28  Ivanka pri Dunaji</v>
      </c>
      <c r="O109" s="8">
        <f t="shared" si="9"/>
        <v>45952671</v>
      </c>
      <c r="P109" s="9" t="s">
        <v>25</v>
      </c>
      <c r="Q109" s="9" t="s">
        <v>26</v>
      </c>
    </row>
    <row r="110" spans="1:17" ht="36" customHeight="1">
      <c r="A110" s="10">
        <v>2021061107</v>
      </c>
      <c r="B110" s="38" t="s">
        <v>28</v>
      </c>
      <c r="C110" s="16">
        <v>43.68</v>
      </c>
      <c r="D110" s="58" t="s">
        <v>604</v>
      </c>
      <c r="E110" s="7">
        <v>44375</v>
      </c>
      <c r="F110" s="39" t="s">
        <v>41</v>
      </c>
      <c r="G110" s="39" t="s">
        <v>42</v>
      </c>
      <c r="H110" s="8">
        <v>45952671</v>
      </c>
      <c r="I110" s="5" t="s">
        <v>875</v>
      </c>
      <c r="J110" s="38" t="str">
        <f t="shared" si="8"/>
        <v>potraviny</v>
      </c>
      <c r="K110" s="16">
        <f t="shared" si="8"/>
        <v>43.68</v>
      </c>
      <c r="L110" s="7">
        <v>44375</v>
      </c>
      <c r="M110" s="39" t="str">
        <f t="shared" si="9"/>
        <v>METRO Cash and Carry SR s.r.o.</v>
      </c>
      <c r="N110" s="39" t="str">
        <f t="shared" si="9"/>
        <v>Senecká cesta 1881,900 28  Ivanka pri Dunaji</v>
      </c>
      <c r="O110" s="8">
        <f t="shared" si="9"/>
        <v>45952671</v>
      </c>
      <c r="P110" s="9" t="s">
        <v>2</v>
      </c>
      <c r="Q110" s="9" t="s">
        <v>27</v>
      </c>
    </row>
    <row r="111" spans="1:17" ht="36" customHeight="1">
      <c r="A111" s="10">
        <v>2021061108</v>
      </c>
      <c r="B111" s="38" t="s">
        <v>876</v>
      </c>
      <c r="C111" s="16">
        <v>104.47</v>
      </c>
      <c r="D111" s="58" t="s">
        <v>604</v>
      </c>
      <c r="E111" s="7">
        <v>44375</v>
      </c>
      <c r="F111" s="39" t="s">
        <v>41</v>
      </c>
      <c r="G111" s="39" t="s">
        <v>42</v>
      </c>
      <c r="H111" s="8">
        <v>45952671</v>
      </c>
      <c r="I111" s="5" t="s">
        <v>877</v>
      </c>
      <c r="J111" s="38" t="str">
        <f t="shared" si="8"/>
        <v>rautové sukne</v>
      </c>
      <c r="K111" s="16">
        <f t="shared" si="8"/>
        <v>104.47</v>
      </c>
      <c r="L111" s="7">
        <v>44372</v>
      </c>
      <c r="M111" s="39" t="str">
        <f t="shared" si="9"/>
        <v>METRO Cash and Carry SR s.r.o.</v>
      </c>
      <c r="N111" s="39" t="str">
        <f t="shared" si="9"/>
        <v>Senecká cesta 1881,900 28  Ivanka pri Dunaji</v>
      </c>
      <c r="O111" s="8">
        <f t="shared" si="9"/>
        <v>45952671</v>
      </c>
      <c r="P111" s="9" t="s">
        <v>2</v>
      </c>
      <c r="Q111" s="9" t="s">
        <v>27</v>
      </c>
    </row>
    <row r="112" spans="1:17" ht="36" customHeight="1">
      <c r="A112" s="10">
        <v>2021061109</v>
      </c>
      <c r="B112" s="38" t="s">
        <v>416</v>
      </c>
      <c r="C112" s="16">
        <v>836.09</v>
      </c>
      <c r="D112" s="6"/>
      <c r="E112" s="7">
        <v>44372</v>
      </c>
      <c r="F112" s="39" t="s">
        <v>417</v>
      </c>
      <c r="G112" s="39" t="s">
        <v>418</v>
      </c>
      <c r="H112" s="8">
        <v>36562939</v>
      </c>
      <c r="I112" s="5"/>
      <c r="J112" s="38" t="str">
        <f t="shared" si="8"/>
        <v>umývačka riadu</v>
      </c>
      <c r="K112" s="16">
        <f t="shared" si="8"/>
        <v>836.09</v>
      </c>
      <c r="L112" s="7">
        <v>44372</v>
      </c>
      <c r="M112" s="39" t="str">
        <f t="shared" si="9"/>
        <v>Alza.sk s.r.o.</v>
      </c>
      <c r="N112" s="39" t="str">
        <f t="shared" si="9"/>
        <v>Bottova 6654/7, 811 09 Bratislava</v>
      </c>
      <c r="O112" s="8">
        <f t="shared" si="9"/>
        <v>36562939</v>
      </c>
      <c r="P112" s="9" t="s">
        <v>25</v>
      </c>
      <c r="Q112" s="9" t="s">
        <v>26</v>
      </c>
    </row>
    <row r="113" spans="1:17" ht="36" customHeight="1">
      <c r="A113" s="10">
        <v>2021061110</v>
      </c>
      <c r="B113" s="38" t="s">
        <v>878</v>
      </c>
      <c r="C113" s="16">
        <v>150.2</v>
      </c>
      <c r="D113" s="6" t="s">
        <v>484</v>
      </c>
      <c r="E113" s="7">
        <v>44368</v>
      </c>
      <c r="F113" s="42" t="s">
        <v>485</v>
      </c>
      <c r="G113" s="42" t="s">
        <v>486</v>
      </c>
      <c r="H113" s="13">
        <v>35709332</v>
      </c>
      <c r="I113" s="20"/>
      <c r="J113" s="38"/>
      <c r="K113" s="16"/>
      <c r="L113" s="7"/>
      <c r="M113" s="39"/>
      <c r="N113" s="39"/>
      <c r="O113" s="8"/>
      <c r="P113" s="9"/>
      <c r="Q113" s="9"/>
    </row>
    <row r="114" spans="1:17" ht="36" customHeight="1">
      <c r="A114" s="10">
        <v>2021061111</v>
      </c>
      <c r="B114" s="38" t="s">
        <v>28</v>
      </c>
      <c r="C114" s="16">
        <v>492.57</v>
      </c>
      <c r="D114" s="6" t="s">
        <v>632</v>
      </c>
      <c r="E114" s="7">
        <v>44374</v>
      </c>
      <c r="F114" s="38" t="s">
        <v>110</v>
      </c>
      <c r="G114" s="39" t="s">
        <v>111</v>
      </c>
      <c r="H114" s="8">
        <v>17260752</v>
      </c>
      <c r="I114" s="5" t="s">
        <v>879</v>
      </c>
      <c r="J114" s="38" t="str">
        <f t="shared" si="8"/>
        <v>potraviny</v>
      </c>
      <c r="K114" s="16">
        <f t="shared" si="8"/>
        <v>492.57</v>
      </c>
      <c r="L114" s="7">
        <v>44372</v>
      </c>
      <c r="M114" s="39" t="str">
        <f t="shared" si="9"/>
        <v>Zoltán Jánosdeák - Jánosdeák</v>
      </c>
      <c r="N114" s="39" t="str">
        <f t="shared" si="9"/>
        <v>Vinohradná 101, 049 11 Plešivec</v>
      </c>
      <c r="O114" s="8">
        <f t="shared" si="9"/>
        <v>17260752</v>
      </c>
      <c r="P114" s="9" t="s">
        <v>2</v>
      </c>
      <c r="Q114" s="9" t="s">
        <v>27</v>
      </c>
    </row>
    <row r="115" spans="1:17" ht="36" customHeight="1">
      <c r="A115" s="10">
        <v>2021061112</v>
      </c>
      <c r="B115" s="14" t="s">
        <v>880</v>
      </c>
      <c r="C115" s="16">
        <v>17.6</v>
      </c>
      <c r="D115" s="6"/>
      <c r="E115" s="7">
        <v>44373</v>
      </c>
      <c r="F115" s="15" t="s">
        <v>881</v>
      </c>
      <c r="G115" s="5" t="s">
        <v>481</v>
      </c>
      <c r="H115" s="23" t="s">
        <v>482</v>
      </c>
      <c r="I115" s="20"/>
      <c r="J115" s="38"/>
      <c r="K115" s="16"/>
      <c r="L115" s="7"/>
      <c r="M115" s="39"/>
      <c r="N115" s="39"/>
      <c r="O115" s="8"/>
      <c r="P115" s="9"/>
      <c r="Q115" s="9"/>
    </row>
    <row r="116" spans="1:17" ht="36" customHeight="1">
      <c r="A116" s="10">
        <v>2021061113</v>
      </c>
      <c r="B116" s="38" t="s">
        <v>545</v>
      </c>
      <c r="C116" s="16">
        <v>36</v>
      </c>
      <c r="D116" s="6" t="s">
        <v>546</v>
      </c>
      <c r="E116" s="7">
        <v>44375</v>
      </c>
      <c r="F116" s="14" t="s">
        <v>547</v>
      </c>
      <c r="G116" s="5" t="s">
        <v>548</v>
      </c>
      <c r="H116" s="8">
        <v>36211451</v>
      </c>
      <c r="I116" s="5"/>
      <c r="J116" s="38"/>
      <c r="K116" s="16"/>
      <c r="L116" s="7"/>
      <c r="M116" s="39"/>
      <c r="N116" s="39"/>
      <c r="O116" s="8"/>
      <c r="P116" s="9"/>
      <c r="Q116" s="9"/>
    </row>
    <row r="117" spans="1:17" ht="36" customHeight="1">
      <c r="A117" s="10">
        <v>2021061114</v>
      </c>
      <c r="B117" s="38" t="s">
        <v>416</v>
      </c>
      <c r="C117" s="16">
        <v>228.29</v>
      </c>
      <c r="D117" s="6"/>
      <c r="E117" s="7">
        <v>44369</v>
      </c>
      <c r="F117" s="39" t="s">
        <v>417</v>
      </c>
      <c r="G117" s="39" t="s">
        <v>418</v>
      </c>
      <c r="H117" s="8">
        <v>36562939</v>
      </c>
      <c r="I117" s="5"/>
      <c r="J117" s="38" t="str">
        <f aca="true" t="shared" si="10" ref="J117:K121">B117</f>
        <v>umývačka riadu</v>
      </c>
      <c r="K117" s="16">
        <f t="shared" si="10"/>
        <v>228.29</v>
      </c>
      <c r="L117" s="7">
        <v>44369</v>
      </c>
      <c r="M117" s="39" t="str">
        <f aca="true" t="shared" si="11" ref="M117:O121">F117</f>
        <v>Alza.sk s.r.o.</v>
      </c>
      <c r="N117" s="39" t="str">
        <f t="shared" si="11"/>
        <v>Bottova 6654/7, 811 09 Bratislava</v>
      </c>
      <c r="O117" s="8">
        <f t="shared" si="11"/>
        <v>36562939</v>
      </c>
      <c r="P117" s="9" t="s">
        <v>25</v>
      </c>
      <c r="Q117" s="9" t="s">
        <v>26</v>
      </c>
    </row>
    <row r="118" spans="1:17" ht="36" customHeight="1">
      <c r="A118" s="10">
        <v>2021061115</v>
      </c>
      <c r="B118" s="38" t="s">
        <v>39</v>
      </c>
      <c r="C118" s="16">
        <v>842.61</v>
      </c>
      <c r="D118" s="56" t="s">
        <v>127</v>
      </c>
      <c r="E118" s="69">
        <v>44375</v>
      </c>
      <c r="F118" s="42" t="s">
        <v>3</v>
      </c>
      <c r="G118" s="42" t="s">
        <v>4</v>
      </c>
      <c r="H118" s="13">
        <v>47925914</v>
      </c>
      <c r="I118" s="20" t="s">
        <v>882</v>
      </c>
      <c r="J118" s="38" t="str">
        <f t="shared" si="10"/>
        <v>lieky</v>
      </c>
      <c r="K118" s="16">
        <f t="shared" si="10"/>
        <v>842.61</v>
      </c>
      <c r="L118" s="60">
        <v>44371</v>
      </c>
      <c r="M118" s="39" t="str">
        <f t="shared" si="11"/>
        <v>ATONA s.r.o.</v>
      </c>
      <c r="N118" s="39" t="str">
        <f t="shared" si="11"/>
        <v>Okružná 30, 048 01 Rožňava</v>
      </c>
      <c r="O118" s="8">
        <f t="shared" si="11"/>
        <v>47925914</v>
      </c>
      <c r="P118" s="9" t="s">
        <v>25</v>
      </c>
      <c r="Q118" s="9" t="s">
        <v>26</v>
      </c>
    </row>
    <row r="119" spans="1:17" ht="36" customHeight="1">
      <c r="A119" s="10">
        <v>2021061116</v>
      </c>
      <c r="B119" s="38" t="s">
        <v>39</v>
      </c>
      <c r="C119" s="16">
        <v>649.16</v>
      </c>
      <c r="D119" s="56" t="s">
        <v>127</v>
      </c>
      <c r="E119" s="69">
        <v>44375</v>
      </c>
      <c r="F119" s="42" t="s">
        <v>3</v>
      </c>
      <c r="G119" s="42" t="s">
        <v>4</v>
      </c>
      <c r="H119" s="13">
        <v>47925914</v>
      </c>
      <c r="I119" s="20" t="s">
        <v>883</v>
      </c>
      <c r="J119" s="38" t="str">
        <f t="shared" si="10"/>
        <v>lieky</v>
      </c>
      <c r="K119" s="16">
        <f t="shared" si="10"/>
        <v>649.16</v>
      </c>
      <c r="L119" s="60">
        <v>44371</v>
      </c>
      <c r="M119" s="39" t="str">
        <f t="shared" si="11"/>
        <v>ATONA s.r.o.</v>
      </c>
      <c r="N119" s="39" t="str">
        <f t="shared" si="11"/>
        <v>Okružná 30, 048 01 Rožňava</v>
      </c>
      <c r="O119" s="8">
        <f t="shared" si="11"/>
        <v>47925914</v>
      </c>
      <c r="P119" s="9" t="s">
        <v>25</v>
      </c>
      <c r="Q119" s="9" t="s">
        <v>26</v>
      </c>
    </row>
    <row r="120" spans="1:17" ht="36" customHeight="1">
      <c r="A120" s="10">
        <v>2021061117</v>
      </c>
      <c r="B120" s="38" t="s">
        <v>39</v>
      </c>
      <c r="C120" s="16">
        <v>761.28</v>
      </c>
      <c r="D120" s="56" t="s">
        <v>127</v>
      </c>
      <c r="E120" s="69">
        <v>44375</v>
      </c>
      <c r="F120" s="42" t="s">
        <v>3</v>
      </c>
      <c r="G120" s="42" t="s">
        <v>4</v>
      </c>
      <c r="H120" s="13">
        <v>47925914</v>
      </c>
      <c r="I120" s="20" t="s">
        <v>884</v>
      </c>
      <c r="J120" s="38" t="str">
        <f t="shared" si="10"/>
        <v>lieky</v>
      </c>
      <c r="K120" s="16">
        <f t="shared" si="10"/>
        <v>761.28</v>
      </c>
      <c r="L120" s="60">
        <v>44370</v>
      </c>
      <c r="M120" s="39" t="str">
        <f t="shared" si="11"/>
        <v>ATONA s.r.o.</v>
      </c>
      <c r="N120" s="39" t="str">
        <f t="shared" si="11"/>
        <v>Okružná 30, 048 01 Rožňava</v>
      </c>
      <c r="O120" s="8">
        <f t="shared" si="11"/>
        <v>47925914</v>
      </c>
      <c r="P120" s="9" t="s">
        <v>25</v>
      </c>
      <c r="Q120" s="9" t="s">
        <v>26</v>
      </c>
    </row>
    <row r="121" spans="1:17" ht="36" customHeight="1">
      <c r="A121" s="10">
        <v>2021061118</v>
      </c>
      <c r="B121" s="38" t="s">
        <v>39</v>
      </c>
      <c r="C121" s="16">
        <v>1593.59</v>
      </c>
      <c r="D121" s="56" t="s">
        <v>127</v>
      </c>
      <c r="E121" s="69">
        <v>44375</v>
      </c>
      <c r="F121" s="42" t="s">
        <v>3</v>
      </c>
      <c r="G121" s="42" t="s">
        <v>4</v>
      </c>
      <c r="H121" s="13">
        <v>47925914</v>
      </c>
      <c r="I121" s="20" t="s">
        <v>885</v>
      </c>
      <c r="J121" s="38" t="str">
        <f t="shared" si="10"/>
        <v>lieky</v>
      </c>
      <c r="K121" s="16">
        <f t="shared" si="10"/>
        <v>1593.59</v>
      </c>
      <c r="L121" s="60">
        <v>44371</v>
      </c>
      <c r="M121" s="39" t="str">
        <f t="shared" si="11"/>
        <v>ATONA s.r.o.</v>
      </c>
      <c r="N121" s="39" t="str">
        <f t="shared" si="11"/>
        <v>Okružná 30, 048 01 Rožňava</v>
      </c>
      <c r="O121" s="8">
        <f t="shared" si="11"/>
        <v>47925914</v>
      </c>
      <c r="P121" s="9" t="s">
        <v>25</v>
      </c>
      <c r="Q121" s="9" t="s">
        <v>26</v>
      </c>
    </row>
    <row r="122" spans="1:17" ht="36" customHeight="1">
      <c r="A122" s="10">
        <v>2021061119</v>
      </c>
      <c r="B122" s="34" t="s">
        <v>68</v>
      </c>
      <c r="C122" s="16">
        <v>260</v>
      </c>
      <c r="D122" s="6" t="s">
        <v>52</v>
      </c>
      <c r="E122" s="7">
        <v>44377</v>
      </c>
      <c r="F122" s="42" t="s">
        <v>53</v>
      </c>
      <c r="G122" s="42" t="s">
        <v>54</v>
      </c>
      <c r="H122" s="13">
        <v>37522272</v>
      </c>
      <c r="I122" s="5"/>
      <c r="J122" s="38"/>
      <c r="K122" s="16"/>
      <c r="L122" s="7"/>
      <c r="M122" s="39"/>
      <c r="N122" s="39"/>
      <c r="O122" s="8"/>
      <c r="P122" s="9"/>
      <c r="Q122" s="9"/>
    </row>
    <row r="123" spans="1:17" ht="36" customHeight="1">
      <c r="A123" s="10">
        <v>2021061120</v>
      </c>
      <c r="B123" s="38" t="s">
        <v>69</v>
      </c>
      <c r="C123" s="16">
        <v>200</v>
      </c>
      <c r="D123" s="6" t="s">
        <v>89</v>
      </c>
      <c r="E123" s="22">
        <v>44377</v>
      </c>
      <c r="F123" s="5" t="s">
        <v>70</v>
      </c>
      <c r="G123" s="5" t="s">
        <v>71</v>
      </c>
      <c r="H123" s="8">
        <v>45354081</v>
      </c>
      <c r="I123" s="20"/>
      <c r="J123" s="38"/>
      <c r="K123" s="16"/>
      <c r="L123" s="7"/>
      <c r="M123" s="39"/>
      <c r="N123" s="39"/>
      <c r="O123" s="8"/>
      <c r="P123" s="9"/>
      <c r="Q123" s="9"/>
    </row>
    <row r="124" spans="1:17" ht="36" customHeight="1">
      <c r="A124" s="10">
        <v>2021061121</v>
      </c>
      <c r="B124" s="39" t="s">
        <v>44</v>
      </c>
      <c r="C124" s="16">
        <v>179.19</v>
      </c>
      <c r="D124" s="10">
        <v>5611864285</v>
      </c>
      <c r="E124" s="7">
        <v>44377</v>
      </c>
      <c r="F124" s="42" t="s">
        <v>45</v>
      </c>
      <c r="G124" s="42" t="s">
        <v>46</v>
      </c>
      <c r="H124" s="13">
        <v>31322832</v>
      </c>
      <c r="I124" s="5"/>
      <c r="J124" s="38"/>
      <c r="K124" s="16"/>
      <c r="L124" s="7"/>
      <c r="M124" s="39"/>
      <c r="N124" s="39"/>
      <c r="O124" s="8"/>
      <c r="P124" s="9"/>
      <c r="Q124" s="9"/>
    </row>
    <row r="125" spans="1:17" ht="36" customHeight="1">
      <c r="A125" s="10">
        <v>2021061122</v>
      </c>
      <c r="B125" s="38" t="s">
        <v>726</v>
      </c>
      <c r="C125" s="16">
        <v>214.19</v>
      </c>
      <c r="D125" s="10"/>
      <c r="E125" s="7">
        <v>44368</v>
      </c>
      <c r="F125" s="42" t="s">
        <v>671</v>
      </c>
      <c r="G125" s="42" t="s">
        <v>672</v>
      </c>
      <c r="H125" s="13">
        <v>31694454</v>
      </c>
      <c r="I125" s="20" t="s">
        <v>343</v>
      </c>
      <c r="J125" s="38" t="str">
        <f t="shared" si="8"/>
        <v>postreky</v>
      </c>
      <c r="K125" s="16">
        <f t="shared" si="8"/>
        <v>214.19</v>
      </c>
      <c r="L125" s="7">
        <v>44367</v>
      </c>
      <c r="M125" s="39" t="str">
        <f t="shared" si="9"/>
        <v>QUATTRO trade s.r.o.</v>
      </c>
      <c r="N125" s="39" t="str">
        <f t="shared" si="9"/>
        <v>Šafárikova 71, 048 01 Rožňava</v>
      </c>
      <c r="O125" s="8">
        <f t="shared" si="9"/>
        <v>31694454</v>
      </c>
      <c r="P125" s="9" t="s">
        <v>25</v>
      </c>
      <c r="Q125" s="9" t="s">
        <v>26</v>
      </c>
    </row>
    <row r="126" spans="1:17" ht="36" customHeight="1">
      <c r="A126" s="10">
        <v>2021061123</v>
      </c>
      <c r="B126" s="38" t="s">
        <v>0</v>
      </c>
      <c r="C126" s="16">
        <v>66.96</v>
      </c>
      <c r="D126" s="10">
        <v>162700</v>
      </c>
      <c r="E126" s="7">
        <v>44377</v>
      </c>
      <c r="F126" s="42" t="s">
        <v>65</v>
      </c>
      <c r="G126" s="42" t="s">
        <v>66</v>
      </c>
      <c r="H126" s="13">
        <v>17335949</v>
      </c>
      <c r="I126" s="5"/>
      <c r="J126" s="38"/>
      <c r="K126" s="16"/>
      <c r="L126" s="7"/>
      <c r="M126" s="39"/>
      <c r="N126" s="39"/>
      <c r="O126" s="8"/>
      <c r="P126" s="9"/>
      <c r="Q126" s="9"/>
    </row>
    <row r="127" spans="1:17" ht="36" customHeight="1">
      <c r="A127" s="10">
        <v>2021061124</v>
      </c>
      <c r="B127" s="38" t="s">
        <v>30</v>
      </c>
      <c r="C127" s="16">
        <v>254.12</v>
      </c>
      <c r="D127" s="10" t="s">
        <v>120</v>
      </c>
      <c r="E127" s="7">
        <v>44377</v>
      </c>
      <c r="F127" s="42" t="s">
        <v>31</v>
      </c>
      <c r="G127" s="42" t="s">
        <v>32</v>
      </c>
      <c r="H127" s="13">
        <v>35763469</v>
      </c>
      <c r="I127" s="20"/>
      <c r="J127" s="38"/>
      <c r="K127" s="16"/>
      <c r="L127" s="7"/>
      <c r="M127" s="39"/>
      <c r="N127" s="39"/>
      <c r="O127" s="8"/>
      <c r="P127" s="9"/>
      <c r="Q127" s="9"/>
    </row>
    <row r="128" spans="1:17" ht="36" customHeight="1">
      <c r="A128" s="10">
        <v>2021061125</v>
      </c>
      <c r="B128" s="38" t="s">
        <v>886</v>
      </c>
      <c r="C128" s="16">
        <v>135</v>
      </c>
      <c r="D128" s="6" t="s">
        <v>887</v>
      </c>
      <c r="E128" s="7">
        <v>44375</v>
      </c>
      <c r="F128" s="42" t="s">
        <v>888</v>
      </c>
      <c r="G128" s="42" t="s">
        <v>889</v>
      </c>
      <c r="H128" s="13">
        <v>42327474</v>
      </c>
      <c r="I128" s="5"/>
      <c r="J128" s="38"/>
      <c r="K128" s="16"/>
      <c r="L128" s="7"/>
      <c r="M128" s="39"/>
      <c r="N128" s="39"/>
      <c r="O128" s="8"/>
      <c r="P128" s="9"/>
      <c r="Q128" s="9"/>
    </row>
    <row r="129" spans="1:17" ht="36" customHeight="1">
      <c r="A129" s="10">
        <v>2021061126</v>
      </c>
      <c r="B129" s="38" t="s">
        <v>28</v>
      </c>
      <c r="C129" s="16">
        <v>1063.91</v>
      </c>
      <c r="D129" s="19"/>
      <c r="E129" s="7">
        <v>44372</v>
      </c>
      <c r="F129" s="15" t="s">
        <v>29</v>
      </c>
      <c r="G129" s="12" t="s">
        <v>67</v>
      </c>
      <c r="H129" s="13">
        <v>40731715</v>
      </c>
      <c r="I129" s="20" t="s">
        <v>890</v>
      </c>
      <c r="J129" s="38" t="str">
        <f t="shared" si="8"/>
        <v>potraviny</v>
      </c>
      <c r="K129" s="16">
        <f t="shared" si="8"/>
        <v>1063.91</v>
      </c>
      <c r="L129" s="7">
        <v>44367</v>
      </c>
      <c r="M129" s="39" t="str">
        <f t="shared" si="9"/>
        <v>Norbert Balázs - NM-ZEL</v>
      </c>
      <c r="N129" s="39" t="str">
        <f t="shared" si="9"/>
        <v>980 50 Včelince 66</v>
      </c>
      <c r="O129" s="8">
        <f t="shared" si="9"/>
        <v>40731715</v>
      </c>
      <c r="P129" s="9" t="s">
        <v>2</v>
      </c>
      <c r="Q129" s="9" t="s">
        <v>27</v>
      </c>
    </row>
    <row r="130" spans="1:17" ht="36" customHeight="1">
      <c r="A130" s="10">
        <v>2021061127</v>
      </c>
      <c r="B130" s="38" t="s">
        <v>74</v>
      </c>
      <c r="C130" s="16">
        <v>176.5</v>
      </c>
      <c r="D130" s="10">
        <v>6577885234</v>
      </c>
      <c r="E130" s="61">
        <v>44375</v>
      </c>
      <c r="F130" s="12" t="s">
        <v>75</v>
      </c>
      <c r="G130" s="12" t="s">
        <v>76</v>
      </c>
      <c r="H130" s="13">
        <v>17335949</v>
      </c>
      <c r="I130" s="5"/>
      <c r="J130" s="38"/>
      <c r="K130" s="16"/>
      <c r="L130" s="7"/>
      <c r="M130" s="39"/>
      <c r="N130" s="39"/>
      <c r="O130" s="8"/>
      <c r="P130" s="9"/>
      <c r="Q130" s="9"/>
    </row>
    <row r="131" spans="1:17" ht="36" customHeight="1">
      <c r="A131" s="10">
        <v>2021061128</v>
      </c>
      <c r="B131" s="38" t="s">
        <v>74</v>
      </c>
      <c r="C131" s="16">
        <v>60.76</v>
      </c>
      <c r="D131" s="10">
        <v>6577885234</v>
      </c>
      <c r="E131" s="61">
        <v>44375</v>
      </c>
      <c r="F131" s="12" t="s">
        <v>75</v>
      </c>
      <c r="G131" s="12" t="s">
        <v>76</v>
      </c>
      <c r="H131" s="13">
        <v>17335949</v>
      </c>
      <c r="I131" s="20"/>
      <c r="J131" s="38"/>
      <c r="K131" s="16"/>
      <c r="L131" s="7"/>
      <c r="M131" s="39"/>
      <c r="N131" s="39"/>
      <c r="O131" s="8"/>
      <c r="P131" s="9"/>
      <c r="Q131" s="9"/>
    </row>
    <row r="132" spans="1:17" ht="36" customHeight="1">
      <c r="A132" s="10">
        <v>2021061129</v>
      </c>
      <c r="B132" s="38" t="s">
        <v>28</v>
      </c>
      <c r="C132" s="16">
        <v>144.44</v>
      </c>
      <c r="D132" s="6" t="s">
        <v>632</v>
      </c>
      <c r="E132" s="7">
        <v>44377</v>
      </c>
      <c r="F132" s="38" t="s">
        <v>110</v>
      </c>
      <c r="G132" s="39" t="s">
        <v>111</v>
      </c>
      <c r="H132" s="8">
        <v>17260752</v>
      </c>
      <c r="I132" s="5" t="s">
        <v>891</v>
      </c>
      <c r="J132" s="38" t="str">
        <f t="shared" si="8"/>
        <v>potraviny</v>
      </c>
      <c r="K132" s="16">
        <f t="shared" si="8"/>
        <v>144.44</v>
      </c>
      <c r="L132" s="7">
        <v>44377</v>
      </c>
      <c r="M132" s="39" t="str">
        <f t="shared" si="9"/>
        <v>Zoltán Jánosdeák - Jánosdeák</v>
      </c>
      <c r="N132" s="39" t="str">
        <f t="shared" si="9"/>
        <v>Vinohradná 101, 049 11 Plešivec</v>
      </c>
      <c r="O132" s="8">
        <f t="shared" si="9"/>
        <v>17260752</v>
      </c>
      <c r="P132" s="9" t="s">
        <v>2</v>
      </c>
      <c r="Q132" s="9" t="s">
        <v>27</v>
      </c>
    </row>
    <row r="133" spans="1:17" ht="36" customHeight="1">
      <c r="A133" s="10">
        <v>2021061130</v>
      </c>
      <c r="B133" s="38" t="s">
        <v>94</v>
      </c>
      <c r="C133" s="16">
        <v>3087.66</v>
      </c>
      <c r="D133" s="10" t="s">
        <v>227</v>
      </c>
      <c r="E133" s="22">
        <v>44377</v>
      </c>
      <c r="F133" s="38" t="s">
        <v>122</v>
      </c>
      <c r="G133" s="39" t="s">
        <v>123</v>
      </c>
      <c r="H133" s="8">
        <v>51966255</v>
      </c>
      <c r="I133" s="20"/>
      <c r="J133" s="38"/>
      <c r="K133" s="16"/>
      <c r="L133" s="7"/>
      <c r="M133" s="39"/>
      <c r="N133" s="39"/>
      <c r="O133" s="8"/>
      <c r="P133" s="9"/>
      <c r="Q133" s="9"/>
    </row>
    <row r="134" spans="1:17" ht="36" customHeight="1">
      <c r="A134" s="10">
        <v>2021061131</v>
      </c>
      <c r="B134" s="38" t="s">
        <v>43</v>
      </c>
      <c r="C134" s="16">
        <v>2128.97</v>
      </c>
      <c r="D134" s="62" t="s">
        <v>226</v>
      </c>
      <c r="E134" s="22">
        <v>44377</v>
      </c>
      <c r="F134" s="12" t="s">
        <v>33</v>
      </c>
      <c r="G134" s="12" t="s">
        <v>34</v>
      </c>
      <c r="H134" s="13">
        <v>686395</v>
      </c>
      <c r="I134" s="5"/>
      <c r="J134" s="38"/>
      <c r="K134" s="16"/>
      <c r="L134" s="7"/>
      <c r="M134" s="39"/>
      <c r="N134" s="39"/>
      <c r="O134" s="8"/>
      <c r="P134" s="9"/>
      <c r="Q134" s="9"/>
    </row>
    <row r="135" spans="1:17" ht="36" customHeight="1">
      <c r="A135" s="10">
        <v>2021061132</v>
      </c>
      <c r="B135" s="38" t="s">
        <v>372</v>
      </c>
      <c r="C135" s="16">
        <v>76.8</v>
      </c>
      <c r="D135" s="58" t="s">
        <v>373</v>
      </c>
      <c r="E135" s="7">
        <v>44377</v>
      </c>
      <c r="F135" s="39" t="s">
        <v>374</v>
      </c>
      <c r="G135" s="39" t="s">
        <v>375</v>
      </c>
      <c r="H135" s="8">
        <v>46754768</v>
      </c>
      <c r="I135" s="20"/>
      <c r="J135" s="38"/>
      <c r="K135" s="16"/>
      <c r="L135" s="7"/>
      <c r="M135" s="39"/>
      <c r="N135" s="39"/>
      <c r="O135" s="8"/>
      <c r="P135" s="9"/>
      <c r="Q135" s="9"/>
    </row>
    <row r="136" spans="1:17" ht="36" customHeight="1">
      <c r="A136" s="10">
        <v>2021061133</v>
      </c>
      <c r="B136" s="38" t="s">
        <v>362</v>
      </c>
      <c r="C136" s="16">
        <v>23.16</v>
      </c>
      <c r="D136" s="6" t="s">
        <v>363</v>
      </c>
      <c r="E136" s="7">
        <v>44377</v>
      </c>
      <c r="F136" s="14" t="s">
        <v>364</v>
      </c>
      <c r="G136" s="5" t="s">
        <v>365</v>
      </c>
      <c r="H136" s="8">
        <v>36597341</v>
      </c>
      <c r="I136" s="20"/>
      <c r="J136" s="38"/>
      <c r="K136" s="16"/>
      <c r="L136" s="7"/>
      <c r="M136" s="39"/>
      <c r="N136" s="39"/>
      <c r="O136" s="8"/>
      <c r="P136" s="9"/>
      <c r="Q136" s="9"/>
    </row>
    <row r="137" spans="1:17" ht="36" customHeight="1">
      <c r="A137" s="10"/>
      <c r="B137" s="38"/>
      <c r="C137" s="16"/>
      <c r="D137" s="6"/>
      <c r="E137" s="7"/>
      <c r="F137" s="38"/>
      <c r="G137" s="39"/>
      <c r="H137" s="8"/>
      <c r="I137" s="20"/>
      <c r="J137" s="38"/>
      <c r="K137" s="16"/>
      <c r="L137" s="7"/>
      <c r="M137" s="39"/>
      <c r="N137" s="39"/>
      <c r="O137" s="8"/>
      <c r="P137" s="9"/>
      <c r="Q137" s="9"/>
    </row>
    <row r="138" spans="1:17" ht="36" customHeight="1">
      <c r="A138" s="10">
        <v>2021069001</v>
      </c>
      <c r="B138" s="38" t="s">
        <v>716</v>
      </c>
      <c r="C138" s="16">
        <v>9880.67</v>
      </c>
      <c r="D138" s="6"/>
      <c r="E138" s="7">
        <v>44377</v>
      </c>
      <c r="F138" s="38" t="s">
        <v>717</v>
      </c>
      <c r="G138" s="39" t="s">
        <v>718</v>
      </c>
      <c r="H138" s="102">
        <v>44721676</v>
      </c>
      <c r="I138" s="20"/>
      <c r="J138" s="38" t="str">
        <f>B138</f>
        <v>JIS - pav. V.</v>
      </c>
      <c r="K138" s="16">
        <f>C138</f>
        <v>9880.67</v>
      </c>
      <c r="L138" s="60">
        <v>44377</v>
      </c>
      <c r="M138" s="39" t="str">
        <f>F138</f>
        <v>FEVIN, s.r.o.</v>
      </c>
      <c r="N138" s="39" t="str">
        <f>G138</f>
        <v>Záhradnícka 1/1788, 048 01 Rožňava</v>
      </c>
      <c r="O138" s="8">
        <f>H138</f>
        <v>44721676</v>
      </c>
      <c r="P138" s="9" t="s">
        <v>25</v>
      </c>
      <c r="Q138" s="9" t="s">
        <v>26</v>
      </c>
    </row>
    <row r="139" spans="2:15" ht="11.25">
      <c r="B139" s="35"/>
      <c r="C139" s="24"/>
      <c r="D139" s="25"/>
      <c r="E139" s="92"/>
      <c r="F139" s="44"/>
      <c r="G139" s="44"/>
      <c r="H139" s="26"/>
      <c r="I139" s="109"/>
      <c r="J139" s="35"/>
      <c r="K139" s="24"/>
      <c r="L139" s="92"/>
      <c r="M139" s="44"/>
      <c r="N139" s="44"/>
      <c r="O139" s="26"/>
    </row>
    <row r="140" spans="2:15" ht="11.25">
      <c r="B140" s="35"/>
      <c r="C140" s="24"/>
      <c r="D140" s="25"/>
      <c r="E140" s="92"/>
      <c r="F140" s="43"/>
      <c r="G140" s="44"/>
      <c r="H140" s="26"/>
      <c r="I140" s="109"/>
      <c r="J140" s="35"/>
      <c r="K140" s="24"/>
      <c r="L140" s="92"/>
      <c r="M140" s="43"/>
      <c r="N140" s="44"/>
      <c r="O140" s="26"/>
    </row>
    <row r="141" spans="2:15" ht="11.25">
      <c r="B141" s="35"/>
      <c r="C141" s="24"/>
      <c r="D141" s="25"/>
      <c r="E141" s="92"/>
      <c r="F141" s="43"/>
      <c r="G141" s="44"/>
      <c r="H141" s="26"/>
      <c r="I141" s="109"/>
      <c r="J141" s="35"/>
      <c r="K141" s="24"/>
      <c r="L141" s="92"/>
      <c r="M141" s="43"/>
      <c r="N141" s="44"/>
      <c r="O141" s="26"/>
    </row>
    <row r="142" spans="2:15" ht="11.25">
      <c r="B142" s="35"/>
      <c r="C142" s="24"/>
      <c r="D142" s="25"/>
      <c r="E142" s="92"/>
      <c r="F142" s="43"/>
      <c r="G142" s="44"/>
      <c r="H142" s="26"/>
      <c r="I142" s="109"/>
      <c r="J142" s="35"/>
      <c r="K142" s="24"/>
      <c r="L142" s="92"/>
      <c r="M142" s="43"/>
      <c r="N142" s="44"/>
      <c r="O142" s="26"/>
    </row>
    <row r="143" spans="2:15" ht="11.25">
      <c r="B143" s="35"/>
      <c r="C143" s="24"/>
      <c r="D143" s="25"/>
      <c r="E143" s="92"/>
      <c r="F143" s="44"/>
      <c r="G143" s="44"/>
      <c r="H143" s="26"/>
      <c r="I143" s="110"/>
      <c r="J143" s="35"/>
      <c r="K143" s="24"/>
      <c r="L143" s="105"/>
      <c r="M143" s="44"/>
      <c r="N143" s="44"/>
      <c r="O143" s="26"/>
    </row>
    <row r="144" spans="2:15" ht="11.25">
      <c r="B144" s="35"/>
      <c r="C144" s="24"/>
      <c r="D144" s="25"/>
      <c r="E144" s="92"/>
      <c r="F144" s="35"/>
      <c r="G144" s="36"/>
      <c r="H144" s="28"/>
      <c r="I144" s="109"/>
      <c r="J144" s="35"/>
      <c r="K144" s="24"/>
      <c r="L144" s="92"/>
      <c r="M144" s="35"/>
      <c r="N144" s="36"/>
      <c r="O144" s="28"/>
    </row>
    <row r="145" spans="2:15" ht="11.25">
      <c r="B145" s="35"/>
      <c r="C145" s="24"/>
      <c r="D145" s="25"/>
      <c r="E145" s="92"/>
      <c r="F145" s="44"/>
      <c r="G145" s="44"/>
      <c r="H145" s="26"/>
      <c r="I145" s="109"/>
      <c r="J145" s="35"/>
      <c r="K145" s="24"/>
      <c r="L145" s="92"/>
      <c r="M145" s="44"/>
      <c r="N145" s="44"/>
      <c r="O145" s="26"/>
    </row>
    <row r="146" spans="2:15" ht="11.25">
      <c r="B146" s="35"/>
      <c r="C146" s="24"/>
      <c r="D146" s="25"/>
      <c r="E146" s="92"/>
      <c r="F146" s="44"/>
      <c r="G146" s="44"/>
      <c r="H146" s="26"/>
      <c r="I146" s="109"/>
      <c r="J146" s="35"/>
      <c r="K146" s="24"/>
      <c r="L146" s="92"/>
      <c r="M146" s="44"/>
      <c r="N146" s="44"/>
      <c r="O146" s="26"/>
    </row>
    <row r="147" spans="2:15" ht="11.25">
      <c r="B147" s="35"/>
      <c r="C147" s="24"/>
      <c r="D147" s="25"/>
      <c r="E147" s="92"/>
      <c r="F147" s="44"/>
      <c r="G147" s="44"/>
      <c r="H147" s="26"/>
      <c r="I147" s="109"/>
      <c r="J147" s="35"/>
      <c r="K147" s="24"/>
      <c r="L147" s="92"/>
      <c r="M147" s="44"/>
      <c r="N147" s="44"/>
      <c r="O147" s="26"/>
    </row>
    <row r="148" spans="2:15" ht="11.25">
      <c r="B148" s="35"/>
      <c r="C148" s="24"/>
      <c r="D148" s="25"/>
      <c r="E148" s="92"/>
      <c r="F148" s="43"/>
      <c r="G148" s="44"/>
      <c r="H148" s="26"/>
      <c r="I148" s="109"/>
      <c r="J148" s="35"/>
      <c r="K148" s="24"/>
      <c r="L148" s="92"/>
      <c r="M148" s="43"/>
      <c r="N148" s="44"/>
      <c r="O148" s="26"/>
    </row>
    <row r="149" spans="2:15" ht="11.25">
      <c r="B149" s="35"/>
      <c r="C149" s="24"/>
      <c r="D149" s="25"/>
      <c r="E149" s="92"/>
      <c r="F149" s="44"/>
      <c r="G149" s="44"/>
      <c r="H149" s="26"/>
      <c r="I149" s="109"/>
      <c r="J149" s="35"/>
      <c r="K149" s="24"/>
      <c r="L149" s="92"/>
      <c r="M149" s="44"/>
      <c r="N149" s="44"/>
      <c r="O149" s="26"/>
    </row>
    <row r="150" spans="2:15" ht="11.25">
      <c r="B150" s="35"/>
      <c r="C150" s="24"/>
      <c r="D150" s="25"/>
      <c r="E150" s="92"/>
      <c r="F150" s="44"/>
      <c r="G150" s="44"/>
      <c r="H150" s="26"/>
      <c r="I150" s="109"/>
      <c r="J150" s="35"/>
      <c r="K150" s="24"/>
      <c r="L150" s="92"/>
      <c r="M150" s="44"/>
      <c r="N150" s="44"/>
      <c r="O150" s="26"/>
    </row>
    <row r="151" spans="2:15" ht="11.25">
      <c r="B151" s="35"/>
      <c r="C151" s="24"/>
      <c r="D151" s="25"/>
      <c r="E151" s="92"/>
      <c r="F151" s="45"/>
      <c r="G151" s="24"/>
      <c r="H151" s="26"/>
      <c r="I151" s="109"/>
      <c r="J151" s="35"/>
      <c r="K151" s="24"/>
      <c r="L151" s="92"/>
      <c r="M151" s="45"/>
      <c r="N151" s="24"/>
      <c r="O151" s="26"/>
    </row>
    <row r="152" spans="2:15" ht="11.25">
      <c r="B152" s="35"/>
      <c r="C152" s="24"/>
      <c r="D152" s="25"/>
      <c r="E152" s="92"/>
      <c r="F152" s="44"/>
      <c r="G152" s="44"/>
      <c r="H152" s="26"/>
      <c r="I152" s="109"/>
      <c r="J152" s="35"/>
      <c r="K152" s="24"/>
      <c r="L152" s="92"/>
      <c r="M152" s="44"/>
      <c r="N152" s="44"/>
      <c r="O152" s="26"/>
    </row>
    <row r="153" spans="2:15" ht="11.25">
      <c r="B153" s="35"/>
      <c r="C153" s="24"/>
      <c r="D153" s="25"/>
      <c r="E153" s="92"/>
      <c r="F153" s="44"/>
      <c r="G153" s="44"/>
      <c r="H153" s="26"/>
      <c r="I153" s="109"/>
      <c r="J153" s="35"/>
      <c r="K153" s="24"/>
      <c r="L153" s="92"/>
      <c r="M153" s="44"/>
      <c r="N153" s="44"/>
      <c r="O153" s="26"/>
    </row>
    <row r="154" spans="2:15" ht="11.25">
      <c r="B154" s="36"/>
      <c r="C154" s="24"/>
      <c r="D154" s="25"/>
      <c r="E154" s="92"/>
      <c r="F154" s="44"/>
      <c r="G154" s="44"/>
      <c r="H154" s="26"/>
      <c r="I154" s="109"/>
      <c r="J154" s="35"/>
      <c r="K154" s="24"/>
      <c r="L154" s="92"/>
      <c r="M154" s="44"/>
      <c r="N154" s="44"/>
      <c r="O154" s="26"/>
    </row>
    <row r="155" spans="2:15" ht="11.25">
      <c r="B155" s="35"/>
      <c r="C155" s="24"/>
      <c r="D155" s="25"/>
      <c r="E155" s="92"/>
      <c r="F155" s="44"/>
      <c r="G155" s="44"/>
      <c r="H155" s="26"/>
      <c r="I155" s="109"/>
      <c r="J155" s="35"/>
      <c r="K155" s="24"/>
      <c r="L155" s="92"/>
      <c r="M155" s="44"/>
      <c r="N155" s="44"/>
      <c r="O155" s="26"/>
    </row>
    <row r="156" spans="2:15" ht="11.25">
      <c r="B156" s="35"/>
      <c r="C156" s="24"/>
      <c r="D156" s="25"/>
      <c r="E156" s="92"/>
      <c r="F156" s="35"/>
      <c r="G156" s="36"/>
      <c r="H156" s="28"/>
      <c r="I156" s="109"/>
      <c r="J156" s="35"/>
      <c r="K156" s="24"/>
      <c r="L156" s="92"/>
      <c r="M156" s="35"/>
      <c r="N156" s="36"/>
      <c r="O156" s="28"/>
    </row>
    <row r="157" spans="2:15" ht="11.25">
      <c r="B157" s="35"/>
      <c r="C157" s="24"/>
      <c r="D157" s="25"/>
      <c r="E157" s="92"/>
      <c r="F157" s="44"/>
      <c r="G157" s="44"/>
      <c r="H157" s="26"/>
      <c r="I157" s="109"/>
      <c r="J157" s="35"/>
      <c r="K157" s="24"/>
      <c r="L157" s="92"/>
      <c r="M157" s="43"/>
      <c r="N157" s="44"/>
      <c r="O157" s="26"/>
    </row>
    <row r="158" spans="2:15" ht="11.25">
      <c r="B158" s="35"/>
      <c r="C158" s="24"/>
      <c r="D158" s="25"/>
      <c r="E158" s="92"/>
      <c r="F158" s="44"/>
      <c r="G158" s="44"/>
      <c r="H158" s="26"/>
      <c r="I158" s="109"/>
      <c r="J158" s="35"/>
      <c r="K158" s="24"/>
      <c r="L158" s="92"/>
      <c r="M158" s="44"/>
      <c r="N158" s="44"/>
      <c r="O158" s="26"/>
    </row>
    <row r="159" spans="2:15" ht="11.25">
      <c r="B159" s="35"/>
      <c r="C159" s="24"/>
      <c r="D159" s="25"/>
      <c r="E159" s="92"/>
      <c r="F159" s="44"/>
      <c r="G159" s="44"/>
      <c r="H159" s="26"/>
      <c r="I159" s="109"/>
      <c r="J159" s="35"/>
      <c r="K159" s="24"/>
      <c r="L159" s="92"/>
      <c r="M159" s="44"/>
      <c r="N159" s="44"/>
      <c r="O159" s="26"/>
    </row>
    <row r="160" spans="2:15" ht="11.25">
      <c r="B160" s="35"/>
      <c r="C160" s="24"/>
      <c r="D160" s="25"/>
      <c r="E160" s="92"/>
      <c r="F160" s="44"/>
      <c r="G160" s="44"/>
      <c r="H160" s="26"/>
      <c r="I160" s="109"/>
      <c r="J160" s="35"/>
      <c r="K160" s="24"/>
      <c r="L160" s="92"/>
      <c r="M160" s="44"/>
      <c r="N160" s="44"/>
      <c r="O160" s="26"/>
    </row>
    <row r="161" spans="2:15" ht="11.25">
      <c r="B161" s="35"/>
      <c r="C161" s="24"/>
      <c r="D161" s="25"/>
      <c r="E161" s="92"/>
      <c r="F161" s="44"/>
      <c r="G161" s="44"/>
      <c r="H161" s="26"/>
      <c r="I161" s="109"/>
      <c r="J161" s="35"/>
      <c r="K161" s="24"/>
      <c r="L161" s="92"/>
      <c r="M161" s="44"/>
      <c r="N161" s="44"/>
      <c r="O161" s="26"/>
    </row>
    <row r="162" spans="2:15" ht="11.25">
      <c r="B162" s="35"/>
      <c r="C162" s="24"/>
      <c r="D162" s="25"/>
      <c r="E162" s="92"/>
      <c r="F162" s="44"/>
      <c r="G162" s="44"/>
      <c r="H162" s="26"/>
      <c r="I162" s="109"/>
      <c r="J162" s="35"/>
      <c r="K162" s="24"/>
      <c r="L162" s="92"/>
      <c r="M162" s="44"/>
      <c r="N162" s="44"/>
      <c r="O162" s="26"/>
    </row>
    <row r="163" spans="2:15" ht="11.25">
      <c r="B163" s="35"/>
      <c r="C163" s="24"/>
      <c r="D163" s="25"/>
      <c r="E163" s="92"/>
      <c r="F163" s="44"/>
      <c r="G163" s="44"/>
      <c r="H163" s="26"/>
      <c r="I163" s="109"/>
      <c r="J163" s="35"/>
      <c r="K163" s="24"/>
      <c r="L163" s="92"/>
      <c r="M163" s="44"/>
      <c r="N163" s="44"/>
      <c r="O163" s="26"/>
    </row>
    <row r="164" spans="2:15" ht="11.25">
      <c r="B164" s="36"/>
      <c r="C164" s="24"/>
      <c r="D164" s="25"/>
      <c r="E164" s="92"/>
      <c r="F164" s="43"/>
      <c r="G164" s="44"/>
      <c r="H164" s="26"/>
      <c r="I164" s="109"/>
      <c r="J164" s="36"/>
      <c r="K164" s="24"/>
      <c r="L164" s="92"/>
      <c r="M164" s="43"/>
      <c r="N164" s="44"/>
      <c r="O164" s="26"/>
    </row>
    <row r="165" spans="2:15" ht="11.25">
      <c r="B165" s="35"/>
      <c r="C165" s="24"/>
      <c r="D165" s="25"/>
      <c r="E165" s="92"/>
      <c r="F165" s="43"/>
      <c r="G165" s="44"/>
      <c r="H165" s="26"/>
      <c r="I165" s="109"/>
      <c r="J165" s="35"/>
      <c r="K165" s="24"/>
      <c r="L165" s="92"/>
      <c r="M165" s="43"/>
      <c r="N165" s="44"/>
      <c r="O165" s="26"/>
    </row>
    <row r="166" spans="2:15" ht="11.25">
      <c r="B166" s="35"/>
      <c r="C166" s="24"/>
      <c r="D166" s="25"/>
      <c r="E166" s="92"/>
      <c r="F166" s="35"/>
      <c r="G166" s="36"/>
      <c r="H166" s="28"/>
      <c r="I166" s="109"/>
      <c r="J166" s="35"/>
      <c r="K166" s="24"/>
      <c r="L166" s="92"/>
      <c r="M166" s="44"/>
      <c r="N166" s="44"/>
      <c r="O166" s="26"/>
    </row>
    <row r="167" spans="2:15" ht="11.25">
      <c r="B167" s="35"/>
      <c r="C167" s="24"/>
      <c r="D167" s="25"/>
      <c r="E167" s="92"/>
      <c r="F167" s="44"/>
      <c r="G167" s="44"/>
      <c r="H167" s="26"/>
      <c r="I167" s="109"/>
      <c r="J167" s="35"/>
      <c r="K167" s="24"/>
      <c r="L167" s="92"/>
      <c r="M167" s="44"/>
      <c r="N167" s="44"/>
      <c r="O167" s="26"/>
    </row>
    <row r="168" spans="2:15" ht="11.25">
      <c r="B168" s="35"/>
      <c r="C168" s="24"/>
      <c r="D168" s="25"/>
      <c r="E168" s="92"/>
      <c r="F168" s="44"/>
      <c r="G168" s="44"/>
      <c r="H168" s="26"/>
      <c r="I168" s="109"/>
      <c r="J168" s="35"/>
      <c r="K168" s="24"/>
      <c r="L168" s="92"/>
      <c r="M168" s="44"/>
      <c r="N168" s="44"/>
      <c r="O168" s="26"/>
    </row>
    <row r="169" spans="2:15" ht="11.25">
      <c r="B169" s="35"/>
      <c r="C169" s="24"/>
      <c r="D169" s="25"/>
      <c r="E169" s="92"/>
      <c r="F169" s="44"/>
      <c r="G169" s="44"/>
      <c r="H169" s="26"/>
      <c r="I169" s="109"/>
      <c r="J169" s="35"/>
      <c r="K169" s="24"/>
      <c r="L169" s="92"/>
      <c r="M169" s="44"/>
      <c r="N169" s="44"/>
      <c r="O169" s="26"/>
    </row>
    <row r="170" spans="2:15" ht="11.25">
      <c r="B170" s="35"/>
      <c r="C170" s="24"/>
      <c r="D170" s="25"/>
      <c r="E170" s="92"/>
      <c r="F170" s="44"/>
      <c r="G170" s="44"/>
      <c r="H170" s="26"/>
      <c r="I170" s="109"/>
      <c r="J170" s="35"/>
      <c r="K170" s="24"/>
      <c r="L170" s="92"/>
      <c r="M170" s="44"/>
      <c r="N170" s="44"/>
      <c r="O170" s="26"/>
    </row>
    <row r="171" spans="2:15" ht="11.25">
      <c r="B171" s="35"/>
      <c r="C171" s="24"/>
      <c r="D171" s="25"/>
      <c r="E171" s="92"/>
      <c r="F171" s="35"/>
      <c r="G171" s="36"/>
      <c r="H171" s="28"/>
      <c r="I171" s="109"/>
      <c r="J171" s="35"/>
      <c r="K171" s="24"/>
      <c r="L171" s="92"/>
      <c r="M171" s="35"/>
      <c r="N171" s="36"/>
      <c r="O171" s="28"/>
    </row>
    <row r="172" spans="2:15" ht="11.25">
      <c r="B172" s="35"/>
      <c r="C172" s="24"/>
      <c r="D172" s="25"/>
      <c r="E172" s="92"/>
      <c r="F172" s="35"/>
      <c r="G172" s="36"/>
      <c r="H172" s="28"/>
      <c r="I172" s="109"/>
      <c r="J172" s="35"/>
      <c r="K172" s="24"/>
      <c r="L172" s="92"/>
      <c r="M172" s="35"/>
      <c r="N172" s="36"/>
      <c r="O172" s="28"/>
    </row>
    <row r="173" spans="2:15" ht="11.25">
      <c r="B173" s="35"/>
      <c r="C173" s="24"/>
      <c r="D173" s="25"/>
      <c r="E173" s="92"/>
      <c r="F173" s="35"/>
      <c r="G173" s="36"/>
      <c r="H173" s="28"/>
      <c r="I173" s="109"/>
      <c r="J173" s="35"/>
      <c r="K173" s="24"/>
      <c r="L173" s="92"/>
      <c r="M173" s="35"/>
      <c r="N173" s="36"/>
      <c r="O173" s="28"/>
    </row>
    <row r="174" spans="2:15" ht="11.25">
      <c r="B174" s="35"/>
      <c r="C174" s="24"/>
      <c r="D174" s="25"/>
      <c r="E174" s="92"/>
      <c r="F174" s="44"/>
      <c r="G174" s="44"/>
      <c r="H174" s="26"/>
      <c r="I174" s="109"/>
      <c r="J174" s="35"/>
      <c r="K174" s="24"/>
      <c r="L174" s="92"/>
      <c r="M174" s="35"/>
      <c r="N174" s="36"/>
      <c r="O174" s="25"/>
    </row>
    <row r="175" spans="2:15" ht="11.25">
      <c r="B175" s="35"/>
      <c r="C175" s="24"/>
      <c r="D175" s="25"/>
      <c r="E175" s="92"/>
      <c r="F175" s="35"/>
      <c r="G175" s="36"/>
      <c r="H175" s="28"/>
      <c r="I175" s="109"/>
      <c r="J175" s="35"/>
      <c r="K175" s="24"/>
      <c r="L175" s="92"/>
      <c r="M175" s="35"/>
      <c r="N175" s="36"/>
      <c r="O175" s="28"/>
    </row>
    <row r="176" spans="2:15" ht="11.25">
      <c r="B176" s="35"/>
      <c r="C176" s="24"/>
      <c r="D176" s="25"/>
      <c r="E176" s="92"/>
      <c r="F176" s="44"/>
      <c r="G176" s="44"/>
      <c r="H176" s="26"/>
      <c r="I176" s="109"/>
      <c r="J176" s="35"/>
      <c r="K176" s="24"/>
      <c r="L176" s="92"/>
      <c r="M176" s="44"/>
      <c r="N176" s="44"/>
      <c r="O176" s="26"/>
    </row>
    <row r="177" spans="2:15" ht="11.25">
      <c r="B177" s="35"/>
      <c r="C177" s="24"/>
      <c r="D177" s="25"/>
      <c r="E177" s="92"/>
      <c r="F177" s="44"/>
      <c r="G177" s="44"/>
      <c r="H177" s="26"/>
      <c r="I177" s="109"/>
      <c r="J177" s="35"/>
      <c r="K177" s="24"/>
      <c r="L177" s="92"/>
      <c r="M177" s="44"/>
      <c r="N177" s="44"/>
      <c r="O177" s="26"/>
    </row>
    <row r="178" spans="2:15" ht="11.25">
      <c r="B178" s="35"/>
      <c r="C178" s="24"/>
      <c r="D178" s="25"/>
      <c r="E178" s="92"/>
      <c r="F178" s="44"/>
      <c r="G178" s="44"/>
      <c r="H178" s="26"/>
      <c r="I178" s="109"/>
      <c r="J178" s="35"/>
      <c r="K178" s="24"/>
      <c r="L178" s="92"/>
      <c r="M178" s="44"/>
      <c r="N178" s="44"/>
      <c r="O178" s="26"/>
    </row>
    <row r="179" spans="2:15" ht="11.25">
      <c r="B179" s="35"/>
      <c r="C179" s="24"/>
      <c r="D179" s="25"/>
      <c r="E179" s="92"/>
      <c r="F179" s="44"/>
      <c r="G179" s="44"/>
      <c r="H179" s="26"/>
      <c r="I179" s="109"/>
      <c r="J179" s="35"/>
      <c r="K179" s="24"/>
      <c r="L179" s="92"/>
      <c r="M179" s="44"/>
      <c r="N179" s="44"/>
      <c r="O179" s="26"/>
    </row>
    <row r="180" spans="2:15" ht="11.25">
      <c r="B180" s="35"/>
      <c r="C180" s="24"/>
      <c r="D180" s="25"/>
      <c r="E180" s="92"/>
      <c r="F180" s="44"/>
      <c r="G180" s="44"/>
      <c r="H180" s="26"/>
      <c r="I180" s="109"/>
      <c r="J180" s="35"/>
      <c r="K180" s="24"/>
      <c r="L180" s="92"/>
      <c r="M180" s="44"/>
      <c r="N180" s="44"/>
      <c r="O180" s="26"/>
    </row>
    <row r="181" spans="2:15" ht="11.25">
      <c r="B181" s="35"/>
      <c r="C181" s="24"/>
      <c r="D181" s="25"/>
      <c r="E181" s="92"/>
      <c r="F181" s="44"/>
      <c r="G181" s="44"/>
      <c r="H181" s="26"/>
      <c r="I181" s="109"/>
      <c r="J181" s="35"/>
      <c r="K181" s="24"/>
      <c r="L181" s="92"/>
      <c r="M181" s="44"/>
      <c r="N181" s="44"/>
      <c r="O181" s="26"/>
    </row>
    <row r="182" spans="2:15" ht="11.25">
      <c r="B182" s="35"/>
      <c r="C182" s="24"/>
      <c r="D182" s="25"/>
      <c r="E182" s="92"/>
      <c r="F182" s="43"/>
      <c r="G182" s="36"/>
      <c r="H182" s="25"/>
      <c r="I182" s="109"/>
      <c r="J182" s="35"/>
      <c r="K182" s="24"/>
      <c r="L182" s="92"/>
      <c r="M182" s="43"/>
      <c r="N182" s="36"/>
      <c r="O182" s="25"/>
    </row>
    <row r="183" spans="2:15" ht="11.25">
      <c r="B183" s="36"/>
      <c r="C183" s="24"/>
      <c r="D183" s="25"/>
      <c r="E183" s="92"/>
      <c r="F183" s="44"/>
      <c r="G183" s="44"/>
      <c r="H183" s="26"/>
      <c r="I183" s="109"/>
      <c r="J183" s="36"/>
      <c r="K183" s="24"/>
      <c r="L183" s="92"/>
      <c r="M183" s="44"/>
      <c r="N183" s="44"/>
      <c r="O183" s="26"/>
    </row>
    <row r="184" spans="2:15" ht="11.25">
      <c r="B184" s="35"/>
      <c r="C184" s="24"/>
      <c r="D184" s="25"/>
      <c r="E184" s="92"/>
      <c r="F184" s="44"/>
      <c r="G184" s="44"/>
      <c r="H184" s="26"/>
      <c r="I184" s="109"/>
      <c r="J184" s="35"/>
      <c r="K184" s="24"/>
      <c r="L184" s="92"/>
      <c r="M184" s="44"/>
      <c r="N184" s="44"/>
      <c r="O184" s="26"/>
    </row>
    <row r="185" spans="2:15" ht="11.25">
      <c r="B185" s="35"/>
      <c r="C185" s="24"/>
      <c r="D185" s="25"/>
      <c r="E185" s="92"/>
      <c r="F185" s="35"/>
      <c r="G185" s="44"/>
      <c r="H185" s="26"/>
      <c r="I185" s="109"/>
      <c r="J185" s="35"/>
      <c r="K185" s="24"/>
      <c r="L185" s="92"/>
      <c r="M185" s="35"/>
      <c r="N185" s="44"/>
      <c r="O185" s="26"/>
    </row>
    <row r="186" spans="2:15" ht="11.25">
      <c r="B186" s="35"/>
      <c r="C186" s="24"/>
      <c r="D186" s="25"/>
      <c r="E186" s="92"/>
      <c r="F186" s="35"/>
      <c r="G186" s="36"/>
      <c r="H186" s="27"/>
      <c r="I186" s="109"/>
      <c r="J186" s="35"/>
      <c r="K186" s="24"/>
      <c r="L186" s="92"/>
      <c r="M186" s="35"/>
      <c r="N186" s="36"/>
      <c r="O186" s="27"/>
    </row>
    <row r="187" spans="2:15" ht="11.25">
      <c r="B187" s="35"/>
      <c r="C187" s="24"/>
      <c r="D187" s="25"/>
      <c r="E187" s="92"/>
      <c r="F187" s="35"/>
      <c r="G187" s="36"/>
      <c r="H187" s="28"/>
      <c r="I187" s="109"/>
      <c r="J187" s="35"/>
      <c r="K187" s="24"/>
      <c r="L187" s="92"/>
      <c r="M187" s="35"/>
      <c r="N187" s="36"/>
      <c r="O187" s="28"/>
    </row>
    <row r="188" spans="2:15" ht="11.25">
      <c r="B188" s="35"/>
      <c r="C188" s="24"/>
      <c r="D188" s="25"/>
      <c r="E188" s="92"/>
      <c r="F188" s="44"/>
      <c r="G188" s="36"/>
      <c r="H188" s="28"/>
      <c r="I188" s="109"/>
      <c r="J188" s="35"/>
      <c r="K188" s="24"/>
      <c r="L188" s="92"/>
      <c r="M188" s="35"/>
      <c r="N188" s="36"/>
      <c r="O188" s="28"/>
    </row>
    <row r="189" spans="2:15" ht="11.25">
      <c r="B189" s="35"/>
      <c r="C189" s="24"/>
      <c r="D189" s="25"/>
      <c r="E189" s="92"/>
      <c r="F189" s="35"/>
      <c r="G189" s="36"/>
      <c r="H189" s="28"/>
      <c r="I189" s="109"/>
      <c r="J189" s="35"/>
      <c r="K189" s="24"/>
      <c r="L189" s="92"/>
      <c r="M189" s="35"/>
      <c r="N189" s="36"/>
      <c r="O189" s="28"/>
    </row>
    <row r="190" spans="2:15" ht="11.25">
      <c r="B190" s="35"/>
      <c r="C190" s="24"/>
      <c r="D190" s="25"/>
      <c r="E190" s="92"/>
      <c r="F190" s="36"/>
      <c r="G190" s="36"/>
      <c r="H190" s="28"/>
      <c r="I190" s="109"/>
      <c r="J190" s="35"/>
      <c r="K190" s="24"/>
      <c r="L190" s="92"/>
      <c r="M190" s="36"/>
      <c r="N190" s="36"/>
      <c r="O190" s="28"/>
    </row>
    <row r="191" spans="2:15" ht="11.25">
      <c r="B191" s="35"/>
      <c r="C191" s="24"/>
      <c r="D191" s="25"/>
      <c r="E191" s="92"/>
      <c r="F191" s="36"/>
      <c r="G191" s="36"/>
      <c r="H191" s="26"/>
      <c r="I191" s="109"/>
      <c r="J191" s="35"/>
      <c r="K191" s="24"/>
      <c r="L191" s="92"/>
      <c r="M191" s="36"/>
      <c r="N191" s="36"/>
      <c r="O191" s="26"/>
    </row>
    <row r="192" spans="2:15" ht="11.25">
      <c r="B192" s="35"/>
      <c r="C192" s="24"/>
      <c r="D192" s="25"/>
      <c r="E192" s="92"/>
      <c r="F192" s="35"/>
      <c r="G192" s="36"/>
      <c r="H192" s="28"/>
      <c r="I192" s="109"/>
      <c r="J192" s="35"/>
      <c r="K192" s="24"/>
      <c r="L192" s="92"/>
      <c r="M192" s="35"/>
      <c r="N192" s="36"/>
      <c r="O192" s="28"/>
    </row>
    <row r="193" spans="2:15" ht="11.25">
      <c r="B193" s="35"/>
      <c r="C193" s="24"/>
      <c r="D193" s="25"/>
      <c r="E193" s="92"/>
      <c r="F193" s="44"/>
      <c r="G193" s="44"/>
      <c r="H193" s="26"/>
      <c r="I193" s="109"/>
      <c r="J193" s="35"/>
      <c r="K193" s="24"/>
      <c r="L193" s="92"/>
      <c r="M193" s="44"/>
      <c r="N193" s="44"/>
      <c r="O193" s="26"/>
    </row>
    <row r="194" spans="2:15" ht="11.25">
      <c r="B194" s="35"/>
      <c r="C194" s="24"/>
      <c r="D194" s="29"/>
      <c r="E194" s="92"/>
      <c r="F194" s="44"/>
      <c r="G194" s="44"/>
      <c r="H194" s="26"/>
      <c r="I194" s="109"/>
      <c r="J194" s="35"/>
      <c r="K194" s="24"/>
      <c r="L194" s="92"/>
      <c r="M194" s="44"/>
      <c r="N194" s="44"/>
      <c r="O194" s="26"/>
    </row>
    <row r="195" spans="2:15" ht="11.25">
      <c r="B195" s="35"/>
      <c r="C195" s="24"/>
      <c r="D195" s="25"/>
      <c r="E195" s="92"/>
      <c r="F195" s="44"/>
      <c r="G195" s="44"/>
      <c r="H195" s="26"/>
      <c r="I195" s="109"/>
      <c r="J195" s="35"/>
      <c r="K195" s="24"/>
      <c r="L195" s="92"/>
      <c r="M195" s="44"/>
      <c r="N195" s="44"/>
      <c r="O195" s="26"/>
    </row>
    <row r="196" spans="2:15" ht="11.25">
      <c r="B196" s="35"/>
      <c r="C196" s="24"/>
      <c r="D196" s="25"/>
      <c r="E196" s="92"/>
      <c r="F196" s="44"/>
      <c r="G196" s="44"/>
      <c r="H196" s="26"/>
      <c r="I196" s="111"/>
      <c r="J196" s="35"/>
      <c r="K196" s="24"/>
      <c r="L196" s="92"/>
      <c r="M196" s="44"/>
      <c r="N196" s="44"/>
      <c r="O196" s="26"/>
    </row>
    <row r="197" spans="2:15" ht="11.25">
      <c r="B197" s="35"/>
      <c r="C197" s="24"/>
      <c r="D197" s="25"/>
      <c r="E197" s="92"/>
      <c r="F197" s="44"/>
      <c r="G197" s="44"/>
      <c r="H197" s="26"/>
      <c r="I197" s="109"/>
      <c r="J197" s="35"/>
      <c r="K197" s="24"/>
      <c r="L197" s="92"/>
      <c r="M197" s="44"/>
      <c r="N197" s="44"/>
      <c r="O197" s="26"/>
    </row>
    <row r="198" spans="2:15" ht="11.25">
      <c r="B198" s="35"/>
      <c r="C198" s="24"/>
      <c r="D198" s="25"/>
      <c r="E198" s="92"/>
      <c r="F198" s="44"/>
      <c r="G198" s="44"/>
      <c r="H198" s="26"/>
      <c r="I198" s="109"/>
      <c r="J198" s="35"/>
      <c r="K198" s="24"/>
      <c r="L198" s="92"/>
      <c r="M198" s="44"/>
      <c r="N198" s="44"/>
      <c r="O198" s="26"/>
    </row>
    <row r="199" spans="2:15" ht="11.25">
      <c r="B199" s="35"/>
      <c r="C199" s="24"/>
      <c r="D199" s="25"/>
      <c r="E199" s="92"/>
      <c r="F199" s="44"/>
      <c r="G199" s="44"/>
      <c r="H199" s="26"/>
      <c r="I199" s="109"/>
      <c r="J199" s="35"/>
      <c r="K199" s="24"/>
      <c r="L199" s="92"/>
      <c r="M199" s="44"/>
      <c r="N199" s="44"/>
      <c r="O199" s="26"/>
    </row>
    <row r="200" spans="2:15" ht="11.25">
      <c r="B200" s="35"/>
      <c r="C200" s="24"/>
      <c r="D200" s="25"/>
      <c r="E200" s="92"/>
      <c r="F200" s="44"/>
      <c r="G200" s="44"/>
      <c r="H200" s="26"/>
      <c r="I200" s="109"/>
      <c r="J200" s="35"/>
      <c r="K200" s="24"/>
      <c r="L200" s="92"/>
      <c r="M200" s="44"/>
      <c r="N200" s="44"/>
      <c r="O200" s="26"/>
    </row>
    <row r="201" spans="2:15" ht="11.25">
      <c r="B201" s="35"/>
      <c r="C201" s="24"/>
      <c r="D201" s="25"/>
      <c r="E201" s="92"/>
      <c r="F201" s="44"/>
      <c r="G201" s="44"/>
      <c r="H201" s="26"/>
      <c r="I201" s="109"/>
      <c r="J201" s="35"/>
      <c r="K201" s="24"/>
      <c r="L201" s="92"/>
      <c r="M201" s="44"/>
      <c r="N201" s="44"/>
      <c r="O201" s="26"/>
    </row>
    <row r="202" spans="2:15" ht="11.25">
      <c r="B202" s="35"/>
      <c r="C202" s="24"/>
      <c r="D202" s="25"/>
      <c r="E202" s="92"/>
      <c r="F202" s="44"/>
      <c r="G202" s="44"/>
      <c r="H202" s="26"/>
      <c r="I202" s="109"/>
      <c r="J202" s="35"/>
      <c r="K202" s="24"/>
      <c r="L202" s="92"/>
      <c r="M202" s="44"/>
      <c r="N202" s="44"/>
      <c r="O202" s="26"/>
    </row>
    <row r="203" spans="2:15" ht="11.25">
      <c r="B203" s="35"/>
      <c r="C203" s="24"/>
      <c r="D203" s="25"/>
      <c r="E203" s="92"/>
      <c r="F203" s="36"/>
      <c r="G203" s="36"/>
      <c r="H203" s="28"/>
      <c r="I203" s="109"/>
      <c r="J203" s="35"/>
      <c r="K203" s="24"/>
      <c r="L203" s="92"/>
      <c r="M203" s="36"/>
      <c r="N203" s="36"/>
      <c r="O203" s="28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09"/>
  <sheetViews>
    <sheetView workbookViewId="0" topLeftCell="A98">
      <selection activeCell="F110" sqref="F110"/>
    </sheetView>
  </sheetViews>
  <sheetFormatPr defaultColWidth="9.140625" defaultRowHeight="12.75"/>
  <cols>
    <col min="1" max="1" width="10.00390625" style="11" bestFit="1" customWidth="1"/>
    <col min="2" max="2" width="11.28125" style="37" customWidth="1"/>
    <col min="3" max="3" width="10.140625" style="17" customWidth="1"/>
    <col min="4" max="4" width="11.00390625" style="1" customWidth="1"/>
    <col min="5" max="5" width="10.140625" style="93" bestFit="1" customWidth="1"/>
    <col min="6" max="6" width="12.421875" style="47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41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48" t="s">
        <v>19</v>
      </c>
      <c r="B1" s="153"/>
      <c r="C1" s="153"/>
      <c r="D1" s="153"/>
      <c r="E1" s="153"/>
      <c r="F1" s="153"/>
      <c r="G1" s="153"/>
      <c r="H1" s="154"/>
      <c r="I1" s="155" t="s">
        <v>20</v>
      </c>
      <c r="J1" s="153"/>
      <c r="K1" s="153"/>
      <c r="L1" s="153"/>
      <c r="M1" s="153"/>
      <c r="N1" s="153"/>
      <c r="O1" s="153"/>
      <c r="P1" s="153"/>
      <c r="Q1" s="154"/>
    </row>
    <row r="2" spans="1:17" ht="22.5" customHeight="1">
      <c r="A2" s="156" t="s">
        <v>11</v>
      </c>
      <c r="B2" s="158" t="s">
        <v>9</v>
      </c>
      <c r="C2" s="152" t="s">
        <v>10</v>
      </c>
      <c r="D2" s="160" t="s">
        <v>12</v>
      </c>
      <c r="E2" s="169" t="s">
        <v>13</v>
      </c>
      <c r="F2" s="148" t="s">
        <v>16</v>
      </c>
      <c r="G2" s="149"/>
      <c r="H2" s="150"/>
      <c r="I2" s="151" t="s">
        <v>21</v>
      </c>
      <c r="J2" s="152" t="s">
        <v>24</v>
      </c>
      <c r="K2" s="152" t="s">
        <v>23</v>
      </c>
      <c r="L2" s="166" t="s">
        <v>22</v>
      </c>
      <c r="M2" s="155" t="s">
        <v>16</v>
      </c>
      <c r="N2" s="162"/>
      <c r="O2" s="163"/>
      <c r="P2" s="164" t="s">
        <v>17</v>
      </c>
      <c r="Q2" s="165"/>
    </row>
    <row r="3" spans="1:25" ht="33.75" customHeight="1">
      <c r="A3" s="157"/>
      <c r="B3" s="159"/>
      <c r="C3" s="152"/>
      <c r="D3" s="160"/>
      <c r="E3" s="145"/>
      <c r="F3" s="46" t="s">
        <v>14</v>
      </c>
      <c r="G3" s="33" t="s">
        <v>15</v>
      </c>
      <c r="H3" s="2" t="s">
        <v>8</v>
      </c>
      <c r="I3" s="151"/>
      <c r="J3" s="152"/>
      <c r="K3" s="152"/>
      <c r="L3" s="166"/>
      <c r="M3" s="33" t="s">
        <v>14</v>
      </c>
      <c r="N3" s="33" t="s">
        <v>7</v>
      </c>
      <c r="O3" s="4" t="s">
        <v>8</v>
      </c>
      <c r="P3" s="3" t="s">
        <v>6</v>
      </c>
      <c r="Q3" s="3" t="s">
        <v>18</v>
      </c>
      <c r="T3" s="85"/>
      <c r="U3" s="81"/>
      <c r="W3" s="85"/>
      <c r="X3" s="81"/>
      <c r="Y3" s="81"/>
    </row>
    <row r="4" spans="1:25" ht="36" customHeight="1">
      <c r="A4" s="10">
        <v>2021071001</v>
      </c>
      <c r="B4" s="34" t="s">
        <v>1</v>
      </c>
      <c r="C4" s="16">
        <v>45.9</v>
      </c>
      <c r="D4" s="6" t="s">
        <v>90</v>
      </c>
      <c r="E4" s="7">
        <v>44379</v>
      </c>
      <c r="F4" s="12" t="s">
        <v>77</v>
      </c>
      <c r="G4" s="12" t="s">
        <v>78</v>
      </c>
      <c r="H4" s="13">
        <v>35908718</v>
      </c>
      <c r="I4" s="20"/>
      <c r="J4" s="38"/>
      <c r="K4" s="16"/>
      <c r="L4" s="7"/>
      <c r="M4" s="39"/>
      <c r="N4" s="39"/>
      <c r="O4" s="8"/>
      <c r="P4" s="9"/>
      <c r="Q4" s="9"/>
      <c r="S4" s="116"/>
      <c r="T4" s="85"/>
      <c r="U4" s="81"/>
      <c r="W4" s="85"/>
      <c r="X4" s="81"/>
      <c r="Y4" s="81"/>
    </row>
    <row r="5" spans="1:25" ht="36" customHeight="1">
      <c r="A5" s="10">
        <v>2021071002</v>
      </c>
      <c r="B5" s="38" t="s">
        <v>88</v>
      </c>
      <c r="C5" s="16">
        <v>508.54</v>
      </c>
      <c r="D5" s="6"/>
      <c r="E5" s="7">
        <v>44380</v>
      </c>
      <c r="F5" s="12" t="s">
        <v>86</v>
      </c>
      <c r="G5" s="12" t="s">
        <v>87</v>
      </c>
      <c r="H5" s="13">
        <v>26297850</v>
      </c>
      <c r="I5" s="20"/>
      <c r="J5" s="38"/>
      <c r="K5" s="16"/>
      <c r="L5" s="7"/>
      <c r="M5" s="39"/>
      <c r="N5" s="39"/>
      <c r="O5" s="8"/>
      <c r="P5" s="9"/>
      <c r="Q5" s="9"/>
      <c r="R5" s="106"/>
      <c r="S5" s="96"/>
      <c r="T5" s="85"/>
      <c r="U5" s="81"/>
      <c r="W5" s="85"/>
      <c r="X5" s="81"/>
      <c r="Y5" s="81"/>
    </row>
    <row r="6" spans="1:25" ht="36" customHeight="1">
      <c r="A6" s="10">
        <v>2021071003</v>
      </c>
      <c r="B6" s="38" t="s">
        <v>98</v>
      </c>
      <c r="C6" s="16">
        <v>118.8</v>
      </c>
      <c r="D6" s="6" t="s">
        <v>121</v>
      </c>
      <c r="E6" s="7">
        <v>44383</v>
      </c>
      <c r="F6" s="42" t="s">
        <v>96</v>
      </c>
      <c r="G6" s="42" t="s">
        <v>97</v>
      </c>
      <c r="H6" s="13">
        <v>44031483</v>
      </c>
      <c r="I6" s="20"/>
      <c r="J6" s="38"/>
      <c r="K6" s="16"/>
      <c r="L6" s="7"/>
      <c r="M6" s="39"/>
      <c r="N6" s="39"/>
      <c r="O6" s="8"/>
      <c r="P6" s="9"/>
      <c r="Q6" s="9"/>
      <c r="R6" s="106"/>
      <c r="S6" s="119"/>
      <c r="T6" s="85"/>
      <c r="U6" s="81"/>
      <c r="V6" s="54"/>
      <c r="W6" s="85"/>
      <c r="X6" s="81"/>
      <c r="Y6" s="81"/>
    </row>
    <row r="7" spans="1:25" ht="36" customHeight="1">
      <c r="A7" s="10">
        <v>2021071004</v>
      </c>
      <c r="B7" s="38" t="s">
        <v>28</v>
      </c>
      <c r="C7" s="6" t="s">
        <v>892</v>
      </c>
      <c r="D7" s="6"/>
      <c r="E7" s="7">
        <v>44379</v>
      </c>
      <c r="F7" s="42" t="s">
        <v>36</v>
      </c>
      <c r="G7" s="42" t="s">
        <v>37</v>
      </c>
      <c r="H7" s="13">
        <v>35760532</v>
      </c>
      <c r="I7" s="20" t="s">
        <v>893</v>
      </c>
      <c r="J7" s="38" t="str">
        <f aca="true" t="shared" si="0" ref="J7:K27">B7</f>
        <v>potraviny</v>
      </c>
      <c r="K7" s="16" t="str">
        <f t="shared" si="0"/>
        <v>718,42</v>
      </c>
      <c r="L7" s="7">
        <v>44378</v>
      </c>
      <c r="M7" s="39" t="str">
        <f aca="true" t="shared" si="1" ref="M7:O27">F7</f>
        <v>ATC - JR, s.r.o.</v>
      </c>
      <c r="N7" s="39" t="str">
        <f t="shared" si="1"/>
        <v>Vsetínska cesta 766,020 01 Púchov</v>
      </c>
      <c r="O7" s="8">
        <f t="shared" si="1"/>
        <v>35760532</v>
      </c>
      <c r="P7" s="9" t="s">
        <v>252</v>
      </c>
      <c r="Q7" s="9" t="s">
        <v>253</v>
      </c>
      <c r="S7" s="98"/>
      <c r="T7" s="49"/>
      <c r="U7" s="81"/>
      <c r="V7" s="32"/>
      <c r="W7" s="49"/>
      <c r="X7" s="81"/>
      <c r="Y7" s="81"/>
    </row>
    <row r="8" spans="1:22" ht="36" customHeight="1">
      <c r="A8" s="10">
        <v>2021071005</v>
      </c>
      <c r="B8" s="38" t="s">
        <v>28</v>
      </c>
      <c r="C8" s="6" t="s">
        <v>894</v>
      </c>
      <c r="D8" s="6"/>
      <c r="E8" s="7">
        <v>44379</v>
      </c>
      <c r="F8" s="42" t="s">
        <v>36</v>
      </c>
      <c r="G8" s="42" t="s">
        <v>37</v>
      </c>
      <c r="H8" s="13">
        <v>35760532</v>
      </c>
      <c r="I8" s="20" t="s">
        <v>895</v>
      </c>
      <c r="J8" s="38" t="str">
        <f t="shared" si="0"/>
        <v>potraviny</v>
      </c>
      <c r="K8" s="16" t="str">
        <f t="shared" si="0"/>
        <v>634,79</v>
      </c>
      <c r="L8" s="7">
        <v>44378</v>
      </c>
      <c r="M8" s="39" t="str">
        <f t="shared" si="1"/>
        <v>ATC - JR, s.r.o.</v>
      </c>
      <c r="N8" s="39" t="str">
        <f t="shared" si="1"/>
        <v>Vsetínska cesta 766,020 01 Púchov</v>
      </c>
      <c r="O8" s="8">
        <f t="shared" si="1"/>
        <v>35760532</v>
      </c>
      <c r="P8" s="9" t="s">
        <v>252</v>
      </c>
      <c r="Q8" s="9" t="s">
        <v>253</v>
      </c>
      <c r="S8" s="98"/>
      <c r="T8" s="17"/>
      <c r="U8" s="32"/>
      <c r="V8" s="32"/>
    </row>
    <row r="9" spans="1:18" ht="36" customHeight="1">
      <c r="A9" s="10">
        <v>2021071006</v>
      </c>
      <c r="B9" s="38" t="s">
        <v>28</v>
      </c>
      <c r="C9" s="6" t="s">
        <v>896</v>
      </c>
      <c r="D9" s="6"/>
      <c r="E9" s="7">
        <v>44379</v>
      </c>
      <c r="F9" s="42" t="s">
        <v>36</v>
      </c>
      <c r="G9" s="42" t="s">
        <v>37</v>
      </c>
      <c r="H9" s="13">
        <v>35760532</v>
      </c>
      <c r="I9" s="20" t="s">
        <v>897</v>
      </c>
      <c r="J9" s="38" t="str">
        <f t="shared" si="0"/>
        <v>potraviny</v>
      </c>
      <c r="K9" s="16" t="str">
        <f t="shared" si="0"/>
        <v>301,94</v>
      </c>
      <c r="L9" s="7">
        <v>44378</v>
      </c>
      <c r="M9" s="39" t="str">
        <f t="shared" si="1"/>
        <v>ATC - JR, s.r.o.</v>
      </c>
      <c r="N9" s="39" t="str">
        <f t="shared" si="1"/>
        <v>Vsetínska cesta 766,020 01 Púchov</v>
      </c>
      <c r="O9" s="8">
        <f t="shared" si="1"/>
        <v>35760532</v>
      </c>
      <c r="P9" s="9" t="s">
        <v>252</v>
      </c>
      <c r="Q9" s="9" t="s">
        <v>253</v>
      </c>
      <c r="R9" s="50"/>
    </row>
    <row r="10" spans="1:17" ht="36" customHeight="1">
      <c r="A10" s="10">
        <v>2021071007</v>
      </c>
      <c r="B10" s="38" t="s">
        <v>28</v>
      </c>
      <c r="C10" s="16">
        <v>678.89</v>
      </c>
      <c r="D10" s="6" t="s">
        <v>632</v>
      </c>
      <c r="E10" s="7">
        <v>44381</v>
      </c>
      <c r="F10" s="38" t="s">
        <v>110</v>
      </c>
      <c r="G10" s="39" t="s">
        <v>111</v>
      </c>
      <c r="H10" s="8">
        <v>17260752</v>
      </c>
      <c r="I10" s="20" t="s">
        <v>898</v>
      </c>
      <c r="J10" s="38" t="str">
        <f t="shared" si="0"/>
        <v>potraviny</v>
      </c>
      <c r="K10" s="16">
        <f t="shared" si="0"/>
        <v>678.89</v>
      </c>
      <c r="L10" s="7">
        <v>44378</v>
      </c>
      <c r="M10" s="39" t="str">
        <f t="shared" si="1"/>
        <v>Zoltán Jánosdeák - Jánosdeák</v>
      </c>
      <c r="N10" s="39" t="str">
        <f t="shared" si="1"/>
        <v>Vinohradná 101, 049 11 Plešivec</v>
      </c>
      <c r="O10" s="8">
        <f t="shared" si="1"/>
        <v>17260752</v>
      </c>
      <c r="P10" s="9" t="s">
        <v>252</v>
      </c>
      <c r="Q10" s="9" t="s">
        <v>253</v>
      </c>
    </row>
    <row r="11" spans="1:21" ht="36" customHeight="1">
      <c r="A11" s="10">
        <v>2021071008</v>
      </c>
      <c r="B11" s="38" t="s">
        <v>39</v>
      </c>
      <c r="C11" s="16">
        <v>607.93</v>
      </c>
      <c r="D11" s="56" t="s">
        <v>899</v>
      </c>
      <c r="E11" s="69">
        <v>44383</v>
      </c>
      <c r="F11" s="42" t="s">
        <v>3</v>
      </c>
      <c r="G11" s="42" t="s">
        <v>4</v>
      </c>
      <c r="H11" s="13">
        <v>47925914</v>
      </c>
      <c r="I11" s="20" t="s">
        <v>900</v>
      </c>
      <c r="J11" s="38" t="str">
        <f t="shared" si="0"/>
        <v>lieky</v>
      </c>
      <c r="K11" s="16">
        <f>C11</f>
        <v>607.93</v>
      </c>
      <c r="L11" s="60">
        <v>44378</v>
      </c>
      <c r="M11" s="39" t="str">
        <f t="shared" si="1"/>
        <v>ATONA s.r.o.</v>
      </c>
      <c r="N11" s="39" t="str">
        <f t="shared" si="1"/>
        <v>Okružná 30, 048 01 Rožňava</v>
      </c>
      <c r="O11" s="8">
        <f t="shared" si="1"/>
        <v>47925914</v>
      </c>
      <c r="P11" s="9" t="s">
        <v>25</v>
      </c>
      <c r="Q11" s="9" t="s">
        <v>26</v>
      </c>
      <c r="T11" s="86"/>
      <c r="U11" s="87"/>
    </row>
    <row r="12" spans="1:21" ht="36" customHeight="1">
      <c r="A12" s="10">
        <v>2021071009</v>
      </c>
      <c r="B12" s="38" t="s">
        <v>39</v>
      </c>
      <c r="C12" s="16">
        <v>564.37</v>
      </c>
      <c r="D12" s="56" t="s">
        <v>899</v>
      </c>
      <c r="E12" s="69">
        <v>44383</v>
      </c>
      <c r="F12" s="42" t="s">
        <v>3</v>
      </c>
      <c r="G12" s="42" t="s">
        <v>4</v>
      </c>
      <c r="H12" s="13">
        <v>47925914</v>
      </c>
      <c r="I12" s="20" t="s">
        <v>901</v>
      </c>
      <c r="J12" s="38" t="str">
        <f t="shared" si="0"/>
        <v>lieky</v>
      </c>
      <c r="K12" s="16">
        <f>C12</f>
        <v>564.37</v>
      </c>
      <c r="L12" s="60">
        <v>44378</v>
      </c>
      <c r="M12" s="39" t="str">
        <f t="shared" si="1"/>
        <v>ATONA s.r.o.</v>
      </c>
      <c r="N12" s="39" t="str">
        <f t="shared" si="1"/>
        <v>Okružná 30, 048 01 Rožňava</v>
      </c>
      <c r="O12" s="8">
        <f t="shared" si="1"/>
        <v>47925914</v>
      </c>
      <c r="P12" s="9" t="s">
        <v>25</v>
      </c>
      <c r="Q12" s="9" t="s">
        <v>26</v>
      </c>
      <c r="T12" s="86"/>
      <c r="U12" s="87"/>
    </row>
    <row r="13" spans="1:20" ht="36" customHeight="1">
      <c r="A13" s="10">
        <v>2021071010</v>
      </c>
      <c r="B13" s="38" t="s">
        <v>39</v>
      </c>
      <c r="C13" s="16">
        <v>1817.31</v>
      </c>
      <c r="D13" s="56" t="s">
        <v>899</v>
      </c>
      <c r="E13" s="69">
        <v>44383</v>
      </c>
      <c r="F13" s="42" t="s">
        <v>3</v>
      </c>
      <c r="G13" s="42" t="s">
        <v>4</v>
      </c>
      <c r="H13" s="13">
        <v>47925914</v>
      </c>
      <c r="I13" s="20" t="s">
        <v>902</v>
      </c>
      <c r="J13" s="38" t="str">
        <f t="shared" si="0"/>
        <v>lieky</v>
      </c>
      <c r="K13" s="16">
        <f>C13</f>
        <v>1817.31</v>
      </c>
      <c r="L13" s="60">
        <v>44378</v>
      </c>
      <c r="M13" s="39" t="str">
        <f t="shared" si="1"/>
        <v>ATONA s.r.o.</v>
      </c>
      <c r="N13" s="39" t="str">
        <f t="shared" si="1"/>
        <v>Okružná 30, 048 01 Rožňava</v>
      </c>
      <c r="O13" s="8">
        <f t="shared" si="1"/>
        <v>47925914</v>
      </c>
      <c r="P13" s="9" t="s">
        <v>25</v>
      </c>
      <c r="Q13" s="9" t="s">
        <v>26</v>
      </c>
      <c r="T13" s="87"/>
    </row>
    <row r="14" spans="1:20" ht="36" customHeight="1">
      <c r="A14" s="10">
        <v>2021071011</v>
      </c>
      <c r="B14" s="38" t="s">
        <v>39</v>
      </c>
      <c r="C14" s="16">
        <v>1860.62</v>
      </c>
      <c r="D14" s="56" t="s">
        <v>899</v>
      </c>
      <c r="E14" s="69">
        <v>44383</v>
      </c>
      <c r="F14" s="42" t="s">
        <v>3</v>
      </c>
      <c r="G14" s="42" t="s">
        <v>4</v>
      </c>
      <c r="H14" s="13">
        <v>47925914</v>
      </c>
      <c r="I14" s="20" t="s">
        <v>903</v>
      </c>
      <c r="J14" s="38" t="str">
        <f t="shared" si="0"/>
        <v>lieky</v>
      </c>
      <c r="K14" s="16">
        <f>C14</f>
        <v>1860.62</v>
      </c>
      <c r="L14" s="60">
        <v>44378</v>
      </c>
      <c r="M14" s="39" t="str">
        <f t="shared" si="1"/>
        <v>ATONA s.r.o.</v>
      </c>
      <c r="N14" s="39" t="str">
        <f t="shared" si="1"/>
        <v>Okružná 30, 048 01 Rožňava</v>
      </c>
      <c r="O14" s="8">
        <f t="shared" si="1"/>
        <v>47925914</v>
      </c>
      <c r="P14" s="9" t="s">
        <v>25</v>
      </c>
      <c r="Q14" s="9" t="s">
        <v>26</v>
      </c>
      <c r="T14" s="87"/>
    </row>
    <row r="15" spans="1:20" ht="36" customHeight="1">
      <c r="A15" s="10">
        <v>2021071012</v>
      </c>
      <c r="B15" s="38" t="s">
        <v>28</v>
      </c>
      <c r="C15" s="16">
        <v>766.66</v>
      </c>
      <c r="D15" s="58" t="s">
        <v>604</v>
      </c>
      <c r="E15" s="7">
        <v>44385</v>
      </c>
      <c r="F15" s="39" t="s">
        <v>41</v>
      </c>
      <c r="G15" s="39" t="s">
        <v>42</v>
      </c>
      <c r="H15" s="8">
        <v>45952671</v>
      </c>
      <c r="I15" s="5"/>
      <c r="J15" s="38" t="str">
        <f t="shared" si="0"/>
        <v>potraviny</v>
      </c>
      <c r="K15" s="16">
        <f>C15</f>
        <v>766.66</v>
      </c>
      <c r="L15" s="7">
        <v>44383</v>
      </c>
      <c r="M15" s="39" t="str">
        <f t="shared" si="1"/>
        <v>METRO Cash and Carry SR s.r.o.</v>
      </c>
      <c r="N15" s="39" t="str">
        <f t="shared" si="1"/>
        <v>Senecká cesta 1881,900 28  Ivanka pri Dunaji</v>
      </c>
      <c r="O15" s="8">
        <f t="shared" si="1"/>
        <v>45952671</v>
      </c>
      <c r="P15" s="9" t="s">
        <v>25</v>
      </c>
      <c r="Q15" s="9" t="s">
        <v>26</v>
      </c>
      <c r="S15" s="99"/>
      <c r="T15" s="99"/>
    </row>
    <row r="16" spans="1:19" ht="36" customHeight="1">
      <c r="A16" s="10">
        <v>2021071013</v>
      </c>
      <c r="B16" s="38" t="s">
        <v>28</v>
      </c>
      <c r="C16" s="16">
        <v>116.93</v>
      </c>
      <c r="D16" s="58" t="s">
        <v>604</v>
      </c>
      <c r="E16" s="7">
        <v>44385</v>
      </c>
      <c r="F16" s="39" t="s">
        <v>41</v>
      </c>
      <c r="G16" s="39" t="s">
        <v>42</v>
      </c>
      <c r="H16" s="8">
        <v>45952671</v>
      </c>
      <c r="I16" s="20" t="s">
        <v>904</v>
      </c>
      <c r="J16" s="38" t="str">
        <f t="shared" si="0"/>
        <v>potraviny</v>
      </c>
      <c r="K16" s="16">
        <f t="shared" si="0"/>
        <v>116.93</v>
      </c>
      <c r="L16" s="7">
        <v>44383</v>
      </c>
      <c r="M16" s="39" t="str">
        <f t="shared" si="1"/>
        <v>METRO Cash and Carry SR s.r.o.</v>
      </c>
      <c r="N16" s="39" t="str">
        <f t="shared" si="1"/>
        <v>Senecká cesta 1881,900 28  Ivanka pri Dunaji</v>
      </c>
      <c r="O16" s="8">
        <f t="shared" si="1"/>
        <v>45952671</v>
      </c>
      <c r="P16" s="9" t="s">
        <v>252</v>
      </c>
      <c r="Q16" s="9" t="s">
        <v>253</v>
      </c>
      <c r="S16" s="108"/>
    </row>
    <row r="17" spans="1:17" ht="36" customHeight="1">
      <c r="A17" s="10">
        <v>2021071014</v>
      </c>
      <c r="B17" s="38" t="s">
        <v>28</v>
      </c>
      <c r="C17" s="16">
        <v>932.24</v>
      </c>
      <c r="D17" s="6"/>
      <c r="E17" s="7">
        <v>44385</v>
      </c>
      <c r="F17" s="38" t="s">
        <v>50</v>
      </c>
      <c r="G17" s="39" t="s">
        <v>51</v>
      </c>
      <c r="H17" s="8">
        <v>44240104</v>
      </c>
      <c r="I17" s="20" t="s">
        <v>905</v>
      </c>
      <c r="J17" s="38" t="str">
        <f t="shared" si="0"/>
        <v>potraviny</v>
      </c>
      <c r="K17" s="16">
        <f t="shared" si="0"/>
        <v>932.24</v>
      </c>
      <c r="L17" s="7">
        <v>44383</v>
      </c>
      <c r="M17" s="39" t="str">
        <f t="shared" si="1"/>
        <v>BOHUŠ ŠESTÁK s.r.o.</v>
      </c>
      <c r="N17" s="39" t="str">
        <f t="shared" si="1"/>
        <v>Vodárenská 343/2, 924 01 Galanta</v>
      </c>
      <c r="O17" s="8">
        <f t="shared" si="1"/>
        <v>44240104</v>
      </c>
      <c r="P17" s="9" t="s">
        <v>252</v>
      </c>
      <c r="Q17" s="9" t="s">
        <v>253</v>
      </c>
    </row>
    <row r="18" spans="1:17" ht="36" customHeight="1">
      <c r="A18" s="10">
        <v>2021071015</v>
      </c>
      <c r="B18" s="38" t="s">
        <v>28</v>
      </c>
      <c r="C18" s="16">
        <v>729.7</v>
      </c>
      <c r="D18" s="6"/>
      <c r="E18" s="7">
        <v>44385</v>
      </c>
      <c r="F18" s="38" t="s">
        <v>50</v>
      </c>
      <c r="G18" s="39" t="s">
        <v>51</v>
      </c>
      <c r="H18" s="8">
        <v>44240104</v>
      </c>
      <c r="I18" s="20" t="s">
        <v>906</v>
      </c>
      <c r="J18" s="38" t="str">
        <f t="shared" si="0"/>
        <v>potraviny</v>
      </c>
      <c r="K18" s="16">
        <f t="shared" si="0"/>
        <v>729.7</v>
      </c>
      <c r="L18" s="7">
        <v>44383</v>
      </c>
      <c r="M18" s="39" t="str">
        <f t="shared" si="1"/>
        <v>BOHUŠ ŠESTÁK s.r.o.</v>
      </c>
      <c r="N18" s="39" t="str">
        <f t="shared" si="1"/>
        <v>Vodárenská 343/2, 924 01 Galanta</v>
      </c>
      <c r="O18" s="8">
        <f t="shared" si="1"/>
        <v>44240104</v>
      </c>
      <c r="P18" s="9" t="s">
        <v>252</v>
      </c>
      <c r="Q18" s="9" t="s">
        <v>253</v>
      </c>
    </row>
    <row r="19" spans="1:17" ht="36" customHeight="1">
      <c r="A19" s="10">
        <v>2021071016</v>
      </c>
      <c r="B19" s="38" t="s">
        <v>28</v>
      </c>
      <c r="C19" s="16">
        <v>936.77</v>
      </c>
      <c r="D19" s="6"/>
      <c r="E19" s="61">
        <v>44385</v>
      </c>
      <c r="F19" s="42" t="s">
        <v>55</v>
      </c>
      <c r="G19" s="42" t="s">
        <v>56</v>
      </c>
      <c r="H19" s="13">
        <v>36397164</v>
      </c>
      <c r="I19" s="20" t="s">
        <v>907</v>
      </c>
      <c r="J19" s="38" t="str">
        <f t="shared" si="0"/>
        <v>potraviny</v>
      </c>
      <c r="K19" s="16">
        <f t="shared" si="0"/>
        <v>936.77</v>
      </c>
      <c r="L19" s="7">
        <v>44383</v>
      </c>
      <c r="M19" s="39" t="str">
        <f t="shared" si="1"/>
        <v>PICADO , s.r.o</v>
      </c>
      <c r="N19" s="39" t="str">
        <f t="shared" si="1"/>
        <v>Vysokoškolákov 6, 010 08 Žilina</v>
      </c>
      <c r="O19" s="8">
        <f t="shared" si="1"/>
        <v>36397164</v>
      </c>
      <c r="P19" s="9" t="s">
        <v>252</v>
      </c>
      <c r="Q19" s="9" t="s">
        <v>253</v>
      </c>
    </row>
    <row r="20" spans="1:17" ht="36" customHeight="1">
      <c r="A20" s="10">
        <v>2021071017</v>
      </c>
      <c r="B20" s="38" t="s">
        <v>28</v>
      </c>
      <c r="C20" s="16">
        <v>933.18</v>
      </c>
      <c r="D20" s="6"/>
      <c r="E20" s="61">
        <v>44385</v>
      </c>
      <c r="F20" s="42" t="s">
        <v>55</v>
      </c>
      <c r="G20" s="42" t="s">
        <v>56</v>
      </c>
      <c r="H20" s="13">
        <v>36397164</v>
      </c>
      <c r="I20" s="20" t="s">
        <v>908</v>
      </c>
      <c r="J20" s="38" t="str">
        <f t="shared" si="0"/>
        <v>potraviny</v>
      </c>
      <c r="K20" s="16">
        <f t="shared" si="0"/>
        <v>933.18</v>
      </c>
      <c r="L20" s="7">
        <v>44383</v>
      </c>
      <c r="M20" s="39" t="str">
        <f t="shared" si="1"/>
        <v>PICADO , s.r.o</v>
      </c>
      <c r="N20" s="39" t="str">
        <f t="shared" si="1"/>
        <v>Vysokoškolákov 6, 010 08 Žilina</v>
      </c>
      <c r="O20" s="8">
        <f t="shared" si="1"/>
        <v>36397164</v>
      </c>
      <c r="P20" s="9" t="s">
        <v>252</v>
      </c>
      <c r="Q20" s="9" t="s">
        <v>253</v>
      </c>
    </row>
    <row r="21" spans="1:17" ht="36" customHeight="1">
      <c r="A21" s="10">
        <v>2021071018</v>
      </c>
      <c r="B21" s="38" t="s">
        <v>28</v>
      </c>
      <c r="C21" s="16">
        <v>148.69</v>
      </c>
      <c r="D21" s="58" t="s">
        <v>608</v>
      </c>
      <c r="E21" s="7">
        <v>44386</v>
      </c>
      <c r="F21" s="39" t="s">
        <v>112</v>
      </c>
      <c r="G21" s="39" t="s">
        <v>38</v>
      </c>
      <c r="H21" s="8">
        <v>36019208</v>
      </c>
      <c r="I21" s="5"/>
      <c r="J21" s="38" t="str">
        <f t="shared" si="0"/>
        <v>potraviny</v>
      </c>
      <c r="K21" s="16">
        <f>C21</f>
        <v>148.69</v>
      </c>
      <c r="L21" s="7">
        <v>44383</v>
      </c>
      <c r="M21" s="39" t="str">
        <f t="shared" si="1"/>
        <v>INMEDIA, spol.s.r.o.</v>
      </c>
      <c r="N21" s="39" t="str">
        <f>G21</f>
        <v>Námestie SNP 11, 960,01 Zvolen</v>
      </c>
      <c r="O21" s="8">
        <f>H21</f>
        <v>36019208</v>
      </c>
      <c r="P21" s="9" t="s">
        <v>25</v>
      </c>
      <c r="Q21" s="9" t="s">
        <v>26</v>
      </c>
    </row>
    <row r="22" spans="1:17" ht="36" customHeight="1">
      <c r="A22" s="10">
        <v>2021071019</v>
      </c>
      <c r="B22" s="38" t="s">
        <v>28</v>
      </c>
      <c r="C22" s="16"/>
      <c r="D22" s="58" t="s">
        <v>608</v>
      </c>
      <c r="E22" s="7">
        <v>44386</v>
      </c>
      <c r="F22" s="39" t="s">
        <v>112</v>
      </c>
      <c r="G22" s="39" t="s">
        <v>38</v>
      </c>
      <c r="H22" s="8">
        <v>36019208</v>
      </c>
      <c r="I22" s="20" t="s">
        <v>909</v>
      </c>
      <c r="J22" s="38" t="str">
        <f t="shared" si="0"/>
        <v>potraviny</v>
      </c>
      <c r="K22" s="16">
        <f t="shared" si="0"/>
        <v>0</v>
      </c>
      <c r="L22" s="7">
        <v>44381</v>
      </c>
      <c r="M22" s="39" t="str">
        <f t="shared" si="1"/>
        <v>INMEDIA, spol.s.r.o.</v>
      </c>
      <c r="N22" s="39" t="str">
        <f t="shared" si="1"/>
        <v>Námestie SNP 11, 960,01 Zvolen</v>
      </c>
      <c r="O22" s="8">
        <f t="shared" si="1"/>
        <v>36019208</v>
      </c>
      <c r="P22" s="9" t="s">
        <v>2</v>
      </c>
      <c r="Q22" s="9" t="s">
        <v>27</v>
      </c>
    </row>
    <row r="23" spans="1:17" ht="36" customHeight="1">
      <c r="A23" s="10">
        <v>2021071020</v>
      </c>
      <c r="B23" s="38" t="s">
        <v>28</v>
      </c>
      <c r="C23" s="16">
        <v>802.65</v>
      </c>
      <c r="D23" s="58" t="s">
        <v>608</v>
      </c>
      <c r="E23" s="7">
        <v>44386</v>
      </c>
      <c r="F23" s="39" t="s">
        <v>112</v>
      </c>
      <c r="G23" s="39" t="s">
        <v>38</v>
      </c>
      <c r="H23" s="8">
        <v>36019208</v>
      </c>
      <c r="I23" s="20" t="s">
        <v>910</v>
      </c>
      <c r="J23" s="38" t="str">
        <f t="shared" si="0"/>
        <v>potraviny</v>
      </c>
      <c r="K23" s="16">
        <f t="shared" si="0"/>
        <v>802.65</v>
      </c>
      <c r="L23" s="7">
        <v>44381</v>
      </c>
      <c r="M23" s="39" t="str">
        <f t="shared" si="1"/>
        <v>INMEDIA, spol.s.r.o.</v>
      </c>
      <c r="N23" s="39" t="str">
        <f t="shared" si="1"/>
        <v>Námestie SNP 11, 960,01 Zvolen</v>
      </c>
      <c r="O23" s="8">
        <f t="shared" si="1"/>
        <v>36019208</v>
      </c>
      <c r="P23" s="9" t="s">
        <v>2</v>
      </c>
      <c r="Q23" s="9" t="s">
        <v>27</v>
      </c>
    </row>
    <row r="24" spans="1:17" ht="36" customHeight="1">
      <c r="A24" s="10">
        <v>2021071021</v>
      </c>
      <c r="B24" s="38" t="s">
        <v>28</v>
      </c>
      <c r="C24" s="16">
        <v>486.13</v>
      </c>
      <c r="D24" s="58" t="s">
        <v>608</v>
      </c>
      <c r="E24" s="7">
        <v>44386</v>
      </c>
      <c r="F24" s="39" t="s">
        <v>112</v>
      </c>
      <c r="G24" s="39" t="s">
        <v>38</v>
      </c>
      <c r="H24" s="8">
        <v>36019208</v>
      </c>
      <c r="I24" s="20" t="s">
        <v>911</v>
      </c>
      <c r="J24" s="38" t="str">
        <f t="shared" si="0"/>
        <v>potraviny</v>
      </c>
      <c r="K24" s="16">
        <f t="shared" si="0"/>
        <v>486.13</v>
      </c>
      <c r="L24" s="7">
        <v>44381</v>
      </c>
      <c r="M24" s="39" t="str">
        <f t="shared" si="1"/>
        <v>INMEDIA, spol.s.r.o.</v>
      </c>
      <c r="N24" s="39" t="str">
        <f t="shared" si="1"/>
        <v>Námestie SNP 11, 960,01 Zvolen</v>
      </c>
      <c r="O24" s="8">
        <f t="shared" si="1"/>
        <v>36019208</v>
      </c>
      <c r="P24" s="9" t="s">
        <v>2</v>
      </c>
      <c r="Q24" s="9" t="s">
        <v>27</v>
      </c>
    </row>
    <row r="25" spans="1:23" ht="36" customHeight="1">
      <c r="A25" s="10">
        <v>2021071022</v>
      </c>
      <c r="B25" s="38" t="s">
        <v>28</v>
      </c>
      <c r="C25" s="16">
        <v>743.44</v>
      </c>
      <c r="D25" s="58" t="s">
        <v>608</v>
      </c>
      <c r="E25" s="7">
        <v>44386</v>
      </c>
      <c r="F25" s="39" t="s">
        <v>112</v>
      </c>
      <c r="G25" s="39" t="s">
        <v>38</v>
      </c>
      <c r="H25" s="8">
        <v>36019208</v>
      </c>
      <c r="I25" s="20" t="s">
        <v>912</v>
      </c>
      <c r="J25" s="38" t="str">
        <f t="shared" si="0"/>
        <v>potraviny</v>
      </c>
      <c r="K25" s="16">
        <f t="shared" si="0"/>
        <v>743.44</v>
      </c>
      <c r="L25" s="7">
        <v>44381</v>
      </c>
      <c r="M25" s="39" t="str">
        <f t="shared" si="1"/>
        <v>INMEDIA, spol.s.r.o.</v>
      </c>
      <c r="N25" s="39" t="str">
        <f t="shared" si="1"/>
        <v>Námestie SNP 11, 960,01 Zvolen</v>
      </c>
      <c r="O25" s="8">
        <f t="shared" si="1"/>
        <v>36019208</v>
      </c>
      <c r="P25" s="9" t="s">
        <v>2</v>
      </c>
      <c r="Q25" s="9" t="s">
        <v>27</v>
      </c>
      <c r="U25" s="32"/>
      <c r="V25" s="123"/>
      <c r="W25" s="17"/>
    </row>
    <row r="26" spans="1:23" ht="36" customHeight="1">
      <c r="A26" s="10">
        <v>2021071023</v>
      </c>
      <c r="B26" s="38" t="s">
        <v>28</v>
      </c>
      <c r="C26" s="16">
        <v>366.06</v>
      </c>
      <c r="D26" s="58" t="s">
        <v>608</v>
      </c>
      <c r="E26" s="7">
        <v>44386</v>
      </c>
      <c r="F26" s="39" t="s">
        <v>112</v>
      </c>
      <c r="G26" s="39" t="s">
        <v>38</v>
      </c>
      <c r="H26" s="8">
        <v>36019208</v>
      </c>
      <c r="I26" s="5"/>
      <c r="J26" s="38" t="str">
        <f t="shared" si="0"/>
        <v>potraviny</v>
      </c>
      <c r="K26" s="16">
        <f t="shared" si="0"/>
        <v>366.06</v>
      </c>
      <c r="L26" s="7">
        <v>44383</v>
      </c>
      <c r="M26" s="39" t="str">
        <f t="shared" si="1"/>
        <v>INMEDIA, spol.s.r.o.</v>
      </c>
      <c r="N26" s="39" t="str">
        <f t="shared" si="1"/>
        <v>Námestie SNP 11, 960,01 Zvolen</v>
      </c>
      <c r="O26" s="8">
        <f t="shared" si="1"/>
        <v>36019208</v>
      </c>
      <c r="P26" s="9" t="s">
        <v>25</v>
      </c>
      <c r="Q26" s="9" t="s">
        <v>26</v>
      </c>
      <c r="U26" s="32"/>
      <c r="V26" s="124"/>
      <c r="W26" s="17"/>
    </row>
    <row r="27" spans="1:23" ht="36" customHeight="1">
      <c r="A27" s="10">
        <v>2021071024</v>
      </c>
      <c r="B27" s="38" t="s">
        <v>28</v>
      </c>
      <c r="C27" s="16">
        <v>526.14</v>
      </c>
      <c r="D27" s="58" t="s">
        <v>608</v>
      </c>
      <c r="E27" s="7">
        <v>44386</v>
      </c>
      <c r="F27" s="39" t="s">
        <v>112</v>
      </c>
      <c r="G27" s="39" t="s">
        <v>38</v>
      </c>
      <c r="H27" s="8">
        <v>36019209</v>
      </c>
      <c r="I27" s="20" t="s">
        <v>913</v>
      </c>
      <c r="J27" s="38" t="str">
        <f t="shared" si="0"/>
        <v>potraviny</v>
      </c>
      <c r="K27" s="16">
        <f t="shared" si="0"/>
        <v>526.14</v>
      </c>
      <c r="L27" s="7">
        <v>44381</v>
      </c>
      <c r="M27" s="39" t="str">
        <f t="shared" si="1"/>
        <v>INMEDIA, spol.s.r.o.</v>
      </c>
      <c r="N27" s="39" t="str">
        <f t="shared" si="1"/>
        <v>Námestie SNP 11, 960,01 Zvolen</v>
      </c>
      <c r="O27" s="8">
        <f t="shared" si="1"/>
        <v>36019209</v>
      </c>
      <c r="P27" s="9" t="s">
        <v>2</v>
      </c>
      <c r="Q27" s="9" t="s">
        <v>27</v>
      </c>
      <c r="U27" s="32"/>
      <c r="V27" s="124"/>
      <c r="W27" s="17"/>
    </row>
    <row r="28" spans="1:17" ht="36" customHeight="1">
      <c r="A28" s="10">
        <v>2021071025</v>
      </c>
      <c r="B28" s="38" t="s">
        <v>30</v>
      </c>
      <c r="C28" s="16">
        <v>5.99</v>
      </c>
      <c r="D28" s="10" t="s">
        <v>120</v>
      </c>
      <c r="E28" s="61">
        <v>44384</v>
      </c>
      <c r="F28" s="42" t="s">
        <v>31</v>
      </c>
      <c r="G28" s="42" t="s">
        <v>32</v>
      </c>
      <c r="H28" s="13">
        <v>35763469</v>
      </c>
      <c r="I28" s="20"/>
      <c r="J28" s="38"/>
      <c r="K28" s="16"/>
      <c r="L28" s="7"/>
      <c r="M28" s="39"/>
      <c r="N28" s="39"/>
      <c r="O28" s="8"/>
      <c r="P28" s="9"/>
      <c r="Q28" s="9"/>
    </row>
    <row r="29" spans="1:17" ht="36" customHeight="1">
      <c r="A29" s="10">
        <v>2021071026</v>
      </c>
      <c r="B29" s="38" t="s">
        <v>287</v>
      </c>
      <c r="C29" s="16">
        <v>420.76</v>
      </c>
      <c r="D29" s="6"/>
      <c r="E29" s="7">
        <v>44389</v>
      </c>
      <c r="F29" s="12" t="s">
        <v>288</v>
      </c>
      <c r="G29" s="12" t="s">
        <v>289</v>
      </c>
      <c r="H29" s="13">
        <v>31342213</v>
      </c>
      <c r="I29" s="20"/>
      <c r="J29" s="38" t="str">
        <f>B29</f>
        <v>prac. prostriedky</v>
      </c>
      <c r="K29" s="16">
        <f>C29</f>
        <v>420.76</v>
      </c>
      <c r="L29" s="7">
        <v>44384</v>
      </c>
      <c r="M29" s="39" t="str">
        <f>F29</f>
        <v>ECOLAB s.r.o.</v>
      </c>
      <c r="N29" s="39" t="str">
        <f>G29</f>
        <v>Čajakova 18, 811 05 Bratislava</v>
      </c>
      <c r="O29" s="8">
        <f>H29</f>
        <v>31342213</v>
      </c>
      <c r="P29" s="9" t="s">
        <v>25</v>
      </c>
      <c r="Q29" s="9" t="s">
        <v>26</v>
      </c>
    </row>
    <row r="30" spans="1:18" ht="36" customHeight="1">
      <c r="A30" s="10">
        <v>2021071027</v>
      </c>
      <c r="B30" s="38" t="s">
        <v>914</v>
      </c>
      <c r="C30" s="16">
        <v>270</v>
      </c>
      <c r="D30" s="6"/>
      <c r="E30" s="69">
        <v>44378</v>
      </c>
      <c r="F30" s="38" t="s">
        <v>219</v>
      </c>
      <c r="G30" s="39" t="s">
        <v>5</v>
      </c>
      <c r="H30" s="8">
        <v>36237337</v>
      </c>
      <c r="I30" s="20"/>
      <c r="J30" s="38"/>
      <c r="K30" s="16"/>
      <c r="L30" s="7"/>
      <c r="M30" s="39"/>
      <c r="N30" s="39"/>
      <c r="O30" s="8"/>
      <c r="P30" s="9"/>
      <c r="Q30" s="9"/>
      <c r="R30" s="106"/>
    </row>
    <row r="31" spans="1:18" ht="36" customHeight="1">
      <c r="A31" s="10">
        <v>2021071028</v>
      </c>
      <c r="B31" s="14" t="s">
        <v>915</v>
      </c>
      <c r="C31" s="16">
        <v>17.6</v>
      </c>
      <c r="D31" s="6"/>
      <c r="E31" s="7">
        <v>44386</v>
      </c>
      <c r="F31" s="15" t="s">
        <v>881</v>
      </c>
      <c r="G31" s="5" t="s">
        <v>481</v>
      </c>
      <c r="H31" s="23" t="s">
        <v>482</v>
      </c>
      <c r="I31" s="20"/>
      <c r="J31" s="38"/>
      <c r="K31" s="16"/>
      <c r="L31" s="7"/>
      <c r="M31" s="39"/>
      <c r="N31" s="39"/>
      <c r="O31" s="8"/>
      <c r="P31" s="9"/>
      <c r="Q31" s="9"/>
      <c r="R31" s="106"/>
    </row>
    <row r="32" spans="1:22" ht="36" customHeight="1">
      <c r="A32" s="10">
        <v>2021071029</v>
      </c>
      <c r="B32" s="38" t="s">
        <v>258</v>
      </c>
      <c r="C32" s="16">
        <v>129</v>
      </c>
      <c r="D32" s="6"/>
      <c r="E32" s="7">
        <v>44383</v>
      </c>
      <c r="F32" s="38" t="s">
        <v>40</v>
      </c>
      <c r="G32" s="39" t="s">
        <v>91</v>
      </c>
      <c r="H32" s="31">
        <v>17081173</v>
      </c>
      <c r="I32" s="20" t="s">
        <v>916</v>
      </c>
      <c r="J32" s="38" t="str">
        <f aca="true" t="shared" si="2" ref="J32:J52">B32</f>
        <v>tonery</v>
      </c>
      <c r="K32" s="16">
        <f aca="true" t="shared" si="3" ref="K32:K52">C32</f>
        <v>129</v>
      </c>
      <c r="L32" s="7">
        <v>44378</v>
      </c>
      <c r="M32" s="39" t="str">
        <f aca="true" t="shared" si="4" ref="M32:M58">F32</f>
        <v>CompAct-spoločnosť s ručením obmedzeným Rožňava</v>
      </c>
      <c r="N32" s="39" t="str">
        <f aca="true" t="shared" si="5" ref="N32:N52">G32</f>
        <v>Šafárikova 17, 048 01 Rožňava</v>
      </c>
      <c r="O32" s="8">
        <f aca="true" t="shared" si="6" ref="O32:O52">H32</f>
        <v>17081173</v>
      </c>
      <c r="P32" s="9" t="s">
        <v>25</v>
      </c>
      <c r="Q32" s="9" t="s">
        <v>26</v>
      </c>
      <c r="R32" s="106"/>
      <c r="U32" s="32"/>
      <c r="V32" s="54"/>
    </row>
    <row r="33" spans="1:22" ht="36" customHeight="1">
      <c r="A33" s="10">
        <v>2021071030</v>
      </c>
      <c r="B33" s="38" t="s">
        <v>28</v>
      </c>
      <c r="C33" s="16">
        <v>1099.18</v>
      </c>
      <c r="D33" s="6"/>
      <c r="E33" s="7">
        <v>44389</v>
      </c>
      <c r="F33" s="38" t="s">
        <v>646</v>
      </c>
      <c r="G33" s="39" t="s">
        <v>647</v>
      </c>
      <c r="H33" s="30">
        <v>45702942</v>
      </c>
      <c r="I33" s="20" t="s">
        <v>917</v>
      </c>
      <c r="J33" s="38" t="str">
        <f t="shared" si="2"/>
        <v>potraviny</v>
      </c>
      <c r="K33" s="16">
        <f t="shared" si="3"/>
        <v>1099.18</v>
      </c>
      <c r="L33" s="7">
        <v>44383</v>
      </c>
      <c r="M33" s="39" t="str">
        <f t="shared" si="4"/>
        <v>EASTFOOD s.r.o.</v>
      </c>
      <c r="N33" s="39" t="str">
        <f t="shared" si="5"/>
        <v>Južná trieda 78, 040 01 Košice</v>
      </c>
      <c r="O33" s="8">
        <f t="shared" si="6"/>
        <v>45702942</v>
      </c>
      <c r="P33" s="9" t="s">
        <v>2</v>
      </c>
      <c r="Q33" s="9" t="s">
        <v>27</v>
      </c>
      <c r="R33" s="106"/>
      <c r="U33" s="32"/>
      <c r="V33" s="32"/>
    </row>
    <row r="34" spans="1:22" ht="36" customHeight="1">
      <c r="A34" s="10">
        <v>2021071031</v>
      </c>
      <c r="B34" s="91" t="s">
        <v>28</v>
      </c>
      <c r="C34" s="16">
        <v>128.64</v>
      </c>
      <c r="D34" s="6"/>
      <c r="E34" s="7">
        <v>44390</v>
      </c>
      <c r="F34" s="12" t="s">
        <v>300</v>
      </c>
      <c r="G34" s="12" t="s">
        <v>301</v>
      </c>
      <c r="H34" s="13">
        <v>34152199</v>
      </c>
      <c r="I34" s="20" t="s">
        <v>918</v>
      </c>
      <c r="J34" s="38" t="str">
        <f t="shared" si="2"/>
        <v>potraviny</v>
      </c>
      <c r="K34" s="16">
        <f t="shared" si="3"/>
        <v>128.64</v>
      </c>
      <c r="L34" s="7">
        <v>44389</v>
      </c>
      <c r="M34" s="39" t="str">
        <f t="shared" si="4"/>
        <v>Bidfood Slovakia, s.r.o</v>
      </c>
      <c r="N34" s="39" t="str">
        <f t="shared" si="5"/>
        <v>Piešťanská 2321/71,  915 01 Nové Mesto nad Váhom</v>
      </c>
      <c r="O34" s="8">
        <f t="shared" si="6"/>
        <v>34152199</v>
      </c>
      <c r="P34" s="9" t="s">
        <v>2</v>
      </c>
      <c r="Q34" s="9" t="s">
        <v>27</v>
      </c>
      <c r="R34" s="106"/>
      <c r="U34" s="32"/>
      <c r="V34" s="32"/>
    </row>
    <row r="35" spans="1:18" ht="36" customHeight="1">
      <c r="A35" s="10">
        <v>2021071032</v>
      </c>
      <c r="B35" s="38" t="s">
        <v>258</v>
      </c>
      <c r="C35" s="16">
        <v>158.4</v>
      </c>
      <c r="D35" s="6"/>
      <c r="E35" s="7">
        <v>44390</v>
      </c>
      <c r="F35" s="38" t="s">
        <v>40</v>
      </c>
      <c r="G35" s="39" t="s">
        <v>91</v>
      </c>
      <c r="H35" s="31">
        <v>17081173</v>
      </c>
      <c r="I35" s="20" t="s">
        <v>554</v>
      </c>
      <c r="J35" s="38" t="str">
        <f t="shared" si="2"/>
        <v>tonery</v>
      </c>
      <c r="K35" s="16">
        <f t="shared" si="3"/>
        <v>158.4</v>
      </c>
      <c r="L35" s="7">
        <v>44386</v>
      </c>
      <c r="M35" s="39" t="str">
        <f t="shared" si="4"/>
        <v>CompAct-spoločnosť s ručením obmedzeným Rožňava</v>
      </c>
      <c r="N35" s="39" t="str">
        <f t="shared" si="5"/>
        <v>Šafárikova 17, 048 01 Rožňava</v>
      </c>
      <c r="O35" s="8">
        <f t="shared" si="6"/>
        <v>17081173</v>
      </c>
      <c r="P35" s="9" t="s">
        <v>25</v>
      </c>
      <c r="Q35" s="9" t="s">
        <v>26</v>
      </c>
      <c r="R35" s="106"/>
    </row>
    <row r="36" spans="1:18" ht="36" customHeight="1">
      <c r="A36" s="10">
        <v>2021071033</v>
      </c>
      <c r="B36" s="38" t="s">
        <v>258</v>
      </c>
      <c r="C36" s="16">
        <v>344.4</v>
      </c>
      <c r="D36" s="6"/>
      <c r="E36" s="7">
        <v>44390</v>
      </c>
      <c r="F36" s="38" t="s">
        <v>40</v>
      </c>
      <c r="G36" s="39" t="s">
        <v>91</v>
      </c>
      <c r="H36" s="31">
        <v>17081173</v>
      </c>
      <c r="I36" s="20" t="s">
        <v>367</v>
      </c>
      <c r="J36" s="38" t="str">
        <f t="shared" si="2"/>
        <v>tonery</v>
      </c>
      <c r="K36" s="16">
        <f t="shared" si="3"/>
        <v>344.4</v>
      </c>
      <c r="L36" s="7">
        <v>44386</v>
      </c>
      <c r="M36" s="39" t="str">
        <f t="shared" si="4"/>
        <v>CompAct-spoločnosť s ručením obmedzeným Rožňava</v>
      </c>
      <c r="N36" s="39" t="str">
        <f t="shared" si="5"/>
        <v>Šafárikova 17, 048 01 Rožňava</v>
      </c>
      <c r="O36" s="8">
        <f t="shared" si="6"/>
        <v>17081173</v>
      </c>
      <c r="P36" s="9" t="s">
        <v>25</v>
      </c>
      <c r="Q36" s="9" t="s">
        <v>26</v>
      </c>
      <c r="R36" s="106"/>
    </row>
    <row r="37" spans="1:18" ht="36" customHeight="1">
      <c r="A37" s="10">
        <v>2021071034</v>
      </c>
      <c r="B37" s="38" t="s">
        <v>919</v>
      </c>
      <c r="C37" s="16">
        <v>108</v>
      </c>
      <c r="D37" s="6"/>
      <c r="E37" s="7">
        <v>44391</v>
      </c>
      <c r="F37" s="38" t="s">
        <v>920</v>
      </c>
      <c r="G37" s="39" t="s">
        <v>921</v>
      </c>
      <c r="H37" s="102">
        <v>36518565</v>
      </c>
      <c r="I37" s="20" t="s">
        <v>922</v>
      </c>
      <c r="J37" s="38" t="str">
        <f t="shared" si="2"/>
        <v>oprava prístroja</v>
      </c>
      <c r="K37" s="16">
        <f t="shared" si="3"/>
        <v>108</v>
      </c>
      <c r="L37" s="7">
        <v>44277</v>
      </c>
      <c r="M37" s="39" t="str">
        <f t="shared" si="4"/>
        <v>VAMEL Meditec spol. s r.o.</v>
      </c>
      <c r="N37" s="39" t="str">
        <f t="shared" si="5"/>
        <v>Panská dolina 80, 949 01 Nitra</v>
      </c>
      <c r="O37" s="8">
        <f t="shared" si="6"/>
        <v>36518565</v>
      </c>
      <c r="P37" s="9" t="s">
        <v>25</v>
      </c>
      <c r="Q37" s="9" t="s">
        <v>26</v>
      </c>
      <c r="R37" s="106"/>
    </row>
    <row r="38" spans="1:18" ht="36" customHeight="1">
      <c r="A38" s="10">
        <v>2021071035</v>
      </c>
      <c r="B38" s="38" t="s">
        <v>28</v>
      </c>
      <c r="C38" s="16">
        <v>419.92</v>
      </c>
      <c r="D38" s="6" t="s">
        <v>632</v>
      </c>
      <c r="E38" s="7">
        <v>44388</v>
      </c>
      <c r="F38" s="38" t="s">
        <v>110</v>
      </c>
      <c r="G38" s="39" t="s">
        <v>111</v>
      </c>
      <c r="H38" s="8">
        <v>17260752</v>
      </c>
      <c r="I38" s="20" t="s">
        <v>923</v>
      </c>
      <c r="J38" s="38" t="str">
        <f t="shared" si="2"/>
        <v>potraviny</v>
      </c>
      <c r="K38" s="16">
        <f t="shared" si="3"/>
        <v>419.92</v>
      </c>
      <c r="L38" s="7">
        <v>44385</v>
      </c>
      <c r="M38" s="39" t="str">
        <f t="shared" si="4"/>
        <v>Zoltán Jánosdeák - Jánosdeák</v>
      </c>
      <c r="N38" s="39" t="str">
        <f t="shared" si="5"/>
        <v>Vinohradná 101, 049 11 Plešivec</v>
      </c>
      <c r="O38" s="8">
        <f t="shared" si="6"/>
        <v>17260752</v>
      </c>
      <c r="P38" s="9" t="s">
        <v>2</v>
      </c>
      <c r="Q38" s="9" t="s">
        <v>27</v>
      </c>
      <c r="R38" s="106"/>
    </row>
    <row r="39" spans="1:18" ht="36" customHeight="1">
      <c r="A39" s="10">
        <v>2021071036</v>
      </c>
      <c r="B39" s="38" t="s">
        <v>39</v>
      </c>
      <c r="C39" s="16">
        <v>555.3</v>
      </c>
      <c r="D39" s="56" t="s">
        <v>127</v>
      </c>
      <c r="E39" s="69">
        <v>44388</v>
      </c>
      <c r="F39" s="42" t="s">
        <v>3</v>
      </c>
      <c r="G39" s="42" t="s">
        <v>4</v>
      </c>
      <c r="H39" s="13">
        <v>47925914</v>
      </c>
      <c r="I39" s="20" t="s">
        <v>924</v>
      </c>
      <c r="J39" s="38" t="str">
        <f t="shared" si="2"/>
        <v>lieky</v>
      </c>
      <c r="K39" s="16">
        <f t="shared" si="3"/>
        <v>555.3</v>
      </c>
      <c r="L39" s="60">
        <v>44385</v>
      </c>
      <c r="M39" s="39" t="str">
        <f t="shared" si="4"/>
        <v>ATONA s.r.o.</v>
      </c>
      <c r="N39" s="39" t="str">
        <f t="shared" si="5"/>
        <v>Okružná 30, 048 01 Rožňava</v>
      </c>
      <c r="O39" s="8">
        <f t="shared" si="6"/>
        <v>47925914</v>
      </c>
      <c r="P39" s="9" t="s">
        <v>25</v>
      </c>
      <c r="Q39" s="9" t="s">
        <v>26</v>
      </c>
      <c r="R39" s="106"/>
    </row>
    <row r="40" spans="1:18" ht="36" customHeight="1">
      <c r="A40" s="10">
        <v>2021071037</v>
      </c>
      <c r="B40" s="38" t="s">
        <v>39</v>
      </c>
      <c r="C40" s="16">
        <v>325.94</v>
      </c>
      <c r="D40" s="56" t="s">
        <v>127</v>
      </c>
      <c r="E40" s="69">
        <v>44388</v>
      </c>
      <c r="F40" s="42" t="s">
        <v>3</v>
      </c>
      <c r="G40" s="42" t="s">
        <v>4</v>
      </c>
      <c r="H40" s="13">
        <v>47925914</v>
      </c>
      <c r="I40" s="20" t="s">
        <v>925</v>
      </c>
      <c r="J40" s="38" t="str">
        <f t="shared" si="2"/>
        <v>lieky</v>
      </c>
      <c r="K40" s="16">
        <f t="shared" si="3"/>
        <v>325.94</v>
      </c>
      <c r="L40" s="60">
        <v>44385</v>
      </c>
      <c r="M40" s="39" t="str">
        <f t="shared" si="4"/>
        <v>ATONA s.r.o.</v>
      </c>
      <c r="N40" s="39" t="str">
        <f t="shared" si="5"/>
        <v>Okružná 30, 048 01 Rožňava</v>
      </c>
      <c r="O40" s="8">
        <f t="shared" si="6"/>
        <v>47925914</v>
      </c>
      <c r="P40" s="9" t="s">
        <v>25</v>
      </c>
      <c r="Q40" s="9" t="s">
        <v>26</v>
      </c>
      <c r="R40" s="106"/>
    </row>
    <row r="41" spans="1:18" ht="36" customHeight="1">
      <c r="A41" s="10">
        <v>2021071038</v>
      </c>
      <c r="B41" s="38" t="s">
        <v>39</v>
      </c>
      <c r="C41" s="16">
        <v>1126.25</v>
      </c>
      <c r="D41" s="56" t="s">
        <v>127</v>
      </c>
      <c r="E41" s="69">
        <v>44388</v>
      </c>
      <c r="F41" s="42" t="s">
        <v>3</v>
      </c>
      <c r="G41" s="42" t="s">
        <v>4</v>
      </c>
      <c r="H41" s="13">
        <v>47925914</v>
      </c>
      <c r="I41" s="20" t="s">
        <v>926</v>
      </c>
      <c r="J41" s="38" t="str">
        <f t="shared" si="2"/>
        <v>lieky</v>
      </c>
      <c r="K41" s="16">
        <f t="shared" si="3"/>
        <v>1126.25</v>
      </c>
      <c r="L41" s="60">
        <v>44385</v>
      </c>
      <c r="M41" s="39" t="str">
        <f t="shared" si="4"/>
        <v>ATONA s.r.o.</v>
      </c>
      <c r="N41" s="39" t="str">
        <f t="shared" si="5"/>
        <v>Okružná 30, 048 01 Rožňava</v>
      </c>
      <c r="O41" s="8">
        <f t="shared" si="6"/>
        <v>47925914</v>
      </c>
      <c r="P41" s="9" t="s">
        <v>25</v>
      </c>
      <c r="Q41" s="9" t="s">
        <v>26</v>
      </c>
      <c r="R41" s="106"/>
    </row>
    <row r="42" spans="1:18" ht="36" customHeight="1">
      <c r="A42" s="10">
        <v>2021071039</v>
      </c>
      <c r="B42" s="38" t="s">
        <v>39</v>
      </c>
      <c r="C42" s="16">
        <v>2560.68</v>
      </c>
      <c r="D42" s="56" t="s">
        <v>127</v>
      </c>
      <c r="E42" s="69">
        <v>44388</v>
      </c>
      <c r="F42" s="42" t="s">
        <v>3</v>
      </c>
      <c r="G42" s="42" t="s">
        <v>4</v>
      </c>
      <c r="H42" s="13">
        <v>47925914</v>
      </c>
      <c r="I42" s="20" t="s">
        <v>927</v>
      </c>
      <c r="J42" s="38" t="str">
        <f t="shared" si="2"/>
        <v>lieky</v>
      </c>
      <c r="K42" s="16">
        <f t="shared" si="3"/>
        <v>2560.68</v>
      </c>
      <c r="L42" s="60">
        <v>44384</v>
      </c>
      <c r="M42" s="39" t="str">
        <f t="shared" si="4"/>
        <v>ATONA s.r.o.</v>
      </c>
      <c r="N42" s="39" t="str">
        <f t="shared" si="5"/>
        <v>Okružná 30, 048 01 Rožňava</v>
      </c>
      <c r="O42" s="8">
        <f t="shared" si="6"/>
        <v>47925914</v>
      </c>
      <c r="P42" s="9" t="s">
        <v>25</v>
      </c>
      <c r="Q42" s="9" t="s">
        <v>26</v>
      </c>
      <c r="R42" s="106"/>
    </row>
    <row r="43" spans="1:18" ht="36" customHeight="1">
      <c r="A43" s="10">
        <v>2021071040</v>
      </c>
      <c r="B43" s="38" t="s">
        <v>928</v>
      </c>
      <c r="C43" s="16">
        <v>1434</v>
      </c>
      <c r="D43" s="6"/>
      <c r="E43" s="7">
        <v>44384</v>
      </c>
      <c r="F43" s="38" t="s">
        <v>929</v>
      </c>
      <c r="G43" s="39" t="s">
        <v>930</v>
      </c>
      <c r="H43" s="102">
        <v>17317169</v>
      </c>
      <c r="I43" s="20" t="s">
        <v>931</v>
      </c>
      <c r="J43" s="38" t="str">
        <f t="shared" si="2"/>
        <v>oprava UV zariadenia</v>
      </c>
      <c r="K43" s="16">
        <f t="shared" si="3"/>
        <v>1434</v>
      </c>
      <c r="L43" s="7">
        <v>44362</v>
      </c>
      <c r="M43" s="39" t="str">
        <f t="shared" si="4"/>
        <v>Systém inžinierskych služieb, spol. s r.o.</v>
      </c>
      <c r="N43" s="39" t="str">
        <f t="shared" si="5"/>
        <v>Björnsonova 6, 811 05 Bratislava</v>
      </c>
      <c r="O43" s="8">
        <f t="shared" si="6"/>
        <v>17317169</v>
      </c>
      <c r="P43" s="9" t="s">
        <v>25</v>
      </c>
      <c r="Q43" s="9" t="s">
        <v>26</v>
      </c>
      <c r="R43" s="106"/>
    </row>
    <row r="44" spans="1:17" ht="36" customHeight="1">
      <c r="A44" s="10">
        <v>2021071041</v>
      </c>
      <c r="B44" s="38" t="s">
        <v>128</v>
      </c>
      <c r="C44" s="16">
        <v>83.8</v>
      </c>
      <c r="D44" s="104"/>
      <c r="E44" s="61">
        <v>44390</v>
      </c>
      <c r="F44" s="42" t="s">
        <v>116</v>
      </c>
      <c r="G44" s="42" t="s">
        <v>117</v>
      </c>
      <c r="H44" s="13">
        <v>50165402</v>
      </c>
      <c r="I44" s="20" t="s">
        <v>932</v>
      </c>
      <c r="J44" s="38" t="str">
        <f t="shared" si="2"/>
        <v>menuboxy</v>
      </c>
      <c r="K44" s="16">
        <f t="shared" si="3"/>
        <v>83.8</v>
      </c>
      <c r="L44" s="7">
        <v>44383</v>
      </c>
      <c r="M44" s="39" t="str">
        <f t="shared" si="4"/>
        <v>Tropico.sk, s.r.o.</v>
      </c>
      <c r="N44" s="39" t="str">
        <f t="shared" si="5"/>
        <v>Dolný Harmanec 40, 976 03 Dolný Harmanec</v>
      </c>
      <c r="O44" s="8">
        <f t="shared" si="6"/>
        <v>50165402</v>
      </c>
      <c r="P44" s="9" t="s">
        <v>2</v>
      </c>
      <c r="Q44" s="9" t="s">
        <v>27</v>
      </c>
    </row>
    <row r="45" spans="1:17" ht="36" customHeight="1">
      <c r="A45" s="10">
        <v>2021071042</v>
      </c>
      <c r="B45" s="14" t="s">
        <v>63</v>
      </c>
      <c r="C45" s="16">
        <v>322.57</v>
      </c>
      <c r="D45" s="6"/>
      <c r="E45" s="7">
        <v>44391</v>
      </c>
      <c r="F45" s="12" t="s">
        <v>82</v>
      </c>
      <c r="G45" s="12" t="s">
        <v>85</v>
      </c>
      <c r="H45" s="13">
        <v>31320911</v>
      </c>
      <c r="I45" s="20" t="s">
        <v>933</v>
      </c>
      <c r="J45" s="38" t="str">
        <f t="shared" si="2"/>
        <v>špec. zdrav. materiál</v>
      </c>
      <c r="K45" s="16">
        <f t="shared" si="3"/>
        <v>322.57</v>
      </c>
      <c r="L45" s="7">
        <v>44391</v>
      </c>
      <c r="M45" s="39" t="str">
        <f t="shared" si="4"/>
        <v>Pharma Group, a.s. </v>
      </c>
      <c r="N45" s="39" t="str">
        <f t="shared" si="5"/>
        <v>SNP 150, 908 73 Veľké Leváre</v>
      </c>
      <c r="O45" s="8">
        <f t="shared" si="6"/>
        <v>31320911</v>
      </c>
      <c r="P45" s="9" t="s">
        <v>25</v>
      </c>
      <c r="Q45" s="9" t="s">
        <v>26</v>
      </c>
    </row>
    <row r="46" spans="1:17" ht="36" customHeight="1">
      <c r="A46" s="10">
        <v>2021071043</v>
      </c>
      <c r="B46" s="38" t="s">
        <v>416</v>
      </c>
      <c r="C46" s="16">
        <v>203.1</v>
      </c>
      <c r="D46" s="6"/>
      <c r="E46" s="7">
        <v>44391</v>
      </c>
      <c r="F46" s="38" t="s">
        <v>934</v>
      </c>
      <c r="G46" s="39" t="s">
        <v>935</v>
      </c>
      <c r="H46" s="102">
        <v>35765038</v>
      </c>
      <c r="I46" s="20" t="s">
        <v>936</v>
      </c>
      <c r="J46" s="38" t="str">
        <f t="shared" si="2"/>
        <v>umývačka riadu</v>
      </c>
      <c r="K46" s="16">
        <f t="shared" si="3"/>
        <v>203.1</v>
      </c>
      <c r="L46" s="7">
        <v>44298</v>
      </c>
      <c r="M46" s="39" t="str">
        <f t="shared" si="4"/>
        <v>ELEKTROSPED, a.s.</v>
      </c>
      <c r="N46" s="39" t="str">
        <f t="shared" si="5"/>
        <v>Pestovateľská 13, 821 04 Bratislava</v>
      </c>
      <c r="O46" s="8">
        <f t="shared" si="6"/>
        <v>35765038</v>
      </c>
      <c r="P46" s="9" t="s">
        <v>25</v>
      </c>
      <c r="Q46" s="9" t="s">
        <v>26</v>
      </c>
    </row>
    <row r="47" spans="1:17" ht="36" customHeight="1">
      <c r="A47" s="10">
        <v>2021071044</v>
      </c>
      <c r="B47" s="14" t="s">
        <v>406</v>
      </c>
      <c r="C47" s="16">
        <v>132.24</v>
      </c>
      <c r="D47" s="6"/>
      <c r="E47" s="7">
        <v>44391</v>
      </c>
      <c r="F47" s="12" t="s">
        <v>407</v>
      </c>
      <c r="G47" s="12" t="s">
        <v>408</v>
      </c>
      <c r="H47" s="13">
        <v>31733484</v>
      </c>
      <c r="I47" s="20"/>
      <c r="J47" s="38" t="str">
        <f t="shared" si="2"/>
        <v>LDPE vrecia</v>
      </c>
      <c r="K47" s="16">
        <f t="shared" si="3"/>
        <v>132.24</v>
      </c>
      <c r="L47" s="7">
        <v>44390</v>
      </c>
      <c r="M47" s="39" t="str">
        <f t="shared" si="4"/>
        <v>DOMITRI, spol. s r.o.</v>
      </c>
      <c r="N47" s="39" t="str">
        <f t="shared" si="5"/>
        <v>049 12 Gemerská Hôrka 421</v>
      </c>
      <c r="O47" s="8">
        <f t="shared" si="6"/>
        <v>31733484</v>
      </c>
      <c r="P47" s="9" t="s">
        <v>25</v>
      </c>
      <c r="Q47" s="9" t="s">
        <v>26</v>
      </c>
    </row>
    <row r="48" spans="1:17" ht="36" customHeight="1">
      <c r="A48" s="10">
        <v>2021071045</v>
      </c>
      <c r="B48" s="38" t="s">
        <v>28</v>
      </c>
      <c r="C48" s="16">
        <v>920.59</v>
      </c>
      <c r="D48" s="58" t="s">
        <v>604</v>
      </c>
      <c r="E48" s="7">
        <v>44392</v>
      </c>
      <c r="F48" s="39" t="s">
        <v>41</v>
      </c>
      <c r="G48" s="39" t="s">
        <v>42</v>
      </c>
      <c r="H48" s="8">
        <v>45952671</v>
      </c>
      <c r="I48" s="20"/>
      <c r="J48" s="38" t="str">
        <f t="shared" si="2"/>
        <v>potraviny</v>
      </c>
      <c r="K48" s="16">
        <f t="shared" si="3"/>
        <v>920.59</v>
      </c>
      <c r="L48" s="7">
        <v>44386</v>
      </c>
      <c r="M48" s="39" t="str">
        <f t="shared" si="4"/>
        <v>METRO Cash and Carry SR s.r.o.</v>
      </c>
      <c r="N48" s="39" t="str">
        <f t="shared" si="5"/>
        <v>Senecká cesta 1881,900 28  Ivanka pri Dunaji</v>
      </c>
      <c r="O48" s="8">
        <f t="shared" si="6"/>
        <v>45952671</v>
      </c>
      <c r="P48" s="9" t="s">
        <v>25</v>
      </c>
      <c r="Q48" s="9" t="s">
        <v>26</v>
      </c>
    </row>
    <row r="49" spans="1:23" ht="36" customHeight="1">
      <c r="A49" s="10">
        <v>2021071046</v>
      </c>
      <c r="B49" s="38" t="s">
        <v>28</v>
      </c>
      <c r="C49" s="16">
        <v>157.14</v>
      </c>
      <c r="D49" s="58" t="s">
        <v>604</v>
      </c>
      <c r="E49" s="7">
        <v>44392</v>
      </c>
      <c r="F49" s="39" t="s">
        <v>41</v>
      </c>
      <c r="G49" s="39" t="s">
        <v>42</v>
      </c>
      <c r="H49" s="8">
        <v>45952671</v>
      </c>
      <c r="I49" s="20"/>
      <c r="J49" s="38" t="str">
        <f t="shared" si="2"/>
        <v>potraviny</v>
      </c>
      <c r="K49" s="16">
        <f t="shared" si="3"/>
        <v>157.14</v>
      </c>
      <c r="L49" s="7">
        <v>44389</v>
      </c>
      <c r="M49" s="39" t="str">
        <f t="shared" si="4"/>
        <v>METRO Cash and Carry SR s.r.o.</v>
      </c>
      <c r="N49" s="39" t="str">
        <f t="shared" si="5"/>
        <v>Senecká cesta 1881,900 28  Ivanka pri Dunaji</v>
      </c>
      <c r="O49" s="8">
        <f t="shared" si="6"/>
        <v>45952671</v>
      </c>
      <c r="P49" s="9" t="s">
        <v>25</v>
      </c>
      <c r="Q49" s="9" t="s">
        <v>26</v>
      </c>
      <c r="W49" s="87"/>
    </row>
    <row r="50" spans="1:19" ht="36" customHeight="1">
      <c r="A50" s="10">
        <v>2021071047</v>
      </c>
      <c r="B50" s="38" t="s">
        <v>28</v>
      </c>
      <c r="C50" s="16">
        <v>85.12</v>
      </c>
      <c r="D50" s="58" t="s">
        <v>604</v>
      </c>
      <c r="E50" s="7">
        <v>44392</v>
      </c>
      <c r="F50" s="39" t="s">
        <v>41</v>
      </c>
      <c r="G50" s="39" t="s">
        <v>42</v>
      </c>
      <c r="H50" s="8">
        <v>45952671</v>
      </c>
      <c r="I50" s="20"/>
      <c r="J50" s="38" t="str">
        <f t="shared" si="2"/>
        <v>potraviny</v>
      </c>
      <c r="K50" s="16">
        <f t="shared" si="3"/>
        <v>85.12</v>
      </c>
      <c r="L50" s="7">
        <v>44391</v>
      </c>
      <c r="M50" s="39" t="str">
        <f t="shared" si="4"/>
        <v>METRO Cash and Carry SR s.r.o.</v>
      </c>
      <c r="N50" s="39" t="str">
        <f t="shared" si="5"/>
        <v>Senecká cesta 1881,900 28  Ivanka pri Dunaji</v>
      </c>
      <c r="O50" s="8">
        <f t="shared" si="6"/>
        <v>45952671</v>
      </c>
      <c r="P50" s="9" t="s">
        <v>25</v>
      </c>
      <c r="Q50" s="9" t="s">
        <v>26</v>
      </c>
      <c r="R50" s="109"/>
      <c r="S50" s="109"/>
    </row>
    <row r="51" spans="1:19" ht="36" customHeight="1">
      <c r="A51" s="10">
        <v>2021071048</v>
      </c>
      <c r="B51" s="38" t="s">
        <v>28</v>
      </c>
      <c r="C51" s="16">
        <v>196.56</v>
      </c>
      <c r="D51" s="104"/>
      <c r="E51" s="61">
        <v>44390</v>
      </c>
      <c r="F51" s="42" t="s">
        <v>116</v>
      </c>
      <c r="G51" s="42" t="s">
        <v>117</v>
      </c>
      <c r="H51" s="13">
        <v>50165402</v>
      </c>
      <c r="I51" s="20" t="s">
        <v>937</v>
      </c>
      <c r="J51" s="38" t="str">
        <f t="shared" si="2"/>
        <v>potraviny</v>
      </c>
      <c r="K51" s="16">
        <f t="shared" si="3"/>
        <v>196.56</v>
      </c>
      <c r="L51" s="7">
        <v>44389</v>
      </c>
      <c r="M51" s="39" t="str">
        <f>F51</f>
        <v>Tropico.sk, s.r.o.</v>
      </c>
      <c r="N51" s="39" t="str">
        <f t="shared" si="5"/>
        <v>Dolný Harmanec 40, 976 03 Dolný Harmanec</v>
      </c>
      <c r="O51" s="8">
        <f t="shared" si="6"/>
        <v>50165402</v>
      </c>
      <c r="P51" s="9" t="s">
        <v>2</v>
      </c>
      <c r="Q51" s="9" t="s">
        <v>27</v>
      </c>
      <c r="R51" s="109"/>
      <c r="S51" s="109"/>
    </row>
    <row r="52" spans="1:19" ht="36" customHeight="1">
      <c r="A52" s="10">
        <v>2021071049</v>
      </c>
      <c r="B52" s="38" t="s">
        <v>660</v>
      </c>
      <c r="C52" s="16">
        <v>55.42</v>
      </c>
      <c r="D52" s="56"/>
      <c r="E52" s="7">
        <v>44393</v>
      </c>
      <c r="F52" s="42" t="s">
        <v>661</v>
      </c>
      <c r="G52" s="42" t="s">
        <v>662</v>
      </c>
      <c r="H52" s="13">
        <v>41305973</v>
      </c>
      <c r="I52" s="20" t="s">
        <v>938</v>
      </c>
      <c r="J52" s="38" t="str">
        <f t="shared" si="2"/>
        <v>ND k zámkom</v>
      </c>
      <c r="K52" s="16">
        <f t="shared" si="3"/>
        <v>55.42</v>
      </c>
      <c r="L52" s="7">
        <v>44377</v>
      </c>
      <c r="M52" s="39" t="str">
        <f t="shared" si="4"/>
        <v>DREVOMAT - Štefan Deme</v>
      </c>
      <c r="N52" s="39" t="str">
        <f t="shared" si="5"/>
        <v>Krpec 193, 980 50 Včelince</v>
      </c>
      <c r="O52" s="8">
        <f t="shared" si="6"/>
        <v>41305973</v>
      </c>
      <c r="P52" s="9" t="s">
        <v>25</v>
      </c>
      <c r="Q52" s="9" t="s">
        <v>26</v>
      </c>
      <c r="R52" s="109"/>
      <c r="S52" s="109"/>
    </row>
    <row r="53" spans="1:19" ht="36" customHeight="1">
      <c r="A53" s="10">
        <v>2021071050</v>
      </c>
      <c r="B53" s="38" t="s">
        <v>939</v>
      </c>
      <c r="C53" s="16">
        <v>960</v>
      </c>
      <c r="D53" s="6" t="s">
        <v>940</v>
      </c>
      <c r="E53" s="7">
        <v>44389</v>
      </c>
      <c r="F53" s="42" t="s">
        <v>941</v>
      </c>
      <c r="G53" s="42" t="s">
        <v>942</v>
      </c>
      <c r="H53" s="13">
        <v>36053058</v>
      </c>
      <c r="I53" s="20"/>
      <c r="J53" s="38"/>
      <c r="K53" s="16"/>
      <c r="L53" s="7"/>
      <c r="M53" s="39"/>
      <c r="N53" s="39"/>
      <c r="O53" s="8"/>
      <c r="P53" s="9"/>
      <c r="Q53" s="9"/>
      <c r="R53" s="109"/>
      <c r="S53" s="109"/>
    </row>
    <row r="54" spans="1:23" ht="36" customHeight="1">
      <c r="A54" s="10">
        <v>2021071051</v>
      </c>
      <c r="B54" s="38" t="s">
        <v>943</v>
      </c>
      <c r="C54" s="16">
        <v>38</v>
      </c>
      <c r="D54" s="51"/>
      <c r="E54" s="7">
        <v>44391</v>
      </c>
      <c r="F54" s="42" t="s">
        <v>944</v>
      </c>
      <c r="G54" s="42" t="s">
        <v>945</v>
      </c>
      <c r="H54" s="13">
        <v>36371271</v>
      </c>
      <c r="I54" s="20"/>
      <c r="J54" s="38"/>
      <c r="K54" s="16"/>
      <c r="L54" s="7"/>
      <c r="M54" s="39"/>
      <c r="N54" s="39"/>
      <c r="O54" s="8"/>
      <c r="P54" s="9"/>
      <c r="Q54" s="9"/>
      <c r="T54" s="85"/>
      <c r="U54" s="81"/>
      <c r="W54" s="85"/>
    </row>
    <row r="55" spans="1:23" ht="36" customHeight="1">
      <c r="A55" s="10">
        <v>2021071052</v>
      </c>
      <c r="B55" s="38" t="s">
        <v>28</v>
      </c>
      <c r="C55" s="16">
        <v>332.9</v>
      </c>
      <c r="D55" s="58" t="s">
        <v>608</v>
      </c>
      <c r="E55" s="7">
        <v>44393</v>
      </c>
      <c r="F55" s="39" t="s">
        <v>112</v>
      </c>
      <c r="G55" s="39" t="s">
        <v>38</v>
      </c>
      <c r="H55" s="8">
        <v>36019209</v>
      </c>
      <c r="I55" s="20" t="s">
        <v>946</v>
      </c>
      <c r="J55" s="38" t="str">
        <f aca="true" t="shared" si="7" ref="J55:K58">B55</f>
        <v>potraviny</v>
      </c>
      <c r="K55" s="16">
        <f t="shared" si="7"/>
        <v>332.9</v>
      </c>
      <c r="L55" s="7">
        <v>44389</v>
      </c>
      <c r="M55" s="39" t="str">
        <f t="shared" si="4"/>
        <v>INMEDIA, spol.s.r.o.</v>
      </c>
      <c r="N55" s="39" t="str">
        <f aca="true" t="shared" si="8" ref="N55:O58">G55</f>
        <v>Námestie SNP 11, 960,01 Zvolen</v>
      </c>
      <c r="O55" s="8">
        <f t="shared" si="8"/>
        <v>36019209</v>
      </c>
      <c r="P55" s="9" t="s">
        <v>2</v>
      </c>
      <c r="Q55" s="9" t="s">
        <v>27</v>
      </c>
      <c r="S55" s="125"/>
      <c r="T55" s="85"/>
      <c r="U55" s="81"/>
      <c r="W55" s="85"/>
    </row>
    <row r="56" spans="1:23" ht="36" customHeight="1">
      <c r="A56" s="10">
        <v>2021071053</v>
      </c>
      <c r="B56" s="38" t="s">
        <v>28</v>
      </c>
      <c r="C56" s="16">
        <v>178.72</v>
      </c>
      <c r="D56" s="58" t="s">
        <v>608</v>
      </c>
      <c r="E56" s="7">
        <v>44393</v>
      </c>
      <c r="F56" s="39" t="s">
        <v>112</v>
      </c>
      <c r="G56" s="39" t="s">
        <v>38</v>
      </c>
      <c r="H56" s="8">
        <v>36019209</v>
      </c>
      <c r="I56" s="20"/>
      <c r="J56" s="38" t="str">
        <f t="shared" si="7"/>
        <v>potraviny</v>
      </c>
      <c r="K56" s="16">
        <f t="shared" si="7"/>
        <v>178.72</v>
      </c>
      <c r="L56" s="7">
        <v>44389</v>
      </c>
      <c r="M56" s="39" t="str">
        <f t="shared" si="4"/>
        <v>INMEDIA, spol.s.r.o.</v>
      </c>
      <c r="N56" s="39" t="str">
        <f t="shared" si="8"/>
        <v>Námestie SNP 11, 960,01 Zvolen</v>
      </c>
      <c r="O56" s="8">
        <f t="shared" si="8"/>
        <v>36019209</v>
      </c>
      <c r="P56" s="9" t="s">
        <v>25</v>
      </c>
      <c r="Q56" s="9" t="s">
        <v>26</v>
      </c>
      <c r="T56" s="85"/>
      <c r="U56" s="81"/>
      <c r="W56" s="85"/>
    </row>
    <row r="57" spans="1:23" ht="36" customHeight="1">
      <c r="A57" s="10">
        <v>2021071054</v>
      </c>
      <c r="B57" s="38" t="s">
        <v>28</v>
      </c>
      <c r="C57" s="16">
        <v>363.13</v>
      </c>
      <c r="D57" s="58" t="s">
        <v>608</v>
      </c>
      <c r="E57" s="7">
        <v>44393</v>
      </c>
      <c r="F57" s="39" t="s">
        <v>112</v>
      </c>
      <c r="G57" s="39" t="s">
        <v>38</v>
      </c>
      <c r="H57" s="8">
        <v>36019209</v>
      </c>
      <c r="I57" s="20"/>
      <c r="J57" s="38" t="str">
        <f t="shared" si="7"/>
        <v>potraviny</v>
      </c>
      <c r="K57" s="16">
        <f t="shared" si="7"/>
        <v>363.13</v>
      </c>
      <c r="L57" s="7">
        <v>44389</v>
      </c>
      <c r="M57" s="39" t="str">
        <f t="shared" si="4"/>
        <v>INMEDIA, spol.s.r.o.</v>
      </c>
      <c r="N57" s="39" t="str">
        <f t="shared" si="8"/>
        <v>Námestie SNP 11, 960,01 Zvolen</v>
      </c>
      <c r="O57" s="8">
        <f t="shared" si="8"/>
        <v>36019209</v>
      </c>
      <c r="P57" s="9" t="s">
        <v>25</v>
      </c>
      <c r="Q57" s="9" t="s">
        <v>26</v>
      </c>
      <c r="T57" s="85"/>
      <c r="U57" s="81"/>
      <c r="V57" s="54"/>
      <c r="W57" s="85"/>
    </row>
    <row r="58" spans="1:23" ht="36" customHeight="1">
      <c r="A58" s="10">
        <v>2021071055</v>
      </c>
      <c r="B58" s="38" t="s">
        <v>947</v>
      </c>
      <c r="C58" s="16">
        <v>505.7</v>
      </c>
      <c r="D58" s="6"/>
      <c r="E58" s="7">
        <v>44393</v>
      </c>
      <c r="F58" s="38" t="s">
        <v>948</v>
      </c>
      <c r="G58" s="39" t="s">
        <v>672</v>
      </c>
      <c r="H58" s="102">
        <v>47592311</v>
      </c>
      <c r="I58" s="20" t="s">
        <v>949</v>
      </c>
      <c r="J58" s="38" t="str">
        <f t="shared" si="7"/>
        <v>trická, potlače</v>
      </c>
      <c r="K58" s="16">
        <f t="shared" si="7"/>
        <v>505.7</v>
      </c>
      <c r="L58" s="7">
        <v>44393</v>
      </c>
      <c r="M58" s="39" t="str">
        <f t="shared" si="4"/>
        <v>Reklamné studio Kanala s.r.o.</v>
      </c>
      <c r="N58" s="39" t="str">
        <f t="shared" si="8"/>
        <v>Šafárikova 71, 048 01 Rožňava</v>
      </c>
      <c r="O58" s="8">
        <f t="shared" si="8"/>
        <v>47592311</v>
      </c>
      <c r="P58" s="9" t="s">
        <v>25</v>
      </c>
      <c r="Q58" s="9" t="s">
        <v>26</v>
      </c>
      <c r="T58" s="49"/>
      <c r="U58" s="81"/>
      <c r="V58" s="32"/>
      <c r="W58" s="49"/>
    </row>
    <row r="59" spans="1:17" ht="36" customHeight="1">
      <c r="A59" s="10">
        <v>2021071056</v>
      </c>
      <c r="B59" s="38" t="s">
        <v>950</v>
      </c>
      <c r="C59" s="16">
        <v>150</v>
      </c>
      <c r="D59" s="6"/>
      <c r="E59" s="7">
        <v>44393</v>
      </c>
      <c r="F59" s="38" t="s">
        <v>951</v>
      </c>
      <c r="G59" s="39" t="s">
        <v>952</v>
      </c>
      <c r="H59" s="102">
        <v>46582339</v>
      </c>
      <c r="I59" s="20"/>
      <c r="J59" s="38"/>
      <c r="K59" s="16"/>
      <c r="L59" s="7"/>
      <c r="M59" s="39"/>
      <c r="N59" s="39"/>
      <c r="O59" s="8"/>
      <c r="P59" s="9"/>
      <c r="Q59" s="9"/>
    </row>
    <row r="60" spans="1:17" ht="36" customHeight="1">
      <c r="A60" s="10">
        <v>2021071057</v>
      </c>
      <c r="B60" s="38" t="s">
        <v>953</v>
      </c>
      <c r="C60" s="16">
        <v>576.48</v>
      </c>
      <c r="D60" s="6"/>
      <c r="E60" s="61">
        <v>44392</v>
      </c>
      <c r="F60" s="42" t="s">
        <v>614</v>
      </c>
      <c r="G60" s="42" t="s">
        <v>615</v>
      </c>
      <c r="H60" s="13">
        <v>37375890</v>
      </c>
      <c r="I60" s="20"/>
      <c r="J60" s="38" t="str">
        <f>B60</f>
        <v>servis sušičky</v>
      </c>
      <c r="K60" s="16">
        <f>C60</f>
        <v>576.48</v>
      </c>
      <c r="L60" s="60">
        <v>44391</v>
      </c>
      <c r="M60" s="39" t="str">
        <f>F60</f>
        <v>EL. SERVIS Peter Jacko</v>
      </c>
      <c r="N60" s="39" t="str">
        <f>G60</f>
        <v>Dr. Mašurku 923, 032 61 Važec</v>
      </c>
      <c r="O60" s="8">
        <f>H60</f>
        <v>37375890</v>
      </c>
      <c r="P60" s="9" t="s">
        <v>25</v>
      </c>
      <c r="Q60" s="9" t="s">
        <v>26</v>
      </c>
    </row>
    <row r="61" spans="1:17" ht="36" customHeight="1">
      <c r="A61" s="10">
        <v>2021071058</v>
      </c>
      <c r="B61" s="38" t="s">
        <v>81</v>
      </c>
      <c r="C61" s="16">
        <v>135.04</v>
      </c>
      <c r="D61" s="6" t="s">
        <v>47</v>
      </c>
      <c r="E61" s="7">
        <v>44392</v>
      </c>
      <c r="F61" s="38" t="s">
        <v>48</v>
      </c>
      <c r="G61" s="39" t="s">
        <v>49</v>
      </c>
      <c r="H61" s="8">
        <v>31692656</v>
      </c>
      <c r="I61" s="20"/>
      <c r="J61" s="38"/>
      <c r="K61" s="16"/>
      <c r="L61" s="60"/>
      <c r="M61" s="39"/>
      <c r="N61" s="39"/>
      <c r="O61" s="8"/>
      <c r="P61" s="9"/>
      <c r="Q61" s="9"/>
    </row>
    <row r="62" spans="1:17" ht="36" customHeight="1">
      <c r="A62" s="10">
        <v>2021071059</v>
      </c>
      <c r="B62" s="38" t="s">
        <v>39</v>
      </c>
      <c r="C62" s="16">
        <v>644.67</v>
      </c>
      <c r="D62" s="56" t="s">
        <v>127</v>
      </c>
      <c r="E62" s="69">
        <v>44393</v>
      </c>
      <c r="F62" s="42" t="s">
        <v>3</v>
      </c>
      <c r="G62" s="42" t="s">
        <v>4</v>
      </c>
      <c r="H62" s="13">
        <v>47925914</v>
      </c>
      <c r="I62" s="20" t="s">
        <v>954</v>
      </c>
      <c r="J62" s="38" t="str">
        <f aca="true" t="shared" si="9" ref="J62:K65">B62</f>
        <v>lieky</v>
      </c>
      <c r="K62" s="16">
        <f t="shared" si="9"/>
        <v>644.67</v>
      </c>
      <c r="L62" s="60">
        <v>44391</v>
      </c>
      <c r="M62" s="39" t="str">
        <f aca="true" t="shared" si="10" ref="M62:O65">F62</f>
        <v>ATONA s.r.o.</v>
      </c>
      <c r="N62" s="39" t="str">
        <f t="shared" si="10"/>
        <v>Okružná 30, 048 01 Rožňava</v>
      </c>
      <c r="O62" s="8">
        <f t="shared" si="10"/>
        <v>47925914</v>
      </c>
      <c r="P62" s="9" t="s">
        <v>25</v>
      </c>
      <c r="Q62" s="9" t="s">
        <v>26</v>
      </c>
    </row>
    <row r="63" spans="1:17" ht="36" customHeight="1">
      <c r="A63" s="10">
        <v>2021071060</v>
      </c>
      <c r="B63" s="38" t="s">
        <v>39</v>
      </c>
      <c r="C63" s="16">
        <v>469</v>
      </c>
      <c r="D63" s="56" t="s">
        <v>127</v>
      </c>
      <c r="E63" s="69">
        <v>44393</v>
      </c>
      <c r="F63" s="42" t="s">
        <v>3</v>
      </c>
      <c r="G63" s="42" t="s">
        <v>4</v>
      </c>
      <c r="H63" s="13">
        <v>47925914</v>
      </c>
      <c r="I63" s="20" t="s">
        <v>955</v>
      </c>
      <c r="J63" s="38" t="str">
        <f t="shared" si="9"/>
        <v>lieky</v>
      </c>
      <c r="K63" s="16">
        <f t="shared" si="9"/>
        <v>469</v>
      </c>
      <c r="L63" s="60">
        <v>44392</v>
      </c>
      <c r="M63" s="39" t="str">
        <f t="shared" si="10"/>
        <v>ATONA s.r.o.</v>
      </c>
      <c r="N63" s="39" t="str">
        <f t="shared" si="10"/>
        <v>Okružná 30, 048 01 Rožňava</v>
      </c>
      <c r="O63" s="8">
        <f t="shared" si="10"/>
        <v>47925914</v>
      </c>
      <c r="P63" s="9" t="s">
        <v>25</v>
      </c>
      <c r="Q63" s="9" t="s">
        <v>26</v>
      </c>
    </row>
    <row r="64" spans="1:17" ht="36" customHeight="1">
      <c r="A64" s="10">
        <v>2021071061</v>
      </c>
      <c r="B64" s="38" t="s">
        <v>39</v>
      </c>
      <c r="C64" s="16">
        <v>877.09</v>
      </c>
      <c r="D64" s="56" t="s">
        <v>127</v>
      </c>
      <c r="E64" s="69">
        <v>44393</v>
      </c>
      <c r="F64" s="42" t="s">
        <v>3</v>
      </c>
      <c r="G64" s="42" t="s">
        <v>4</v>
      </c>
      <c r="H64" s="13">
        <v>47925914</v>
      </c>
      <c r="I64" s="20" t="s">
        <v>956</v>
      </c>
      <c r="J64" s="38" t="str">
        <f t="shared" si="9"/>
        <v>lieky</v>
      </c>
      <c r="K64" s="16">
        <f t="shared" si="9"/>
        <v>877.09</v>
      </c>
      <c r="L64" s="60">
        <v>44392</v>
      </c>
      <c r="M64" s="39" t="str">
        <f t="shared" si="10"/>
        <v>ATONA s.r.o.</v>
      </c>
      <c r="N64" s="39" t="str">
        <f t="shared" si="10"/>
        <v>Okružná 30, 048 01 Rožňava</v>
      </c>
      <c r="O64" s="8">
        <f t="shared" si="10"/>
        <v>47925914</v>
      </c>
      <c r="P64" s="9" t="s">
        <v>25</v>
      </c>
      <c r="Q64" s="9" t="s">
        <v>26</v>
      </c>
    </row>
    <row r="65" spans="1:17" ht="36" customHeight="1">
      <c r="A65" s="10">
        <v>2021071062</v>
      </c>
      <c r="B65" s="38" t="s">
        <v>39</v>
      </c>
      <c r="C65" s="16">
        <v>1418.77</v>
      </c>
      <c r="D65" s="56" t="s">
        <v>127</v>
      </c>
      <c r="E65" s="69">
        <v>44393</v>
      </c>
      <c r="F65" s="42" t="s">
        <v>3</v>
      </c>
      <c r="G65" s="42" t="s">
        <v>4</v>
      </c>
      <c r="H65" s="13">
        <v>47925914</v>
      </c>
      <c r="I65" s="20" t="s">
        <v>957</v>
      </c>
      <c r="J65" s="38" t="str">
        <f t="shared" si="9"/>
        <v>lieky</v>
      </c>
      <c r="K65" s="16">
        <f t="shared" si="9"/>
        <v>1418.77</v>
      </c>
      <c r="L65" s="60">
        <v>44391</v>
      </c>
      <c r="M65" s="39" t="str">
        <f t="shared" si="10"/>
        <v>ATONA s.r.o.</v>
      </c>
      <c r="N65" s="39" t="str">
        <f t="shared" si="10"/>
        <v>Okružná 30, 048 01 Rožňava</v>
      </c>
      <c r="O65" s="8">
        <f t="shared" si="10"/>
        <v>47925914</v>
      </c>
      <c r="P65" s="9" t="s">
        <v>25</v>
      </c>
      <c r="Q65" s="9" t="s">
        <v>26</v>
      </c>
    </row>
    <row r="66" spans="1:17" ht="36" customHeight="1">
      <c r="A66" s="10">
        <v>2021071063</v>
      </c>
      <c r="B66" s="39" t="s">
        <v>44</v>
      </c>
      <c r="C66" s="16">
        <v>198.49</v>
      </c>
      <c r="D66" s="10">
        <v>5611864285</v>
      </c>
      <c r="E66" s="7">
        <v>44392</v>
      </c>
      <c r="F66" s="42" t="s">
        <v>45</v>
      </c>
      <c r="G66" s="42" t="s">
        <v>46</v>
      </c>
      <c r="H66" s="13">
        <v>31322832</v>
      </c>
      <c r="I66" s="20"/>
      <c r="J66" s="38"/>
      <c r="K66" s="16"/>
      <c r="L66" s="7"/>
      <c r="M66" s="39"/>
      <c r="N66" s="39"/>
      <c r="O66" s="8"/>
      <c r="P66" s="9"/>
      <c r="Q66" s="9"/>
    </row>
    <row r="67" spans="1:18" ht="36" customHeight="1">
      <c r="A67" s="10">
        <v>2021071064</v>
      </c>
      <c r="B67" s="38" t="s">
        <v>797</v>
      </c>
      <c r="C67" s="16">
        <v>92.35</v>
      </c>
      <c r="D67" s="58" t="s">
        <v>604</v>
      </c>
      <c r="E67" s="7">
        <v>44385</v>
      </c>
      <c r="F67" s="39" t="s">
        <v>41</v>
      </c>
      <c r="G67" s="39" t="s">
        <v>42</v>
      </c>
      <c r="H67" s="8">
        <v>45952671</v>
      </c>
      <c r="I67" s="20" t="s">
        <v>958</v>
      </c>
      <c r="J67" s="38" t="str">
        <f>B67</f>
        <v>rukavice</v>
      </c>
      <c r="K67" s="16">
        <f>C67</f>
        <v>92.35</v>
      </c>
      <c r="L67" s="7">
        <v>44383</v>
      </c>
      <c r="M67" s="39" t="str">
        <f aca="true" t="shared" si="11" ref="M67:O82">F67</f>
        <v>METRO Cash and Carry SR s.r.o.</v>
      </c>
      <c r="N67" s="39" t="str">
        <f t="shared" si="11"/>
        <v>Senecká cesta 1881,900 28  Ivanka pri Dunaji</v>
      </c>
      <c r="O67" s="8">
        <f t="shared" si="11"/>
        <v>45952671</v>
      </c>
      <c r="P67" s="9" t="s">
        <v>2</v>
      </c>
      <c r="Q67" s="9" t="s">
        <v>27</v>
      </c>
      <c r="R67" s="106"/>
    </row>
    <row r="68" spans="1:18" ht="36" customHeight="1">
      <c r="A68" s="10">
        <v>2021071065</v>
      </c>
      <c r="B68" s="38" t="s">
        <v>28</v>
      </c>
      <c r="C68" s="16">
        <v>1035.88</v>
      </c>
      <c r="D68" s="58" t="s">
        <v>604</v>
      </c>
      <c r="E68" s="7">
        <v>44397</v>
      </c>
      <c r="F68" s="39" t="s">
        <v>41</v>
      </c>
      <c r="G68" s="39" t="s">
        <v>42</v>
      </c>
      <c r="H68" s="8">
        <v>45952671</v>
      </c>
      <c r="I68" s="20"/>
      <c r="J68" s="38" t="str">
        <f>B68</f>
        <v>potraviny</v>
      </c>
      <c r="K68" s="16">
        <f>C68</f>
        <v>1035.88</v>
      </c>
      <c r="L68" s="7">
        <v>44396</v>
      </c>
      <c r="M68" s="39" t="str">
        <f t="shared" si="11"/>
        <v>METRO Cash and Carry SR s.r.o.</v>
      </c>
      <c r="N68" s="39" t="str">
        <f t="shared" si="11"/>
        <v>Senecká cesta 1881,900 28  Ivanka pri Dunaji</v>
      </c>
      <c r="O68" s="8">
        <f t="shared" si="11"/>
        <v>45952671</v>
      </c>
      <c r="P68" s="9" t="s">
        <v>25</v>
      </c>
      <c r="Q68" s="9" t="s">
        <v>26</v>
      </c>
      <c r="R68" s="106"/>
    </row>
    <row r="69" spans="1:17" ht="36" customHeight="1">
      <c r="A69" s="10">
        <v>2021071066</v>
      </c>
      <c r="B69" s="38" t="s">
        <v>28</v>
      </c>
      <c r="C69" s="16">
        <v>624.67</v>
      </c>
      <c r="D69" s="58" t="s">
        <v>608</v>
      </c>
      <c r="E69" s="7">
        <v>44397</v>
      </c>
      <c r="F69" s="39" t="s">
        <v>112</v>
      </c>
      <c r="G69" s="39" t="s">
        <v>38</v>
      </c>
      <c r="H69" s="8">
        <v>36019209</v>
      </c>
      <c r="I69" s="20"/>
      <c r="J69" s="38" t="str">
        <f aca="true" t="shared" si="12" ref="J69:K129">B69</f>
        <v>potraviny</v>
      </c>
      <c r="K69" s="16">
        <f t="shared" si="12"/>
        <v>624.67</v>
      </c>
      <c r="L69" s="7">
        <v>44396</v>
      </c>
      <c r="M69" s="39" t="str">
        <f t="shared" si="11"/>
        <v>INMEDIA, spol.s.r.o.</v>
      </c>
      <c r="N69" s="39" t="str">
        <f t="shared" si="11"/>
        <v>Námestie SNP 11, 960,01 Zvolen</v>
      </c>
      <c r="O69" s="8">
        <f t="shared" si="11"/>
        <v>36019209</v>
      </c>
      <c r="P69" s="9" t="s">
        <v>25</v>
      </c>
      <c r="Q69" s="9" t="s">
        <v>26</v>
      </c>
    </row>
    <row r="70" spans="1:18" ht="36" customHeight="1">
      <c r="A70" s="10">
        <v>2021071067</v>
      </c>
      <c r="B70" s="38" t="s">
        <v>28</v>
      </c>
      <c r="C70" s="16">
        <v>21.32</v>
      </c>
      <c r="D70" s="58" t="s">
        <v>608</v>
      </c>
      <c r="E70" s="7">
        <v>44397</v>
      </c>
      <c r="F70" s="39" t="s">
        <v>112</v>
      </c>
      <c r="G70" s="39" t="s">
        <v>38</v>
      </c>
      <c r="H70" s="8">
        <v>36019209</v>
      </c>
      <c r="I70" s="20"/>
      <c r="J70" s="38" t="str">
        <f t="shared" si="12"/>
        <v>potraviny</v>
      </c>
      <c r="K70" s="16">
        <f t="shared" si="12"/>
        <v>21.32</v>
      </c>
      <c r="L70" s="7">
        <v>44396</v>
      </c>
      <c r="M70" s="39" t="str">
        <f t="shared" si="11"/>
        <v>INMEDIA, spol.s.r.o.</v>
      </c>
      <c r="N70" s="39" t="str">
        <f t="shared" si="11"/>
        <v>Námestie SNP 11, 960,01 Zvolen</v>
      </c>
      <c r="O70" s="8">
        <f t="shared" si="11"/>
        <v>36019209</v>
      </c>
      <c r="P70" s="9" t="s">
        <v>25</v>
      </c>
      <c r="Q70" s="9" t="s">
        <v>26</v>
      </c>
      <c r="R70" s="106"/>
    </row>
    <row r="71" spans="1:17" ht="36" customHeight="1">
      <c r="A71" s="10">
        <v>2021071068</v>
      </c>
      <c r="B71" s="38" t="s">
        <v>959</v>
      </c>
      <c r="C71" s="16">
        <v>35.76</v>
      </c>
      <c r="D71" s="104"/>
      <c r="E71" s="61">
        <v>44393</v>
      </c>
      <c r="F71" s="42" t="s">
        <v>116</v>
      </c>
      <c r="G71" s="42" t="s">
        <v>117</v>
      </c>
      <c r="H71" s="13">
        <v>50165402</v>
      </c>
      <c r="I71" s="20" t="s">
        <v>960</v>
      </c>
      <c r="J71" s="38" t="str">
        <f t="shared" si="12"/>
        <v>tekutý piesok</v>
      </c>
      <c r="K71" s="16">
        <f t="shared" si="12"/>
        <v>35.76</v>
      </c>
      <c r="L71" s="7">
        <v>44389</v>
      </c>
      <c r="M71" s="39" t="str">
        <f t="shared" si="11"/>
        <v>Tropico.sk, s.r.o.</v>
      </c>
      <c r="N71" s="39" t="str">
        <f t="shared" si="11"/>
        <v>Dolný Harmanec 40, 976 03 Dolný Harmanec</v>
      </c>
      <c r="O71" s="8">
        <f t="shared" si="11"/>
        <v>50165402</v>
      </c>
      <c r="P71" s="9" t="s">
        <v>2</v>
      </c>
      <c r="Q71" s="9" t="s">
        <v>27</v>
      </c>
    </row>
    <row r="72" spans="1:20" ht="36" customHeight="1">
      <c r="A72" s="10">
        <v>2021071069</v>
      </c>
      <c r="B72" s="38" t="s">
        <v>28</v>
      </c>
      <c r="C72" s="16">
        <v>231.77</v>
      </c>
      <c r="D72" s="6"/>
      <c r="E72" s="7">
        <v>44397</v>
      </c>
      <c r="F72" s="38" t="s">
        <v>646</v>
      </c>
      <c r="G72" s="39" t="s">
        <v>647</v>
      </c>
      <c r="H72" s="30">
        <v>45702942</v>
      </c>
      <c r="I72" s="20" t="s">
        <v>961</v>
      </c>
      <c r="J72" s="38" t="str">
        <f t="shared" si="12"/>
        <v>potraviny</v>
      </c>
      <c r="K72" s="16">
        <f t="shared" si="12"/>
        <v>231.77</v>
      </c>
      <c r="L72" s="7">
        <v>44392</v>
      </c>
      <c r="M72" s="39" t="str">
        <f t="shared" si="11"/>
        <v>EASTFOOD s.r.o.</v>
      </c>
      <c r="N72" s="39" t="str">
        <f t="shared" si="11"/>
        <v>Južná trieda 78, 040 01 Košice</v>
      </c>
      <c r="O72" s="8">
        <f t="shared" si="11"/>
        <v>45702942</v>
      </c>
      <c r="P72" s="9" t="s">
        <v>2</v>
      </c>
      <c r="Q72" s="9" t="s">
        <v>27</v>
      </c>
      <c r="S72" s="109"/>
      <c r="T72" s="108"/>
    </row>
    <row r="73" spans="1:20" ht="36" customHeight="1">
      <c r="A73" s="10">
        <v>2021071070</v>
      </c>
      <c r="B73" s="91" t="s">
        <v>28</v>
      </c>
      <c r="C73" s="16">
        <v>290.81</v>
      </c>
      <c r="D73" s="6"/>
      <c r="E73" s="7">
        <v>44397</v>
      </c>
      <c r="F73" s="12" t="s">
        <v>300</v>
      </c>
      <c r="G73" s="12" t="s">
        <v>301</v>
      </c>
      <c r="H73" s="13">
        <v>34152199</v>
      </c>
      <c r="I73" s="20" t="s">
        <v>962</v>
      </c>
      <c r="J73" s="38" t="str">
        <f t="shared" si="12"/>
        <v>potraviny</v>
      </c>
      <c r="K73" s="16">
        <f t="shared" si="12"/>
        <v>290.81</v>
      </c>
      <c r="L73" s="7">
        <v>44393</v>
      </c>
      <c r="M73" s="39" t="str">
        <f t="shared" si="11"/>
        <v>Bidfood Slovakia, s.r.o</v>
      </c>
      <c r="N73" s="39" t="str">
        <f t="shared" si="11"/>
        <v>Piešťanská 2321/71,  915 01 Nové Mesto nad Váhom</v>
      </c>
      <c r="O73" s="8">
        <f t="shared" si="11"/>
        <v>34152199</v>
      </c>
      <c r="P73" s="9" t="s">
        <v>2</v>
      </c>
      <c r="Q73" s="9" t="s">
        <v>27</v>
      </c>
      <c r="S73" s="109"/>
      <c r="T73" s="108"/>
    </row>
    <row r="74" spans="1:20" ht="36" customHeight="1">
      <c r="A74" s="10">
        <v>2021071071</v>
      </c>
      <c r="B74" s="91" t="s">
        <v>28</v>
      </c>
      <c r="C74" s="16">
        <v>221.29</v>
      </c>
      <c r="D74" s="6"/>
      <c r="E74" s="7">
        <v>44397</v>
      </c>
      <c r="F74" s="12" t="s">
        <v>300</v>
      </c>
      <c r="G74" s="12" t="s">
        <v>301</v>
      </c>
      <c r="H74" s="13">
        <v>34152199</v>
      </c>
      <c r="I74" s="20" t="s">
        <v>963</v>
      </c>
      <c r="J74" s="38" t="str">
        <f t="shared" si="12"/>
        <v>potraviny</v>
      </c>
      <c r="K74" s="16">
        <f t="shared" si="12"/>
        <v>221.29</v>
      </c>
      <c r="L74" s="7">
        <v>44393</v>
      </c>
      <c r="M74" s="39" t="str">
        <f t="shared" si="11"/>
        <v>Bidfood Slovakia, s.r.o</v>
      </c>
      <c r="N74" s="39" t="str">
        <f t="shared" si="11"/>
        <v>Piešťanská 2321/71,  915 01 Nové Mesto nad Váhom</v>
      </c>
      <c r="O74" s="8">
        <f t="shared" si="11"/>
        <v>34152199</v>
      </c>
      <c r="P74" s="9" t="s">
        <v>2</v>
      </c>
      <c r="Q74" s="9" t="s">
        <v>27</v>
      </c>
      <c r="S74" s="109"/>
      <c r="T74" s="108"/>
    </row>
    <row r="75" spans="1:20" ht="36" customHeight="1">
      <c r="A75" s="10">
        <v>2021071072</v>
      </c>
      <c r="B75" s="38" t="s">
        <v>0</v>
      </c>
      <c r="C75" s="16">
        <v>66.96</v>
      </c>
      <c r="D75" s="10">
        <v>162700</v>
      </c>
      <c r="E75" s="7">
        <v>44392</v>
      </c>
      <c r="F75" s="42" t="s">
        <v>65</v>
      </c>
      <c r="G75" s="42" t="s">
        <v>66</v>
      </c>
      <c r="H75" s="13">
        <v>17335949</v>
      </c>
      <c r="I75" s="20"/>
      <c r="J75" s="38"/>
      <c r="K75" s="16"/>
      <c r="L75" s="7"/>
      <c r="M75" s="39"/>
      <c r="N75" s="39"/>
      <c r="O75" s="8"/>
      <c r="P75" s="9"/>
      <c r="Q75" s="9"/>
      <c r="S75" s="109"/>
      <c r="T75" s="108"/>
    </row>
    <row r="76" spans="1:17" ht="36" customHeight="1">
      <c r="A76" s="10">
        <v>2021071073</v>
      </c>
      <c r="B76" s="38" t="s">
        <v>28</v>
      </c>
      <c r="C76" s="16">
        <v>477.22</v>
      </c>
      <c r="D76" s="6" t="s">
        <v>632</v>
      </c>
      <c r="E76" s="7">
        <v>44395</v>
      </c>
      <c r="F76" s="38" t="s">
        <v>110</v>
      </c>
      <c r="G76" s="39" t="s">
        <v>111</v>
      </c>
      <c r="H76" s="8">
        <v>17260752</v>
      </c>
      <c r="I76" s="20" t="s">
        <v>964</v>
      </c>
      <c r="J76" s="38" t="str">
        <f t="shared" si="12"/>
        <v>potraviny</v>
      </c>
      <c r="K76" s="16">
        <f t="shared" si="12"/>
        <v>477.22</v>
      </c>
      <c r="L76" s="7">
        <v>44393</v>
      </c>
      <c r="M76" s="39" t="str">
        <f t="shared" si="11"/>
        <v>Zoltán Jánosdeák - Jánosdeák</v>
      </c>
      <c r="N76" s="39" t="str">
        <f t="shared" si="11"/>
        <v>Vinohradná 101, 049 11 Plešivec</v>
      </c>
      <c r="O76" s="8">
        <f t="shared" si="11"/>
        <v>17260752</v>
      </c>
      <c r="P76" s="9" t="s">
        <v>2</v>
      </c>
      <c r="Q76" s="9" t="s">
        <v>27</v>
      </c>
    </row>
    <row r="77" spans="1:17" ht="36" customHeight="1">
      <c r="A77" s="10">
        <v>2021071074</v>
      </c>
      <c r="B77" s="38" t="s">
        <v>28</v>
      </c>
      <c r="C77" s="16">
        <v>2294.09</v>
      </c>
      <c r="D77" s="6"/>
      <c r="E77" s="7">
        <v>44399</v>
      </c>
      <c r="F77" s="38" t="s">
        <v>50</v>
      </c>
      <c r="G77" s="39" t="s">
        <v>51</v>
      </c>
      <c r="H77" s="8">
        <v>44240104</v>
      </c>
      <c r="I77" s="20" t="s">
        <v>965</v>
      </c>
      <c r="J77" s="38" t="str">
        <f t="shared" si="12"/>
        <v>potraviny</v>
      </c>
      <c r="K77" s="16">
        <f t="shared" si="12"/>
        <v>2294.09</v>
      </c>
      <c r="L77" s="7">
        <v>44397</v>
      </c>
      <c r="M77" s="39" t="str">
        <f t="shared" si="11"/>
        <v>BOHUŠ ŠESTÁK s.r.o.</v>
      </c>
      <c r="N77" s="39" t="str">
        <f t="shared" si="11"/>
        <v>Vodárenská 343/2, 924 01 Galanta</v>
      </c>
      <c r="O77" s="8">
        <f t="shared" si="11"/>
        <v>44240104</v>
      </c>
      <c r="P77" s="9" t="s">
        <v>2</v>
      </c>
      <c r="Q77" s="9" t="s">
        <v>27</v>
      </c>
    </row>
    <row r="78" spans="1:19" ht="36" customHeight="1">
      <c r="A78" s="10">
        <v>2021071075</v>
      </c>
      <c r="B78" s="38" t="s">
        <v>28</v>
      </c>
      <c r="C78" s="16">
        <v>226.3</v>
      </c>
      <c r="D78" s="6"/>
      <c r="E78" s="7">
        <v>44399</v>
      </c>
      <c r="F78" s="38" t="s">
        <v>50</v>
      </c>
      <c r="G78" s="39" t="s">
        <v>51</v>
      </c>
      <c r="H78" s="8">
        <v>44240104</v>
      </c>
      <c r="I78" s="20" t="s">
        <v>966</v>
      </c>
      <c r="J78" s="38" t="str">
        <f t="shared" si="12"/>
        <v>potraviny</v>
      </c>
      <c r="K78" s="16">
        <f t="shared" si="12"/>
        <v>226.3</v>
      </c>
      <c r="L78" s="7">
        <v>44397</v>
      </c>
      <c r="M78" s="39" t="str">
        <f t="shared" si="11"/>
        <v>BOHUŠ ŠESTÁK s.r.o.</v>
      </c>
      <c r="N78" s="39" t="str">
        <f t="shared" si="11"/>
        <v>Vodárenská 343/2, 924 01 Galanta</v>
      </c>
      <c r="O78" s="8">
        <f t="shared" si="11"/>
        <v>44240104</v>
      </c>
      <c r="P78" s="9" t="s">
        <v>2</v>
      </c>
      <c r="Q78" s="9" t="s">
        <v>27</v>
      </c>
      <c r="S78" s="108"/>
    </row>
    <row r="79" spans="1:17" ht="36" customHeight="1">
      <c r="A79" s="10">
        <v>2021071076</v>
      </c>
      <c r="B79" s="34" t="s">
        <v>243</v>
      </c>
      <c r="C79" s="16">
        <v>145.46</v>
      </c>
      <c r="D79" s="6" t="s">
        <v>536</v>
      </c>
      <c r="E79" s="7">
        <v>44398</v>
      </c>
      <c r="F79" s="15" t="s">
        <v>244</v>
      </c>
      <c r="G79" s="12" t="s">
        <v>245</v>
      </c>
      <c r="H79" s="13">
        <v>36226947</v>
      </c>
      <c r="I79" s="20"/>
      <c r="J79" s="38"/>
      <c r="K79" s="16"/>
      <c r="L79" s="7"/>
      <c r="M79" s="39"/>
      <c r="N79" s="39"/>
      <c r="O79" s="8"/>
      <c r="P79" s="9"/>
      <c r="Q79" s="9"/>
    </row>
    <row r="80" spans="1:17" ht="36" customHeight="1">
      <c r="A80" s="10">
        <v>2021071077</v>
      </c>
      <c r="B80" s="38" t="s">
        <v>28</v>
      </c>
      <c r="C80" s="16">
        <v>671.04</v>
      </c>
      <c r="D80" s="58" t="s">
        <v>608</v>
      </c>
      <c r="E80" s="7">
        <v>44400</v>
      </c>
      <c r="F80" s="39" t="s">
        <v>112</v>
      </c>
      <c r="G80" s="39" t="s">
        <v>38</v>
      </c>
      <c r="H80" s="8">
        <v>36019209</v>
      </c>
      <c r="I80" s="20" t="s">
        <v>967</v>
      </c>
      <c r="J80" s="38" t="str">
        <f>B80</f>
        <v>potraviny</v>
      </c>
      <c r="K80" s="16">
        <f>C80</f>
        <v>671.04</v>
      </c>
      <c r="L80" s="7">
        <v>44398</v>
      </c>
      <c r="M80" s="39" t="str">
        <f>F80</f>
        <v>INMEDIA, spol.s.r.o.</v>
      </c>
      <c r="N80" s="39" t="str">
        <f>G80</f>
        <v>Námestie SNP 11, 960,01 Zvolen</v>
      </c>
      <c r="O80" s="8">
        <f>H80</f>
        <v>36019209</v>
      </c>
      <c r="P80" s="9" t="s">
        <v>2</v>
      </c>
      <c r="Q80" s="9" t="s">
        <v>27</v>
      </c>
    </row>
    <row r="81" spans="1:19" ht="36" customHeight="1">
      <c r="A81" s="10">
        <v>2021071078</v>
      </c>
      <c r="B81" s="38" t="s">
        <v>104</v>
      </c>
      <c r="C81" s="16">
        <v>15.9</v>
      </c>
      <c r="D81" s="102">
        <v>30882084</v>
      </c>
      <c r="E81" s="7">
        <v>44399</v>
      </c>
      <c r="F81" s="42" t="s">
        <v>102</v>
      </c>
      <c r="G81" s="42" t="s">
        <v>103</v>
      </c>
      <c r="H81" s="13">
        <v>35701722</v>
      </c>
      <c r="I81" s="20"/>
      <c r="J81" s="38"/>
      <c r="K81" s="16"/>
      <c r="L81" s="7"/>
      <c r="M81" s="39"/>
      <c r="N81" s="39"/>
      <c r="O81" s="8"/>
      <c r="P81" s="9"/>
      <c r="Q81" s="9"/>
      <c r="S81" s="50"/>
    </row>
    <row r="82" spans="1:17" ht="36" customHeight="1">
      <c r="A82" s="10">
        <v>2021071079</v>
      </c>
      <c r="B82" s="38" t="s">
        <v>968</v>
      </c>
      <c r="C82" s="16">
        <v>85.02</v>
      </c>
      <c r="D82" s="6"/>
      <c r="E82" s="7">
        <v>44399</v>
      </c>
      <c r="F82" s="38" t="s">
        <v>969</v>
      </c>
      <c r="G82" s="39" t="s">
        <v>970</v>
      </c>
      <c r="H82" s="102">
        <v>17264014</v>
      </c>
      <c r="I82" s="20" t="s">
        <v>971</v>
      </c>
      <c r="J82" s="38" t="str">
        <f t="shared" si="12"/>
        <v>oprava - vŕtania zámku</v>
      </c>
      <c r="K82" s="16">
        <f t="shared" si="12"/>
        <v>85.02</v>
      </c>
      <c r="L82" s="7">
        <v>44399</v>
      </c>
      <c r="M82" s="39" t="str">
        <f t="shared" si="11"/>
        <v>Ján BRUDZ - Sťahovanie nábytku Rožňava</v>
      </c>
      <c r="N82" s="39" t="str">
        <f t="shared" si="11"/>
        <v>Čučmianska dlhá 129, 048 01 Rožňava</v>
      </c>
      <c r="O82" s="8">
        <f t="shared" si="11"/>
        <v>17264014</v>
      </c>
      <c r="P82" s="9" t="s">
        <v>25</v>
      </c>
      <c r="Q82" s="9" t="s">
        <v>26</v>
      </c>
    </row>
    <row r="83" spans="1:17" ht="36" customHeight="1">
      <c r="A83" s="10">
        <v>2021071080</v>
      </c>
      <c r="B83" s="38" t="s">
        <v>501</v>
      </c>
      <c r="C83" s="16">
        <v>76</v>
      </c>
      <c r="D83" s="51"/>
      <c r="E83" s="7">
        <v>44396</v>
      </c>
      <c r="F83" s="42" t="s">
        <v>944</v>
      </c>
      <c r="G83" s="42" t="s">
        <v>945</v>
      </c>
      <c r="H83" s="13">
        <v>36371271</v>
      </c>
      <c r="I83" s="20"/>
      <c r="J83" s="38"/>
      <c r="K83" s="16"/>
      <c r="L83" s="7"/>
      <c r="M83" s="39"/>
      <c r="N83" s="39"/>
      <c r="O83" s="8"/>
      <c r="P83" s="9"/>
      <c r="Q83" s="9"/>
    </row>
    <row r="84" spans="1:17" ht="36" customHeight="1">
      <c r="A84" s="10">
        <v>2021071081</v>
      </c>
      <c r="B84" s="38" t="s">
        <v>30</v>
      </c>
      <c r="C84" s="16">
        <v>455.81</v>
      </c>
      <c r="D84" s="19">
        <v>11899846</v>
      </c>
      <c r="E84" s="7">
        <v>44404</v>
      </c>
      <c r="F84" s="38" t="s">
        <v>35</v>
      </c>
      <c r="G84" s="39" t="s">
        <v>62</v>
      </c>
      <c r="H84" s="30">
        <v>35697270</v>
      </c>
      <c r="I84" s="20"/>
      <c r="J84" s="38"/>
      <c r="K84" s="16"/>
      <c r="L84" s="7"/>
      <c r="M84" s="39"/>
      <c r="N84" s="39"/>
      <c r="O84" s="8"/>
      <c r="P84" s="9"/>
      <c r="Q84" s="9"/>
    </row>
    <row r="85" spans="1:17" ht="36" customHeight="1">
      <c r="A85" s="10">
        <v>2021071082</v>
      </c>
      <c r="B85" s="38" t="s">
        <v>258</v>
      </c>
      <c r="C85" s="16">
        <v>179</v>
      </c>
      <c r="D85" s="6"/>
      <c r="E85" s="7">
        <v>44403</v>
      </c>
      <c r="F85" s="38" t="s">
        <v>40</v>
      </c>
      <c r="G85" s="39" t="s">
        <v>91</v>
      </c>
      <c r="H85" s="31">
        <v>17081173</v>
      </c>
      <c r="I85" s="20" t="s">
        <v>972</v>
      </c>
      <c r="J85" s="38" t="str">
        <f t="shared" si="12"/>
        <v>tonery</v>
      </c>
      <c r="K85" s="16">
        <f t="shared" si="12"/>
        <v>179</v>
      </c>
      <c r="L85" s="7">
        <v>44399</v>
      </c>
      <c r="M85" s="39" t="str">
        <f aca="true" t="shared" si="13" ref="M85:O129">F85</f>
        <v>CompAct-spoločnosť s ručením obmedzeným Rožňava</v>
      </c>
      <c r="N85" s="39" t="str">
        <f t="shared" si="13"/>
        <v>Šafárikova 17, 048 01 Rožňava</v>
      </c>
      <c r="O85" s="8">
        <f t="shared" si="13"/>
        <v>17081173</v>
      </c>
      <c r="P85" s="9" t="s">
        <v>25</v>
      </c>
      <c r="Q85" s="9" t="s">
        <v>26</v>
      </c>
    </row>
    <row r="86" spans="1:17" ht="36" customHeight="1">
      <c r="A86" s="10">
        <v>2021071083</v>
      </c>
      <c r="B86" s="38" t="s">
        <v>973</v>
      </c>
      <c r="C86" s="16">
        <v>74.69</v>
      </c>
      <c r="D86" s="58" t="s">
        <v>604</v>
      </c>
      <c r="E86" s="7">
        <v>44404</v>
      </c>
      <c r="F86" s="39" t="s">
        <v>41</v>
      </c>
      <c r="G86" s="39" t="s">
        <v>42</v>
      </c>
      <c r="H86" s="8">
        <v>45952671</v>
      </c>
      <c r="I86" s="20"/>
      <c r="J86" s="38" t="str">
        <f t="shared" si="12"/>
        <v>prostriedky na riad</v>
      </c>
      <c r="K86" s="16">
        <f t="shared" si="12"/>
        <v>74.69</v>
      </c>
      <c r="L86" s="7">
        <v>44403</v>
      </c>
      <c r="M86" s="39" t="str">
        <f t="shared" si="13"/>
        <v>METRO Cash and Carry SR s.r.o.</v>
      </c>
      <c r="N86" s="39" t="str">
        <f t="shared" si="13"/>
        <v>Senecká cesta 1881,900 28  Ivanka pri Dunaji</v>
      </c>
      <c r="O86" s="8">
        <f t="shared" si="13"/>
        <v>45952671</v>
      </c>
      <c r="P86" s="9" t="s">
        <v>25</v>
      </c>
      <c r="Q86" s="9" t="s">
        <v>26</v>
      </c>
    </row>
    <row r="87" spans="1:17" ht="36" customHeight="1">
      <c r="A87" s="10">
        <v>2021071084</v>
      </c>
      <c r="B87" s="38" t="s">
        <v>974</v>
      </c>
      <c r="C87" s="16">
        <v>245.82</v>
      </c>
      <c r="D87" s="58" t="s">
        <v>604</v>
      </c>
      <c r="E87" s="7">
        <v>44404</v>
      </c>
      <c r="F87" s="39" t="s">
        <v>41</v>
      </c>
      <c r="G87" s="39" t="s">
        <v>42</v>
      </c>
      <c r="H87" s="8">
        <v>45952671</v>
      </c>
      <c r="I87" s="20"/>
      <c r="J87" s="38" t="str">
        <f t="shared" si="12"/>
        <v>servírovací vozík, hrnce</v>
      </c>
      <c r="K87" s="16">
        <f t="shared" si="12"/>
        <v>245.82</v>
      </c>
      <c r="L87" s="7">
        <v>44399</v>
      </c>
      <c r="M87" s="39" t="str">
        <f t="shared" si="13"/>
        <v>METRO Cash and Carry SR s.r.o.</v>
      </c>
      <c r="N87" s="39" t="str">
        <f t="shared" si="13"/>
        <v>Senecká cesta 1881,900 28  Ivanka pri Dunaji</v>
      </c>
      <c r="O87" s="8">
        <f t="shared" si="13"/>
        <v>45952671</v>
      </c>
      <c r="P87" s="9" t="s">
        <v>25</v>
      </c>
      <c r="Q87" s="9" t="s">
        <v>26</v>
      </c>
    </row>
    <row r="88" spans="1:18" ht="36" customHeight="1">
      <c r="A88" s="10">
        <v>2021071085</v>
      </c>
      <c r="B88" s="38" t="s">
        <v>28</v>
      </c>
      <c r="C88" s="6" t="s">
        <v>975</v>
      </c>
      <c r="D88" s="6"/>
      <c r="E88" s="61">
        <v>44403</v>
      </c>
      <c r="F88" s="42" t="s">
        <v>36</v>
      </c>
      <c r="G88" s="42" t="s">
        <v>37</v>
      </c>
      <c r="H88" s="13">
        <v>35760532</v>
      </c>
      <c r="I88" s="20" t="s">
        <v>976</v>
      </c>
      <c r="J88" s="38" t="str">
        <f t="shared" si="12"/>
        <v>potraviny</v>
      </c>
      <c r="K88" s="16" t="str">
        <f t="shared" si="12"/>
        <v>655,62</v>
      </c>
      <c r="L88" s="7">
        <v>44397</v>
      </c>
      <c r="M88" s="39" t="str">
        <f t="shared" si="13"/>
        <v>ATC - JR, s.r.o.</v>
      </c>
      <c r="N88" s="39" t="str">
        <f t="shared" si="13"/>
        <v>Vsetínska cesta 766,020 01 Púchov</v>
      </c>
      <c r="O88" s="8">
        <f t="shared" si="13"/>
        <v>35760532</v>
      </c>
      <c r="P88" s="9" t="s">
        <v>2</v>
      </c>
      <c r="Q88" s="9" t="s">
        <v>27</v>
      </c>
      <c r="R88" s="106"/>
    </row>
    <row r="89" spans="1:17" ht="36" customHeight="1">
      <c r="A89" s="10">
        <v>2021071086</v>
      </c>
      <c r="B89" s="38" t="s">
        <v>28</v>
      </c>
      <c r="C89" s="6" t="s">
        <v>977</v>
      </c>
      <c r="D89" s="6"/>
      <c r="E89" s="61">
        <v>44403</v>
      </c>
      <c r="F89" s="42" t="s">
        <v>36</v>
      </c>
      <c r="G89" s="42" t="s">
        <v>37</v>
      </c>
      <c r="H89" s="13">
        <v>35760532</v>
      </c>
      <c r="I89" s="20" t="s">
        <v>978</v>
      </c>
      <c r="J89" s="38" t="str">
        <f t="shared" si="12"/>
        <v>potraviny</v>
      </c>
      <c r="K89" s="16" t="str">
        <f t="shared" si="12"/>
        <v>665,86</v>
      </c>
      <c r="L89" s="7">
        <v>44397</v>
      </c>
      <c r="M89" s="39" t="str">
        <f t="shared" si="13"/>
        <v>ATC - JR, s.r.o.</v>
      </c>
      <c r="N89" s="39" t="str">
        <f t="shared" si="13"/>
        <v>Vsetínska cesta 766,020 01 Púchov</v>
      </c>
      <c r="O89" s="8">
        <f t="shared" si="13"/>
        <v>35760532</v>
      </c>
      <c r="P89" s="9" t="s">
        <v>2</v>
      </c>
      <c r="Q89" s="9" t="s">
        <v>27</v>
      </c>
    </row>
    <row r="90" spans="1:17" ht="36" customHeight="1">
      <c r="A90" s="10">
        <v>2021071087</v>
      </c>
      <c r="B90" s="38" t="s">
        <v>28</v>
      </c>
      <c r="C90" s="6" t="s">
        <v>979</v>
      </c>
      <c r="D90" s="6"/>
      <c r="E90" s="61">
        <v>44403</v>
      </c>
      <c r="F90" s="42" t="s">
        <v>36</v>
      </c>
      <c r="G90" s="42" t="s">
        <v>37</v>
      </c>
      <c r="H90" s="13">
        <v>35760532</v>
      </c>
      <c r="I90" s="20" t="s">
        <v>980</v>
      </c>
      <c r="J90" s="38" t="str">
        <f t="shared" si="12"/>
        <v>potraviny</v>
      </c>
      <c r="K90" s="16" t="str">
        <f t="shared" si="12"/>
        <v>444,32</v>
      </c>
      <c r="L90" s="7">
        <v>44399</v>
      </c>
      <c r="M90" s="39" t="str">
        <f t="shared" si="13"/>
        <v>ATC - JR, s.r.o.</v>
      </c>
      <c r="N90" s="39" t="str">
        <f t="shared" si="13"/>
        <v>Vsetínska cesta 766,020 01 Púchov</v>
      </c>
      <c r="O90" s="8">
        <f t="shared" si="13"/>
        <v>35760532</v>
      </c>
      <c r="P90" s="9" t="s">
        <v>2</v>
      </c>
      <c r="Q90" s="9" t="s">
        <v>27</v>
      </c>
    </row>
    <row r="91" spans="1:17" ht="36" customHeight="1">
      <c r="A91" s="10">
        <v>2021071088</v>
      </c>
      <c r="B91" s="38" t="s">
        <v>28</v>
      </c>
      <c r="C91" s="16">
        <v>885.6</v>
      </c>
      <c r="D91" s="104"/>
      <c r="E91" s="61">
        <v>44403</v>
      </c>
      <c r="F91" s="42" t="s">
        <v>116</v>
      </c>
      <c r="G91" s="42" t="s">
        <v>117</v>
      </c>
      <c r="H91" s="13">
        <v>50165402</v>
      </c>
      <c r="I91" s="20" t="s">
        <v>981</v>
      </c>
      <c r="J91" s="38" t="str">
        <f t="shared" si="12"/>
        <v>potraviny</v>
      </c>
      <c r="K91" s="16">
        <f t="shared" si="12"/>
        <v>885.6</v>
      </c>
      <c r="L91" s="7">
        <v>44397</v>
      </c>
      <c r="M91" s="39" t="str">
        <f t="shared" si="13"/>
        <v>Tropico.sk, s.r.o.</v>
      </c>
      <c r="N91" s="39" t="str">
        <f t="shared" si="13"/>
        <v>Dolný Harmanec 40, 976 03 Dolný Harmanec</v>
      </c>
      <c r="O91" s="8">
        <f t="shared" si="13"/>
        <v>50165402</v>
      </c>
      <c r="P91" s="9" t="s">
        <v>2</v>
      </c>
      <c r="Q91" s="9" t="s">
        <v>27</v>
      </c>
    </row>
    <row r="92" spans="1:17" ht="36" customHeight="1">
      <c r="A92" s="10">
        <v>2021071089</v>
      </c>
      <c r="B92" s="38" t="s">
        <v>28</v>
      </c>
      <c r="C92" s="16">
        <v>613.91</v>
      </c>
      <c r="D92" s="58" t="s">
        <v>608</v>
      </c>
      <c r="E92" s="7">
        <v>44404</v>
      </c>
      <c r="F92" s="39" t="s">
        <v>112</v>
      </c>
      <c r="G92" s="39" t="s">
        <v>38</v>
      </c>
      <c r="H92" s="8">
        <v>36019209</v>
      </c>
      <c r="I92" s="20" t="s">
        <v>982</v>
      </c>
      <c r="J92" s="38" t="str">
        <f>B92</f>
        <v>potraviny</v>
      </c>
      <c r="K92" s="16">
        <f>C92</f>
        <v>613.91</v>
      </c>
      <c r="L92" s="7">
        <v>44403</v>
      </c>
      <c r="M92" s="39" t="str">
        <f>F92</f>
        <v>INMEDIA, spol.s.r.o.</v>
      </c>
      <c r="N92" s="39" t="str">
        <f>G92</f>
        <v>Námestie SNP 11, 960,01 Zvolen</v>
      </c>
      <c r="O92" s="8">
        <f>H92</f>
        <v>36019209</v>
      </c>
      <c r="P92" s="9" t="s">
        <v>2</v>
      </c>
      <c r="Q92" s="9" t="s">
        <v>27</v>
      </c>
    </row>
    <row r="93" spans="1:18" ht="36" customHeight="1">
      <c r="A93" s="10">
        <v>2021071090</v>
      </c>
      <c r="B93" s="91" t="s">
        <v>28</v>
      </c>
      <c r="C93" s="16">
        <v>407.66</v>
      </c>
      <c r="D93" s="6"/>
      <c r="E93" s="7">
        <v>44404</v>
      </c>
      <c r="F93" s="12" t="s">
        <v>300</v>
      </c>
      <c r="G93" s="12" t="s">
        <v>301</v>
      </c>
      <c r="H93" s="13">
        <v>34152199</v>
      </c>
      <c r="I93" s="20" t="s">
        <v>983</v>
      </c>
      <c r="J93" s="38" t="str">
        <f t="shared" si="12"/>
        <v>potraviny</v>
      </c>
      <c r="K93" s="16">
        <f t="shared" si="12"/>
        <v>407.66</v>
      </c>
      <c r="L93" s="7">
        <v>44397</v>
      </c>
      <c r="M93" s="39" t="str">
        <f t="shared" si="13"/>
        <v>Bidfood Slovakia, s.r.o</v>
      </c>
      <c r="N93" s="39" t="str">
        <f t="shared" si="13"/>
        <v>Piešťanská 2321/71,  915 01 Nové Mesto nad Váhom</v>
      </c>
      <c r="O93" s="8">
        <f t="shared" si="13"/>
        <v>34152199</v>
      </c>
      <c r="P93" s="9" t="s">
        <v>2</v>
      </c>
      <c r="Q93" s="9" t="s">
        <v>27</v>
      </c>
      <c r="R93" s="106"/>
    </row>
    <row r="94" spans="1:18" ht="36" customHeight="1">
      <c r="A94" s="10">
        <v>2021071091</v>
      </c>
      <c r="B94" s="38" t="s">
        <v>28</v>
      </c>
      <c r="C94" s="16">
        <v>517.1</v>
      </c>
      <c r="D94" s="6" t="s">
        <v>632</v>
      </c>
      <c r="E94" s="7">
        <v>44402</v>
      </c>
      <c r="F94" s="38" t="s">
        <v>110</v>
      </c>
      <c r="G94" s="39" t="s">
        <v>111</v>
      </c>
      <c r="H94" s="8">
        <v>17260752</v>
      </c>
      <c r="I94" s="20" t="s">
        <v>984</v>
      </c>
      <c r="J94" s="38" t="str">
        <f t="shared" si="12"/>
        <v>potraviny</v>
      </c>
      <c r="K94" s="16">
        <f t="shared" si="12"/>
        <v>517.1</v>
      </c>
      <c r="L94" s="7">
        <v>44397</v>
      </c>
      <c r="M94" s="39" t="str">
        <f t="shared" si="13"/>
        <v>Zoltán Jánosdeák - Jánosdeák</v>
      </c>
      <c r="N94" s="39" t="str">
        <f t="shared" si="13"/>
        <v>Vinohradná 101, 049 11 Plešivec</v>
      </c>
      <c r="O94" s="8">
        <f t="shared" si="13"/>
        <v>17260752</v>
      </c>
      <c r="P94" s="9" t="s">
        <v>2</v>
      </c>
      <c r="Q94" s="9" t="s">
        <v>27</v>
      </c>
      <c r="R94" s="106"/>
    </row>
    <row r="95" spans="1:18" ht="36" customHeight="1">
      <c r="A95" s="10">
        <v>2021071092</v>
      </c>
      <c r="B95" s="38" t="s">
        <v>985</v>
      </c>
      <c r="C95" s="16">
        <v>254.57</v>
      </c>
      <c r="D95" s="56"/>
      <c r="E95" s="7">
        <v>44385</v>
      </c>
      <c r="F95" s="42" t="s">
        <v>671</v>
      </c>
      <c r="G95" s="42" t="s">
        <v>672</v>
      </c>
      <c r="H95" s="13">
        <v>31694454</v>
      </c>
      <c r="I95" s="20" t="s">
        <v>986</v>
      </c>
      <c r="J95" s="38" t="str">
        <f t="shared" si="12"/>
        <v>posreky</v>
      </c>
      <c r="K95" s="16">
        <f t="shared" si="12"/>
        <v>254.57</v>
      </c>
      <c r="L95" s="7">
        <v>44385</v>
      </c>
      <c r="M95" s="39" t="str">
        <f t="shared" si="13"/>
        <v>QUATTRO trade s.r.o.</v>
      </c>
      <c r="N95" s="39" t="str">
        <f t="shared" si="13"/>
        <v>Šafárikova 71, 048 01 Rožňava</v>
      </c>
      <c r="O95" s="8">
        <f t="shared" si="13"/>
        <v>31694454</v>
      </c>
      <c r="P95" s="9" t="s">
        <v>25</v>
      </c>
      <c r="Q95" s="9" t="s">
        <v>26</v>
      </c>
      <c r="R95" s="106"/>
    </row>
    <row r="96" spans="1:18" ht="36" customHeight="1">
      <c r="A96" s="10">
        <v>2021071093</v>
      </c>
      <c r="B96" s="38" t="s">
        <v>39</v>
      </c>
      <c r="C96" s="16">
        <v>513.09</v>
      </c>
      <c r="D96" s="56" t="s">
        <v>127</v>
      </c>
      <c r="E96" s="69">
        <v>44400</v>
      </c>
      <c r="F96" s="42" t="s">
        <v>3</v>
      </c>
      <c r="G96" s="42" t="s">
        <v>4</v>
      </c>
      <c r="H96" s="13">
        <v>47925914</v>
      </c>
      <c r="I96" s="20" t="s">
        <v>987</v>
      </c>
      <c r="J96" s="38" t="str">
        <f t="shared" si="12"/>
        <v>lieky</v>
      </c>
      <c r="K96" s="16">
        <f t="shared" si="12"/>
        <v>513.09</v>
      </c>
      <c r="L96" s="60">
        <v>44399</v>
      </c>
      <c r="M96" s="39" t="str">
        <f t="shared" si="13"/>
        <v>ATONA s.r.o.</v>
      </c>
      <c r="N96" s="39" t="str">
        <f t="shared" si="13"/>
        <v>Okružná 30, 048 01 Rožňava</v>
      </c>
      <c r="O96" s="8">
        <f t="shared" si="13"/>
        <v>47925914</v>
      </c>
      <c r="P96" s="9" t="s">
        <v>25</v>
      </c>
      <c r="Q96" s="9" t="s">
        <v>26</v>
      </c>
      <c r="R96" s="106"/>
    </row>
    <row r="97" spans="1:18" ht="36" customHeight="1">
      <c r="A97" s="10">
        <v>2021071094</v>
      </c>
      <c r="B97" s="38" t="s">
        <v>39</v>
      </c>
      <c r="C97" s="16">
        <v>212.13</v>
      </c>
      <c r="D97" s="56" t="s">
        <v>127</v>
      </c>
      <c r="E97" s="69">
        <v>44400</v>
      </c>
      <c r="F97" s="42" t="s">
        <v>3</v>
      </c>
      <c r="G97" s="42" t="s">
        <v>4</v>
      </c>
      <c r="H97" s="13">
        <v>47925914</v>
      </c>
      <c r="I97" s="20" t="s">
        <v>988</v>
      </c>
      <c r="J97" s="38" t="str">
        <f t="shared" si="12"/>
        <v>lieky</v>
      </c>
      <c r="K97" s="16">
        <f t="shared" si="12"/>
        <v>212.13</v>
      </c>
      <c r="L97" s="60">
        <v>44399</v>
      </c>
      <c r="M97" s="39" t="str">
        <f t="shared" si="13"/>
        <v>ATONA s.r.o.</v>
      </c>
      <c r="N97" s="39" t="str">
        <f t="shared" si="13"/>
        <v>Okružná 30, 048 01 Rožňava</v>
      </c>
      <c r="O97" s="8">
        <f t="shared" si="13"/>
        <v>47925914</v>
      </c>
      <c r="P97" s="9" t="s">
        <v>25</v>
      </c>
      <c r="Q97" s="9" t="s">
        <v>26</v>
      </c>
      <c r="R97" s="106"/>
    </row>
    <row r="98" spans="1:18" ht="36" customHeight="1">
      <c r="A98" s="10">
        <v>2021071095</v>
      </c>
      <c r="B98" s="38" t="s">
        <v>39</v>
      </c>
      <c r="C98" s="16">
        <v>746.93</v>
      </c>
      <c r="D98" s="56" t="s">
        <v>127</v>
      </c>
      <c r="E98" s="69">
        <v>44400</v>
      </c>
      <c r="F98" s="42" t="s">
        <v>3</v>
      </c>
      <c r="G98" s="42" t="s">
        <v>4</v>
      </c>
      <c r="H98" s="13">
        <v>47925914</v>
      </c>
      <c r="I98" s="20" t="s">
        <v>989</v>
      </c>
      <c r="J98" s="38" t="str">
        <f t="shared" si="12"/>
        <v>lieky</v>
      </c>
      <c r="K98" s="16">
        <f t="shared" si="12"/>
        <v>746.93</v>
      </c>
      <c r="L98" s="60">
        <v>44399</v>
      </c>
      <c r="M98" s="39" t="str">
        <f t="shared" si="13"/>
        <v>ATONA s.r.o.</v>
      </c>
      <c r="N98" s="39" t="str">
        <f t="shared" si="13"/>
        <v>Okružná 30, 048 01 Rožňava</v>
      </c>
      <c r="O98" s="8">
        <f t="shared" si="13"/>
        <v>47925914</v>
      </c>
      <c r="P98" s="9" t="s">
        <v>25</v>
      </c>
      <c r="Q98" s="9" t="s">
        <v>26</v>
      </c>
      <c r="R98" s="106"/>
    </row>
    <row r="99" spans="1:18" ht="36" customHeight="1">
      <c r="A99" s="10">
        <v>2021071096</v>
      </c>
      <c r="B99" s="38" t="s">
        <v>39</v>
      </c>
      <c r="C99" s="16">
        <v>1751.53</v>
      </c>
      <c r="D99" s="56" t="s">
        <v>127</v>
      </c>
      <c r="E99" s="69">
        <v>44400</v>
      </c>
      <c r="F99" s="42" t="s">
        <v>3</v>
      </c>
      <c r="G99" s="42" t="s">
        <v>4</v>
      </c>
      <c r="H99" s="13">
        <v>47925914</v>
      </c>
      <c r="I99" s="20" t="s">
        <v>990</v>
      </c>
      <c r="J99" s="38" t="str">
        <f t="shared" si="12"/>
        <v>lieky</v>
      </c>
      <c r="K99" s="16">
        <f t="shared" si="12"/>
        <v>1751.53</v>
      </c>
      <c r="L99" s="60">
        <v>44399</v>
      </c>
      <c r="M99" s="39" t="str">
        <f t="shared" si="13"/>
        <v>ATONA s.r.o.</v>
      </c>
      <c r="N99" s="39" t="str">
        <f t="shared" si="13"/>
        <v>Okružná 30, 048 01 Rožňava</v>
      </c>
      <c r="O99" s="8">
        <f t="shared" si="13"/>
        <v>47925914</v>
      </c>
      <c r="P99" s="9" t="s">
        <v>25</v>
      </c>
      <c r="Q99" s="9" t="s">
        <v>26</v>
      </c>
      <c r="R99" s="106"/>
    </row>
    <row r="100" spans="1:17" ht="36" customHeight="1">
      <c r="A100" s="10">
        <v>2021071097</v>
      </c>
      <c r="B100" s="38" t="s">
        <v>28</v>
      </c>
      <c r="C100" s="16"/>
      <c r="D100" s="6"/>
      <c r="E100" s="61">
        <v>44406</v>
      </c>
      <c r="F100" s="42" t="s">
        <v>57</v>
      </c>
      <c r="G100" s="42" t="s">
        <v>58</v>
      </c>
      <c r="H100" s="13">
        <v>36208027</v>
      </c>
      <c r="I100" s="20" t="s">
        <v>991</v>
      </c>
      <c r="J100" s="38" t="str">
        <f t="shared" si="12"/>
        <v>potraviny</v>
      </c>
      <c r="K100" s="16">
        <f t="shared" si="12"/>
        <v>0</v>
      </c>
      <c r="L100" s="7">
        <v>44403</v>
      </c>
      <c r="M100" s="39" t="str">
        <f t="shared" si="13"/>
        <v>Prvá cateringová spol., s.r.o.</v>
      </c>
      <c r="N100" s="39" t="str">
        <f t="shared" si="13"/>
        <v>Holubyho 12, 040 01 Košice</v>
      </c>
      <c r="O100" s="8">
        <f t="shared" si="13"/>
        <v>36208027</v>
      </c>
      <c r="P100" s="9" t="s">
        <v>2</v>
      </c>
      <c r="Q100" s="9" t="s">
        <v>27</v>
      </c>
    </row>
    <row r="101" spans="1:18" ht="36" customHeight="1">
      <c r="A101" s="10">
        <v>2021071098</v>
      </c>
      <c r="B101" s="38" t="s">
        <v>28</v>
      </c>
      <c r="C101" s="16">
        <v>557.59</v>
      </c>
      <c r="D101" s="6"/>
      <c r="E101" s="61">
        <v>44406</v>
      </c>
      <c r="F101" s="42" t="s">
        <v>57</v>
      </c>
      <c r="G101" s="42" t="s">
        <v>58</v>
      </c>
      <c r="H101" s="13">
        <v>36208027</v>
      </c>
      <c r="I101" s="20" t="s">
        <v>992</v>
      </c>
      <c r="J101" s="38" t="str">
        <f t="shared" si="12"/>
        <v>potraviny</v>
      </c>
      <c r="K101" s="16">
        <f t="shared" si="12"/>
        <v>557.59</v>
      </c>
      <c r="L101" s="7">
        <v>44403</v>
      </c>
      <c r="M101" s="39" t="str">
        <f t="shared" si="13"/>
        <v>Prvá cateringová spol., s.r.o.</v>
      </c>
      <c r="N101" s="39" t="str">
        <f t="shared" si="13"/>
        <v>Holubyho 12, 040 01 Košice</v>
      </c>
      <c r="O101" s="8">
        <f t="shared" si="13"/>
        <v>36208027</v>
      </c>
      <c r="P101" s="9" t="s">
        <v>2</v>
      </c>
      <c r="Q101" s="9" t="s">
        <v>27</v>
      </c>
      <c r="R101" s="106"/>
    </row>
    <row r="102" spans="1:18" ht="36" customHeight="1">
      <c r="A102" s="10">
        <v>2021071099</v>
      </c>
      <c r="B102" s="38" t="s">
        <v>993</v>
      </c>
      <c r="C102" s="16">
        <v>299</v>
      </c>
      <c r="D102" s="6"/>
      <c r="E102" s="7">
        <v>44405</v>
      </c>
      <c r="F102" s="42" t="s">
        <v>831</v>
      </c>
      <c r="G102" s="42" t="s">
        <v>832</v>
      </c>
      <c r="H102" s="13">
        <v>45580162</v>
      </c>
      <c r="I102" s="20" t="s">
        <v>994</v>
      </c>
      <c r="J102" s="38" t="str">
        <f t="shared" si="12"/>
        <v>záhradné nožnice</v>
      </c>
      <c r="K102" s="16">
        <f t="shared" si="12"/>
        <v>299</v>
      </c>
      <c r="L102" s="7">
        <v>44391</v>
      </c>
      <c r="M102" s="39" t="str">
        <f t="shared" si="13"/>
        <v>MOPIS-Sauer s.r.o.</v>
      </c>
      <c r="N102" s="39" t="str">
        <f t="shared" si="13"/>
        <v>Mierová 48/97, 982 01 Tornaľa</v>
      </c>
      <c r="O102" s="8">
        <f t="shared" si="13"/>
        <v>45580162</v>
      </c>
      <c r="P102" s="9" t="s">
        <v>25</v>
      </c>
      <c r="Q102" s="9" t="s">
        <v>26</v>
      </c>
      <c r="R102" s="106"/>
    </row>
    <row r="103" spans="1:18" ht="36" customHeight="1">
      <c r="A103" s="10">
        <v>2021071100</v>
      </c>
      <c r="B103" s="38" t="s">
        <v>109</v>
      </c>
      <c r="C103" s="16">
        <v>274.2</v>
      </c>
      <c r="D103" s="6"/>
      <c r="E103" s="7">
        <v>44405</v>
      </c>
      <c r="F103" s="12" t="s">
        <v>83</v>
      </c>
      <c r="G103" s="12" t="s">
        <v>84</v>
      </c>
      <c r="H103" s="13">
        <v>35486686</v>
      </c>
      <c r="I103" s="20" t="s">
        <v>995</v>
      </c>
      <c r="J103" s="38" t="str">
        <f t="shared" si="12"/>
        <v>elektroinštalačný materiál</v>
      </c>
      <c r="K103" s="16">
        <f t="shared" si="12"/>
        <v>274.2</v>
      </c>
      <c r="L103" s="7">
        <v>44405</v>
      </c>
      <c r="M103" s="39" t="str">
        <f t="shared" si="13"/>
        <v>Gejza Molnár - ELMOL</v>
      </c>
      <c r="N103" s="39" t="str">
        <f t="shared" si="13"/>
        <v>Chanava 137, 980 44 Lenartovce</v>
      </c>
      <c r="O103" s="8">
        <f t="shared" si="13"/>
        <v>35486686</v>
      </c>
      <c r="P103" s="9" t="s">
        <v>25</v>
      </c>
      <c r="Q103" s="9" t="s">
        <v>26</v>
      </c>
      <c r="R103" s="106"/>
    </row>
    <row r="104" spans="1:18" ht="36" customHeight="1">
      <c r="A104" s="10">
        <v>2021071101</v>
      </c>
      <c r="B104" s="38" t="s">
        <v>996</v>
      </c>
      <c r="C104" s="16">
        <v>63.29</v>
      </c>
      <c r="D104" s="58" t="s">
        <v>604</v>
      </c>
      <c r="E104" s="7">
        <v>44406</v>
      </c>
      <c r="F104" s="39" t="s">
        <v>41</v>
      </c>
      <c r="G104" s="39" t="s">
        <v>42</v>
      </c>
      <c r="H104" s="8">
        <v>45952671</v>
      </c>
      <c r="I104" s="20" t="s">
        <v>997</v>
      </c>
      <c r="J104" s="38" t="str">
        <f t="shared" si="12"/>
        <v>ventilátor</v>
      </c>
      <c r="K104" s="16">
        <f t="shared" si="12"/>
        <v>63.29</v>
      </c>
      <c r="L104" s="7">
        <v>44406</v>
      </c>
      <c r="M104" s="39" t="str">
        <f t="shared" si="13"/>
        <v>METRO Cash and Carry SR s.r.o.</v>
      </c>
      <c r="N104" s="39" t="str">
        <f t="shared" si="13"/>
        <v>Senecká cesta 1881,900 28  Ivanka pri Dunaji</v>
      </c>
      <c r="O104" s="8">
        <f t="shared" si="13"/>
        <v>45952671</v>
      </c>
      <c r="P104" s="9" t="s">
        <v>2</v>
      </c>
      <c r="Q104" s="9" t="s">
        <v>27</v>
      </c>
      <c r="R104" s="106"/>
    </row>
    <row r="105" spans="1:18" ht="36" customHeight="1">
      <c r="A105" s="10">
        <v>2021071102</v>
      </c>
      <c r="B105" s="38" t="s">
        <v>998</v>
      </c>
      <c r="C105" s="16">
        <v>32.42</v>
      </c>
      <c r="D105" s="58" t="s">
        <v>604</v>
      </c>
      <c r="E105" s="7">
        <v>44406</v>
      </c>
      <c r="F105" s="39" t="s">
        <v>41</v>
      </c>
      <c r="G105" s="39" t="s">
        <v>42</v>
      </c>
      <c r="H105" s="8">
        <v>45952671</v>
      </c>
      <c r="I105" s="20" t="s">
        <v>999</v>
      </c>
      <c r="J105" s="38" t="str">
        <f t="shared" si="12"/>
        <v>bazénová chémia</v>
      </c>
      <c r="K105" s="16">
        <f t="shared" si="12"/>
        <v>32.42</v>
      </c>
      <c r="L105" s="7">
        <v>44406</v>
      </c>
      <c r="M105" s="39" t="str">
        <f t="shared" si="13"/>
        <v>METRO Cash and Carry SR s.r.o.</v>
      </c>
      <c r="N105" s="39" t="str">
        <f t="shared" si="13"/>
        <v>Senecká cesta 1881,900 28  Ivanka pri Dunaji</v>
      </c>
      <c r="O105" s="8">
        <f t="shared" si="13"/>
        <v>45952671</v>
      </c>
      <c r="P105" s="9" t="s">
        <v>2</v>
      </c>
      <c r="Q105" s="9" t="s">
        <v>27</v>
      </c>
      <c r="R105" s="106"/>
    </row>
    <row r="106" spans="1:17" ht="36" customHeight="1">
      <c r="A106" s="10">
        <v>2021071103</v>
      </c>
      <c r="B106" s="38" t="s">
        <v>28</v>
      </c>
      <c r="C106" s="16">
        <v>1205.29</v>
      </c>
      <c r="D106" s="58" t="s">
        <v>604</v>
      </c>
      <c r="E106" s="7">
        <v>44406</v>
      </c>
      <c r="F106" s="39" t="s">
        <v>41</v>
      </c>
      <c r="G106" s="39" t="s">
        <v>42</v>
      </c>
      <c r="H106" s="8">
        <v>45952671</v>
      </c>
      <c r="I106" s="20"/>
      <c r="J106" s="38" t="str">
        <f t="shared" si="12"/>
        <v>potraviny</v>
      </c>
      <c r="K106" s="16">
        <f t="shared" si="12"/>
        <v>1205.29</v>
      </c>
      <c r="L106" s="7">
        <v>44403</v>
      </c>
      <c r="M106" s="39" t="str">
        <f t="shared" si="13"/>
        <v>METRO Cash and Carry SR s.r.o.</v>
      </c>
      <c r="N106" s="39" t="str">
        <f t="shared" si="13"/>
        <v>Senecká cesta 1881,900 28  Ivanka pri Dunaji</v>
      </c>
      <c r="O106" s="8">
        <f t="shared" si="13"/>
        <v>45952671</v>
      </c>
      <c r="P106" s="9" t="s">
        <v>25</v>
      </c>
      <c r="Q106" s="9" t="s">
        <v>26</v>
      </c>
    </row>
    <row r="107" spans="1:18" ht="36" customHeight="1">
      <c r="A107" s="10">
        <v>2021071104</v>
      </c>
      <c r="B107" s="38" t="s">
        <v>28</v>
      </c>
      <c r="C107" s="16">
        <v>253.44</v>
      </c>
      <c r="D107" s="58" t="s">
        <v>608</v>
      </c>
      <c r="E107" s="7">
        <v>44406</v>
      </c>
      <c r="F107" s="39" t="s">
        <v>112</v>
      </c>
      <c r="G107" s="39" t="s">
        <v>38</v>
      </c>
      <c r="H107" s="8">
        <v>36019209</v>
      </c>
      <c r="I107" s="20" t="s">
        <v>1000</v>
      </c>
      <c r="J107" s="38" t="str">
        <f t="shared" si="12"/>
        <v>potraviny</v>
      </c>
      <c r="K107" s="16">
        <f t="shared" si="12"/>
        <v>253.44</v>
      </c>
      <c r="L107" s="7">
        <v>44403</v>
      </c>
      <c r="M107" s="39" t="str">
        <f t="shared" si="13"/>
        <v>INMEDIA, spol.s.r.o.</v>
      </c>
      <c r="N107" s="39" t="str">
        <f t="shared" si="13"/>
        <v>Námestie SNP 11, 960,01 Zvolen</v>
      </c>
      <c r="O107" s="8">
        <f t="shared" si="13"/>
        <v>36019209</v>
      </c>
      <c r="P107" s="9" t="s">
        <v>2</v>
      </c>
      <c r="Q107" s="9" t="s">
        <v>27</v>
      </c>
      <c r="R107" s="106"/>
    </row>
    <row r="108" spans="1:18" ht="36" customHeight="1">
      <c r="A108" s="10">
        <v>2021071105</v>
      </c>
      <c r="B108" s="14" t="s">
        <v>28</v>
      </c>
      <c r="C108" s="16">
        <v>200</v>
      </c>
      <c r="D108" s="6"/>
      <c r="E108" s="7">
        <v>44407</v>
      </c>
      <c r="F108" s="5" t="s">
        <v>618</v>
      </c>
      <c r="G108" s="5" t="s">
        <v>619</v>
      </c>
      <c r="H108" s="8">
        <v>33725934</v>
      </c>
      <c r="I108" s="20" t="s">
        <v>1001</v>
      </c>
      <c r="J108" s="38" t="str">
        <f t="shared" si="12"/>
        <v>potraviny</v>
      </c>
      <c r="K108" s="16">
        <f t="shared" si="12"/>
        <v>200</v>
      </c>
      <c r="L108" s="7">
        <v>44403</v>
      </c>
      <c r="M108" s="39" t="str">
        <f t="shared" si="13"/>
        <v>SZAJKÓ ZOLTÁN</v>
      </c>
      <c r="N108" s="39" t="str">
        <f t="shared" si="13"/>
        <v>Mierová 30, 982 01 Tornaľa</v>
      </c>
      <c r="O108" s="8">
        <f t="shared" si="13"/>
        <v>33725934</v>
      </c>
      <c r="P108" s="9" t="s">
        <v>2</v>
      </c>
      <c r="Q108" s="9" t="s">
        <v>27</v>
      </c>
      <c r="R108" s="106"/>
    </row>
    <row r="109" spans="1:18" ht="36" customHeight="1">
      <c r="A109" s="10">
        <v>2021071106</v>
      </c>
      <c r="B109" s="38" t="s">
        <v>28</v>
      </c>
      <c r="C109" s="16">
        <v>59.79</v>
      </c>
      <c r="D109" s="58" t="s">
        <v>608</v>
      </c>
      <c r="E109" s="7">
        <v>44407</v>
      </c>
      <c r="F109" s="39" t="s">
        <v>112</v>
      </c>
      <c r="G109" s="39" t="s">
        <v>38</v>
      </c>
      <c r="H109" s="8">
        <v>36019209</v>
      </c>
      <c r="I109" s="20"/>
      <c r="J109" s="38" t="str">
        <f t="shared" si="12"/>
        <v>potraviny</v>
      </c>
      <c r="K109" s="16">
        <f t="shared" si="12"/>
        <v>59.79</v>
      </c>
      <c r="L109" s="7">
        <v>44403</v>
      </c>
      <c r="M109" s="39" t="str">
        <f t="shared" si="13"/>
        <v>INMEDIA, spol.s.r.o.</v>
      </c>
      <c r="N109" s="39" t="str">
        <f t="shared" si="13"/>
        <v>Námestie SNP 11, 960,01 Zvolen</v>
      </c>
      <c r="O109" s="8">
        <f t="shared" si="13"/>
        <v>36019209</v>
      </c>
      <c r="P109" s="9" t="s">
        <v>25</v>
      </c>
      <c r="Q109" s="9" t="s">
        <v>26</v>
      </c>
      <c r="R109" s="106"/>
    </row>
    <row r="110" spans="1:18" ht="36" customHeight="1">
      <c r="A110" s="10">
        <v>2021071107</v>
      </c>
      <c r="B110" s="38" t="s">
        <v>28</v>
      </c>
      <c r="C110" s="16">
        <v>234.36</v>
      </c>
      <c r="D110" s="58" t="s">
        <v>608</v>
      </c>
      <c r="E110" s="7">
        <v>44407</v>
      </c>
      <c r="F110" s="39" t="s">
        <v>112</v>
      </c>
      <c r="G110" s="39" t="s">
        <v>38</v>
      </c>
      <c r="H110" s="8">
        <v>36019209</v>
      </c>
      <c r="I110" s="20"/>
      <c r="J110" s="38" t="str">
        <f t="shared" si="12"/>
        <v>potraviny</v>
      </c>
      <c r="K110" s="16">
        <f t="shared" si="12"/>
        <v>234.36</v>
      </c>
      <c r="L110" s="7">
        <v>44403</v>
      </c>
      <c r="M110" s="39" t="str">
        <f t="shared" si="13"/>
        <v>INMEDIA, spol.s.r.o.</v>
      </c>
      <c r="N110" s="39" t="str">
        <f t="shared" si="13"/>
        <v>Námestie SNP 11, 960,01 Zvolen</v>
      </c>
      <c r="O110" s="8">
        <f t="shared" si="13"/>
        <v>36019209</v>
      </c>
      <c r="P110" s="9" t="s">
        <v>25</v>
      </c>
      <c r="Q110" s="9" t="s">
        <v>26</v>
      </c>
      <c r="R110" s="106"/>
    </row>
    <row r="111" spans="1:18" ht="36" customHeight="1">
      <c r="A111" s="10">
        <v>2021071108</v>
      </c>
      <c r="B111" s="38" t="s">
        <v>28</v>
      </c>
      <c r="C111" s="16">
        <v>588.96</v>
      </c>
      <c r="D111" s="58" t="s">
        <v>608</v>
      </c>
      <c r="E111" s="7">
        <v>44407</v>
      </c>
      <c r="F111" s="39" t="s">
        <v>112</v>
      </c>
      <c r="G111" s="39" t="s">
        <v>38</v>
      </c>
      <c r="H111" s="8">
        <v>36019209</v>
      </c>
      <c r="I111" s="20" t="s">
        <v>1000</v>
      </c>
      <c r="J111" s="38" t="str">
        <f t="shared" si="12"/>
        <v>potraviny</v>
      </c>
      <c r="K111" s="16">
        <f t="shared" si="12"/>
        <v>588.96</v>
      </c>
      <c r="L111" s="7">
        <v>44403</v>
      </c>
      <c r="M111" s="39" t="str">
        <f t="shared" si="13"/>
        <v>INMEDIA, spol.s.r.o.</v>
      </c>
      <c r="N111" s="39" t="str">
        <f t="shared" si="13"/>
        <v>Námestie SNP 11, 960,01 Zvolen</v>
      </c>
      <c r="O111" s="8">
        <f t="shared" si="13"/>
        <v>36019209</v>
      </c>
      <c r="P111" s="9" t="s">
        <v>2</v>
      </c>
      <c r="Q111" s="9" t="s">
        <v>27</v>
      </c>
      <c r="R111" s="106"/>
    </row>
    <row r="112" spans="1:18" ht="36" customHeight="1">
      <c r="A112" s="10">
        <v>2021071109</v>
      </c>
      <c r="B112" s="38" t="s">
        <v>113</v>
      </c>
      <c r="C112" s="16">
        <v>-230.4</v>
      </c>
      <c r="D112" s="58" t="s">
        <v>608</v>
      </c>
      <c r="E112" s="7">
        <v>44406</v>
      </c>
      <c r="F112" s="39" t="s">
        <v>112</v>
      </c>
      <c r="G112" s="39" t="s">
        <v>38</v>
      </c>
      <c r="H112" s="8">
        <v>36019209</v>
      </c>
      <c r="I112" s="20"/>
      <c r="J112" s="38"/>
      <c r="K112" s="16"/>
      <c r="L112" s="7"/>
      <c r="M112" s="39"/>
      <c r="N112" s="39"/>
      <c r="O112" s="8"/>
      <c r="P112" s="9"/>
      <c r="Q112" s="9"/>
      <c r="R112" s="106"/>
    </row>
    <row r="113" spans="1:18" ht="36" customHeight="1">
      <c r="A113" s="10">
        <v>2021071110</v>
      </c>
      <c r="B113" s="91" t="s">
        <v>779</v>
      </c>
      <c r="C113" s="16">
        <v>661.18</v>
      </c>
      <c r="D113" s="6"/>
      <c r="E113" s="7">
        <v>44172</v>
      </c>
      <c r="F113" s="12" t="s">
        <v>780</v>
      </c>
      <c r="G113" s="12" t="s">
        <v>781</v>
      </c>
      <c r="H113" s="13">
        <v>35901896</v>
      </c>
      <c r="I113" s="20" t="s">
        <v>1002</v>
      </c>
      <c r="J113" s="38" t="str">
        <f t="shared" si="12"/>
        <v>nd práčka</v>
      </c>
      <c r="K113" s="16">
        <f t="shared" si="12"/>
        <v>661.18</v>
      </c>
      <c r="L113" s="7">
        <v>44405</v>
      </c>
      <c r="M113" s="39" t="str">
        <f t="shared" si="13"/>
        <v>PRAGOPERUN SK s.r.o.</v>
      </c>
      <c r="N113" s="39" t="str">
        <f t="shared" si="13"/>
        <v>Dvojkrížna 47, 821 06 Bratislava 214</v>
      </c>
      <c r="O113" s="8">
        <f t="shared" si="13"/>
        <v>35901896</v>
      </c>
      <c r="P113" s="9" t="s">
        <v>25</v>
      </c>
      <c r="Q113" s="9" t="s">
        <v>26</v>
      </c>
      <c r="R113" s="106"/>
    </row>
    <row r="114" spans="1:18" ht="36" customHeight="1">
      <c r="A114" s="10">
        <v>2021071111</v>
      </c>
      <c r="B114" s="14" t="s">
        <v>63</v>
      </c>
      <c r="C114" s="16">
        <v>33</v>
      </c>
      <c r="D114" s="6"/>
      <c r="E114" s="7">
        <v>44405</v>
      </c>
      <c r="F114" s="42" t="s">
        <v>433</v>
      </c>
      <c r="G114" s="42" t="s">
        <v>434</v>
      </c>
      <c r="H114" s="13">
        <v>31589561</v>
      </c>
      <c r="I114" s="20" t="s">
        <v>1003</v>
      </c>
      <c r="J114" s="38" t="str">
        <f>B114</f>
        <v>špec. zdrav. materiál</v>
      </c>
      <c r="K114" s="16">
        <f>C114</f>
        <v>33</v>
      </c>
      <c r="L114" s="7">
        <v>44389</v>
      </c>
      <c r="M114" s="39" t="str">
        <f>F114</f>
        <v>VIDRA A SPOL. s.r.o.</v>
      </c>
      <c r="N114" s="39" t="str">
        <f>G114</f>
        <v>Štrková 8, 011 96 Žilina</v>
      </c>
      <c r="O114" s="8">
        <f>H114</f>
        <v>31589561</v>
      </c>
      <c r="P114" s="9" t="s">
        <v>25</v>
      </c>
      <c r="Q114" s="9" t="s">
        <v>26</v>
      </c>
      <c r="R114" s="106"/>
    </row>
    <row r="115" spans="1:18" ht="36" customHeight="1">
      <c r="A115" s="10">
        <v>2021071112</v>
      </c>
      <c r="B115" s="34" t="s">
        <v>68</v>
      </c>
      <c r="C115" s="16">
        <v>260</v>
      </c>
      <c r="D115" s="6" t="s">
        <v>52</v>
      </c>
      <c r="E115" s="7">
        <v>44408</v>
      </c>
      <c r="F115" s="42" t="s">
        <v>53</v>
      </c>
      <c r="G115" s="42" t="s">
        <v>54</v>
      </c>
      <c r="H115" s="13">
        <v>37522272</v>
      </c>
      <c r="I115" s="20"/>
      <c r="J115" s="38"/>
      <c r="K115" s="16"/>
      <c r="L115" s="7"/>
      <c r="M115" s="39"/>
      <c r="N115" s="39"/>
      <c r="O115" s="8"/>
      <c r="P115" s="9"/>
      <c r="Q115" s="9"/>
      <c r="R115" s="106"/>
    </row>
    <row r="116" spans="1:18" ht="36" customHeight="1">
      <c r="A116" s="10">
        <v>2021071113</v>
      </c>
      <c r="B116" s="38" t="s">
        <v>28</v>
      </c>
      <c r="C116" s="16">
        <v>343.27</v>
      </c>
      <c r="D116" s="6"/>
      <c r="E116" s="7">
        <v>44407</v>
      </c>
      <c r="F116" s="38" t="s">
        <v>646</v>
      </c>
      <c r="G116" s="39" t="s">
        <v>647</v>
      </c>
      <c r="H116" s="30">
        <v>45702942</v>
      </c>
      <c r="I116" s="20" t="s">
        <v>1004</v>
      </c>
      <c r="J116" s="38" t="str">
        <f t="shared" si="12"/>
        <v>potraviny</v>
      </c>
      <c r="K116" s="16">
        <f t="shared" si="12"/>
        <v>343.27</v>
      </c>
      <c r="L116" s="7">
        <v>44403</v>
      </c>
      <c r="M116" s="39" t="str">
        <f t="shared" si="13"/>
        <v>EASTFOOD s.r.o.</v>
      </c>
      <c r="N116" s="39" t="str">
        <f t="shared" si="13"/>
        <v>Južná trieda 78, 040 01 Košice</v>
      </c>
      <c r="O116" s="8">
        <f t="shared" si="13"/>
        <v>45702942</v>
      </c>
      <c r="P116" s="9" t="s">
        <v>2</v>
      </c>
      <c r="Q116" s="9" t="s">
        <v>27</v>
      </c>
      <c r="R116" s="106"/>
    </row>
    <row r="117" spans="1:18" ht="36" customHeight="1">
      <c r="A117" s="10">
        <v>2021071114</v>
      </c>
      <c r="B117" s="38" t="s">
        <v>28</v>
      </c>
      <c r="C117" s="16">
        <v>1498.42</v>
      </c>
      <c r="D117" s="19"/>
      <c r="E117" s="7">
        <v>44404</v>
      </c>
      <c r="F117" s="15" t="s">
        <v>29</v>
      </c>
      <c r="G117" s="12" t="s">
        <v>67</v>
      </c>
      <c r="H117" s="13">
        <v>40731715</v>
      </c>
      <c r="I117" s="20" t="s">
        <v>1005</v>
      </c>
      <c r="J117" s="38" t="str">
        <f t="shared" si="12"/>
        <v>potraviny</v>
      </c>
      <c r="K117" s="16">
        <f t="shared" si="12"/>
        <v>1498.42</v>
      </c>
      <c r="L117" s="7">
        <v>44403</v>
      </c>
      <c r="M117" s="39" t="str">
        <f t="shared" si="13"/>
        <v>Norbert Balázs - NM-ZEL</v>
      </c>
      <c r="N117" s="39" t="str">
        <f t="shared" si="13"/>
        <v>980 50 Včelince 66</v>
      </c>
      <c r="O117" s="8">
        <f t="shared" si="13"/>
        <v>40731715</v>
      </c>
      <c r="P117" s="9" t="s">
        <v>2</v>
      </c>
      <c r="Q117" s="9" t="s">
        <v>27</v>
      </c>
      <c r="R117" s="106"/>
    </row>
    <row r="118" spans="1:18" ht="36" customHeight="1">
      <c r="A118" s="10">
        <v>2021071115</v>
      </c>
      <c r="B118" s="14" t="s">
        <v>63</v>
      </c>
      <c r="C118" s="16">
        <v>964.32</v>
      </c>
      <c r="D118" s="6"/>
      <c r="E118" s="7">
        <v>44390</v>
      </c>
      <c r="F118" s="42" t="s">
        <v>433</v>
      </c>
      <c r="G118" s="42" t="s">
        <v>434</v>
      </c>
      <c r="H118" s="13">
        <v>31589561</v>
      </c>
      <c r="I118" s="20" t="s">
        <v>1003</v>
      </c>
      <c r="J118" s="38" t="str">
        <f t="shared" si="12"/>
        <v>špec. zdrav. materiál</v>
      </c>
      <c r="K118" s="16">
        <f t="shared" si="12"/>
        <v>964.32</v>
      </c>
      <c r="L118" s="7">
        <v>44389</v>
      </c>
      <c r="M118" s="39" t="str">
        <f t="shared" si="13"/>
        <v>VIDRA A SPOL. s.r.o.</v>
      </c>
      <c r="N118" s="39" t="str">
        <f t="shared" si="13"/>
        <v>Štrková 8, 011 96 Žilina</v>
      </c>
      <c r="O118" s="8">
        <f t="shared" si="13"/>
        <v>31589561</v>
      </c>
      <c r="P118" s="9" t="s">
        <v>25</v>
      </c>
      <c r="Q118" s="9" t="s">
        <v>26</v>
      </c>
      <c r="R118" s="106"/>
    </row>
    <row r="119" spans="1:17" ht="36" customHeight="1">
      <c r="A119" s="10">
        <v>2021071116</v>
      </c>
      <c r="B119" s="38" t="s">
        <v>1006</v>
      </c>
      <c r="C119" s="16">
        <v>633.6</v>
      </c>
      <c r="D119" s="6"/>
      <c r="E119" s="7">
        <v>44406</v>
      </c>
      <c r="F119" s="38" t="s">
        <v>1007</v>
      </c>
      <c r="G119" s="39" t="s">
        <v>1008</v>
      </c>
      <c r="H119" s="102">
        <v>36488135</v>
      </c>
      <c r="I119" s="20" t="s">
        <v>1009</v>
      </c>
      <c r="J119" s="38" t="str">
        <f t="shared" si="12"/>
        <v>revízia DÚP v kotolniach</v>
      </c>
      <c r="K119" s="16">
        <f t="shared" si="12"/>
        <v>633.6</v>
      </c>
      <c r="L119" s="7">
        <v>44392</v>
      </c>
      <c r="M119" s="39" t="str">
        <f t="shared" si="13"/>
        <v>MART SYSTEM  s.r.o.</v>
      </c>
      <c r="N119" s="39" t="str">
        <f t="shared" si="13"/>
        <v>Železničná 2, 082 21 Veľký Šariš</v>
      </c>
      <c r="O119" s="8">
        <f t="shared" si="13"/>
        <v>36488135</v>
      </c>
      <c r="P119" s="9" t="s">
        <v>25</v>
      </c>
      <c r="Q119" s="9" t="s">
        <v>26</v>
      </c>
    </row>
    <row r="120" spans="1:17" ht="36" customHeight="1">
      <c r="A120" s="10">
        <v>2021071117</v>
      </c>
      <c r="B120" s="39" t="s">
        <v>44</v>
      </c>
      <c r="C120" s="16">
        <v>242.27</v>
      </c>
      <c r="D120" s="10">
        <v>5611864285</v>
      </c>
      <c r="E120" s="7">
        <v>44408</v>
      </c>
      <c r="F120" s="42" t="s">
        <v>45</v>
      </c>
      <c r="G120" s="42" t="s">
        <v>46</v>
      </c>
      <c r="H120" s="13">
        <v>31322832</v>
      </c>
      <c r="I120" s="20"/>
      <c r="J120" s="38"/>
      <c r="K120" s="16"/>
      <c r="L120" s="7"/>
      <c r="M120" s="39"/>
      <c r="N120" s="39"/>
      <c r="O120" s="8"/>
      <c r="P120" s="9"/>
      <c r="Q120" s="9"/>
    </row>
    <row r="121" spans="1:17" ht="36" customHeight="1">
      <c r="A121" s="10">
        <v>2021071118</v>
      </c>
      <c r="B121" s="38" t="s">
        <v>30</v>
      </c>
      <c r="C121" s="16">
        <v>247.44</v>
      </c>
      <c r="D121" s="10" t="s">
        <v>120</v>
      </c>
      <c r="E121" s="7">
        <v>44408</v>
      </c>
      <c r="F121" s="42" t="s">
        <v>31</v>
      </c>
      <c r="G121" s="42" t="s">
        <v>32</v>
      </c>
      <c r="H121" s="13">
        <v>35763469</v>
      </c>
      <c r="I121" s="20"/>
      <c r="J121" s="38"/>
      <c r="K121" s="16"/>
      <c r="L121" s="7"/>
      <c r="M121" s="39"/>
      <c r="N121" s="39"/>
      <c r="O121" s="8"/>
      <c r="P121" s="9"/>
      <c r="Q121" s="9"/>
    </row>
    <row r="122" spans="1:17" ht="36" customHeight="1">
      <c r="A122" s="10">
        <v>2021071119</v>
      </c>
      <c r="B122" s="38" t="s">
        <v>39</v>
      </c>
      <c r="C122" s="16">
        <v>504.72</v>
      </c>
      <c r="D122" s="56" t="s">
        <v>127</v>
      </c>
      <c r="E122" s="69">
        <v>44407</v>
      </c>
      <c r="F122" s="42" t="s">
        <v>3</v>
      </c>
      <c r="G122" s="42" t="s">
        <v>4</v>
      </c>
      <c r="H122" s="13">
        <v>47925914</v>
      </c>
      <c r="I122" s="20" t="s">
        <v>1010</v>
      </c>
      <c r="J122" s="38" t="str">
        <f aca="true" t="shared" si="14" ref="J122:K124">B122</f>
        <v>lieky</v>
      </c>
      <c r="K122" s="16">
        <f t="shared" si="14"/>
        <v>504.72</v>
      </c>
      <c r="L122" s="60">
        <v>44406</v>
      </c>
      <c r="M122" s="39" t="str">
        <f aca="true" t="shared" si="15" ref="M122:O124">F122</f>
        <v>ATONA s.r.o.</v>
      </c>
      <c r="N122" s="39" t="str">
        <f t="shared" si="15"/>
        <v>Okružná 30, 048 01 Rožňava</v>
      </c>
      <c r="O122" s="8">
        <f t="shared" si="15"/>
        <v>47925914</v>
      </c>
      <c r="P122" s="9" t="s">
        <v>25</v>
      </c>
      <c r="Q122" s="9" t="s">
        <v>26</v>
      </c>
    </row>
    <row r="123" spans="1:17" ht="36" customHeight="1">
      <c r="A123" s="10">
        <v>2021071120</v>
      </c>
      <c r="B123" s="38" t="s">
        <v>39</v>
      </c>
      <c r="C123" s="16">
        <v>381.04</v>
      </c>
      <c r="D123" s="56" t="s">
        <v>127</v>
      </c>
      <c r="E123" s="69">
        <v>44407</v>
      </c>
      <c r="F123" s="42" t="s">
        <v>3</v>
      </c>
      <c r="G123" s="42" t="s">
        <v>4</v>
      </c>
      <c r="H123" s="13">
        <v>47925914</v>
      </c>
      <c r="I123" s="20" t="s">
        <v>1011</v>
      </c>
      <c r="J123" s="38" t="str">
        <f t="shared" si="14"/>
        <v>lieky</v>
      </c>
      <c r="K123" s="16">
        <f t="shared" si="14"/>
        <v>381.04</v>
      </c>
      <c r="L123" s="60">
        <v>44406</v>
      </c>
      <c r="M123" s="39" t="str">
        <f t="shared" si="15"/>
        <v>ATONA s.r.o.</v>
      </c>
      <c r="N123" s="39" t="str">
        <f t="shared" si="15"/>
        <v>Okružná 30, 048 01 Rožňava</v>
      </c>
      <c r="O123" s="8">
        <f t="shared" si="15"/>
        <v>47925914</v>
      </c>
      <c r="P123" s="9" t="s">
        <v>25</v>
      </c>
      <c r="Q123" s="9" t="s">
        <v>26</v>
      </c>
    </row>
    <row r="124" spans="1:17" ht="36" customHeight="1">
      <c r="A124" s="10">
        <v>2021071121</v>
      </c>
      <c r="B124" s="38" t="s">
        <v>39</v>
      </c>
      <c r="C124" s="16">
        <v>1560</v>
      </c>
      <c r="D124" s="56" t="s">
        <v>127</v>
      </c>
      <c r="E124" s="69">
        <v>44407</v>
      </c>
      <c r="F124" s="42" t="s">
        <v>3</v>
      </c>
      <c r="G124" s="42" t="s">
        <v>4</v>
      </c>
      <c r="H124" s="13">
        <v>47925914</v>
      </c>
      <c r="I124" s="20" t="s">
        <v>1012</v>
      </c>
      <c r="J124" s="38" t="str">
        <f t="shared" si="14"/>
        <v>lieky</v>
      </c>
      <c r="K124" s="16">
        <f t="shared" si="14"/>
        <v>1560</v>
      </c>
      <c r="L124" s="60">
        <v>44405</v>
      </c>
      <c r="M124" s="39" t="str">
        <f t="shared" si="15"/>
        <v>ATONA s.r.o.</v>
      </c>
      <c r="N124" s="39" t="str">
        <f t="shared" si="15"/>
        <v>Okružná 30, 048 01 Rožňava</v>
      </c>
      <c r="O124" s="8">
        <f t="shared" si="15"/>
        <v>47925914</v>
      </c>
      <c r="P124" s="9" t="s">
        <v>25</v>
      </c>
      <c r="Q124" s="9" t="s">
        <v>26</v>
      </c>
    </row>
    <row r="125" spans="1:17" ht="36" customHeight="1">
      <c r="A125" s="10">
        <v>2021071122</v>
      </c>
      <c r="B125" s="38" t="s">
        <v>0</v>
      </c>
      <c r="C125" s="16">
        <v>71.42</v>
      </c>
      <c r="D125" s="10">
        <v>162700</v>
      </c>
      <c r="E125" s="7">
        <v>44408</v>
      </c>
      <c r="F125" s="42" t="s">
        <v>65</v>
      </c>
      <c r="G125" s="42" t="s">
        <v>66</v>
      </c>
      <c r="H125" s="13">
        <v>17335949</v>
      </c>
      <c r="I125" s="20"/>
      <c r="J125" s="38"/>
      <c r="K125" s="16"/>
      <c r="L125" s="7"/>
      <c r="M125" s="39"/>
      <c r="N125" s="39"/>
      <c r="O125" s="8"/>
      <c r="P125" s="9"/>
      <c r="Q125" s="9"/>
    </row>
    <row r="126" spans="1:17" ht="36" customHeight="1">
      <c r="A126" s="10">
        <v>2021071123</v>
      </c>
      <c r="B126" s="38" t="s">
        <v>372</v>
      </c>
      <c r="C126" s="16">
        <v>76.8</v>
      </c>
      <c r="D126" s="58" t="s">
        <v>373</v>
      </c>
      <c r="E126" s="7">
        <v>44408</v>
      </c>
      <c r="F126" s="39" t="s">
        <v>374</v>
      </c>
      <c r="G126" s="39" t="s">
        <v>375</v>
      </c>
      <c r="H126" s="8">
        <v>46754768</v>
      </c>
      <c r="I126" s="20"/>
      <c r="J126" s="38"/>
      <c r="K126" s="16"/>
      <c r="L126" s="7"/>
      <c r="M126" s="39"/>
      <c r="N126" s="39"/>
      <c r="O126" s="8"/>
      <c r="P126" s="9"/>
      <c r="Q126" s="9"/>
    </row>
    <row r="127" spans="1:17" ht="36" customHeight="1">
      <c r="A127" s="10">
        <v>2021071124</v>
      </c>
      <c r="B127" s="38" t="s">
        <v>43</v>
      </c>
      <c r="C127" s="16">
        <v>2071.08</v>
      </c>
      <c r="D127" s="62" t="s">
        <v>226</v>
      </c>
      <c r="E127" s="22">
        <v>44408</v>
      </c>
      <c r="F127" s="12" t="s">
        <v>33</v>
      </c>
      <c r="G127" s="12" t="s">
        <v>34</v>
      </c>
      <c r="H127" s="13">
        <v>686395</v>
      </c>
      <c r="I127" s="20"/>
      <c r="J127" s="38"/>
      <c r="K127" s="16"/>
      <c r="L127" s="7"/>
      <c r="M127" s="39"/>
      <c r="N127" s="39"/>
      <c r="O127" s="8"/>
      <c r="P127" s="9"/>
      <c r="Q127" s="9"/>
    </row>
    <row r="128" spans="1:17" ht="36" customHeight="1">
      <c r="A128" s="10">
        <v>2021071125</v>
      </c>
      <c r="B128" s="38" t="s">
        <v>28</v>
      </c>
      <c r="C128" s="16">
        <v>470.49</v>
      </c>
      <c r="D128" s="6" t="s">
        <v>632</v>
      </c>
      <c r="E128" s="7">
        <v>44408</v>
      </c>
      <c r="F128" s="38" t="s">
        <v>110</v>
      </c>
      <c r="G128" s="39" t="s">
        <v>111</v>
      </c>
      <c r="H128" s="8">
        <v>17260752</v>
      </c>
      <c r="I128" s="20" t="s">
        <v>1013</v>
      </c>
      <c r="J128" s="38" t="str">
        <f t="shared" si="12"/>
        <v>potraviny</v>
      </c>
      <c r="K128" s="16">
        <f t="shared" si="12"/>
        <v>470.49</v>
      </c>
      <c r="L128" s="7">
        <v>44405</v>
      </c>
      <c r="M128" s="39" t="str">
        <f t="shared" si="13"/>
        <v>Zoltán Jánosdeák - Jánosdeák</v>
      </c>
      <c r="N128" s="39" t="str">
        <f t="shared" si="13"/>
        <v>Vinohradná 101, 049 11 Plešivec</v>
      </c>
      <c r="O128" s="8">
        <f t="shared" si="13"/>
        <v>17260752</v>
      </c>
      <c r="P128" s="9" t="s">
        <v>2</v>
      </c>
      <c r="Q128" s="9" t="s">
        <v>27</v>
      </c>
    </row>
    <row r="129" spans="1:17" ht="36" customHeight="1">
      <c r="A129" s="10">
        <v>2021071126</v>
      </c>
      <c r="B129" s="38" t="s">
        <v>1014</v>
      </c>
      <c r="C129" s="16">
        <v>200.4</v>
      </c>
      <c r="D129" s="6"/>
      <c r="E129" s="7">
        <v>44404</v>
      </c>
      <c r="F129" s="38" t="s">
        <v>1015</v>
      </c>
      <c r="G129" s="39" t="s">
        <v>1016</v>
      </c>
      <c r="H129" s="102">
        <v>33010366</v>
      </c>
      <c r="I129" s="20" t="s">
        <v>1017</v>
      </c>
      <c r="J129" s="38" t="str">
        <f t="shared" si="12"/>
        <v>oprava dverí</v>
      </c>
      <c r="K129" s="16">
        <f t="shared" si="12"/>
        <v>200.4</v>
      </c>
      <c r="L129" s="7">
        <v>44410</v>
      </c>
      <c r="M129" s="39" t="str">
        <f t="shared" si="13"/>
        <v>ROLL-MONT Zoltán Feješ</v>
      </c>
      <c r="N129" s="39" t="str">
        <f t="shared" si="13"/>
        <v>Edelényska 32, 048 01 Rožňava</v>
      </c>
      <c r="O129" s="8">
        <f t="shared" si="13"/>
        <v>33010366</v>
      </c>
      <c r="P129" s="9" t="s">
        <v>25</v>
      </c>
      <c r="Q129" s="9" t="s">
        <v>26</v>
      </c>
    </row>
    <row r="130" spans="1:17" ht="36" customHeight="1">
      <c r="A130" s="10">
        <v>2021071127</v>
      </c>
      <c r="B130" s="38" t="s">
        <v>94</v>
      </c>
      <c r="C130" s="16">
        <v>3167.89</v>
      </c>
      <c r="D130" s="10" t="s">
        <v>227</v>
      </c>
      <c r="E130" s="22">
        <v>44408</v>
      </c>
      <c r="F130" s="38" t="s">
        <v>122</v>
      </c>
      <c r="G130" s="39" t="s">
        <v>123</v>
      </c>
      <c r="H130" s="8">
        <v>51966255</v>
      </c>
      <c r="I130" s="20"/>
      <c r="J130" s="38"/>
      <c r="K130" s="16"/>
      <c r="L130" s="7"/>
      <c r="M130" s="39"/>
      <c r="N130" s="39"/>
      <c r="O130" s="8"/>
      <c r="P130" s="9"/>
      <c r="Q130" s="9"/>
    </row>
    <row r="131" spans="1:17" ht="36" customHeight="1">
      <c r="A131" s="10">
        <v>2021071128</v>
      </c>
      <c r="B131" s="38" t="s">
        <v>69</v>
      </c>
      <c r="C131" s="16">
        <v>200</v>
      </c>
      <c r="D131" s="6" t="s">
        <v>89</v>
      </c>
      <c r="E131" s="22">
        <v>44408</v>
      </c>
      <c r="F131" s="5" t="s">
        <v>70</v>
      </c>
      <c r="G131" s="5" t="s">
        <v>71</v>
      </c>
      <c r="H131" s="8">
        <v>45354081</v>
      </c>
      <c r="I131" s="20"/>
      <c r="J131" s="38"/>
      <c r="K131" s="16"/>
      <c r="L131" s="7"/>
      <c r="M131" s="39"/>
      <c r="N131" s="39"/>
      <c r="O131" s="8"/>
      <c r="P131" s="9"/>
      <c r="Q131" s="9"/>
    </row>
    <row r="132" spans="2:15" ht="11.25">
      <c r="B132" s="35"/>
      <c r="C132" s="24"/>
      <c r="D132" s="25"/>
      <c r="E132" s="92"/>
      <c r="F132" s="35"/>
      <c r="G132" s="36"/>
      <c r="H132" s="27"/>
      <c r="I132" s="109"/>
      <c r="J132" s="35"/>
      <c r="K132" s="24"/>
      <c r="L132" s="92"/>
      <c r="M132" s="35"/>
      <c r="N132" s="36"/>
      <c r="O132" s="27"/>
    </row>
    <row r="133" spans="2:15" ht="11.25">
      <c r="B133" s="35"/>
      <c r="C133" s="24"/>
      <c r="D133" s="25"/>
      <c r="E133" s="92"/>
      <c r="F133" s="35"/>
      <c r="G133" s="36"/>
      <c r="H133" s="28"/>
      <c r="I133" s="27"/>
      <c r="J133" s="40"/>
      <c r="K133" s="24"/>
      <c r="L133" s="92"/>
      <c r="M133" s="44"/>
      <c r="N133" s="44"/>
      <c r="O133" s="26"/>
    </row>
    <row r="134" spans="2:15" ht="11.25">
      <c r="B134" s="35"/>
      <c r="C134" s="24"/>
      <c r="D134" s="25"/>
      <c r="E134" s="92"/>
      <c r="F134" s="44"/>
      <c r="G134" s="44"/>
      <c r="H134" s="26"/>
      <c r="I134" s="109"/>
      <c r="J134" s="35"/>
      <c r="K134" s="24"/>
      <c r="L134" s="92"/>
      <c r="M134" s="44"/>
      <c r="N134" s="44"/>
      <c r="O134" s="26"/>
    </row>
    <row r="135" spans="2:15" ht="11.25">
      <c r="B135" s="35"/>
      <c r="C135" s="24"/>
      <c r="D135" s="25"/>
      <c r="E135" s="92"/>
      <c r="F135" s="43"/>
      <c r="G135" s="44"/>
      <c r="H135" s="26"/>
      <c r="I135" s="109"/>
      <c r="J135" s="35"/>
      <c r="K135" s="24"/>
      <c r="L135" s="92"/>
      <c r="M135" s="43"/>
      <c r="N135" s="44"/>
      <c r="O135" s="26"/>
    </row>
    <row r="136" spans="2:15" ht="11.25">
      <c r="B136" s="35"/>
      <c r="C136" s="24"/>
      <c r="D136" s="25"/>
      <c r="E136" s="92"/>
      <c r="F136" s="35"/>
      <c r="G136" s="36"/>
      <c r="H136" s="25"/>
      <c r="I136" s="109"/>
      <c r="J136" s="35"/>
      <c r="K136" s="24"/>
      <c r="L136" s="92"/>
      <c r="M136" s="35"/>
      <c r="N136" s="36"/>
      <c r="O136" s="25"/>
    </row>
    <row r="137" spans="2:15" ht="11.25">
      <c r="B137" s="35"/>
      <c r="C137" s="24"/>
      <c r="D137" s="25"/>
      <c r="E137" s="92"/>
      <c r="F137" s="44"/>
      <c r="G137" s="44"/>
      <c r="H137" s="26"/>
      <c r="I137" s="109"/>
      <c r="J137" s="35"/>
      <c r="K137" s="24"/>
      <c r="L137" s="92"/>
      <c r="M137" s="44"/>
      <c r="N137" s="44"/>
      <c r="O137" s="26"/>
    </row>
    <row r="138" spans="2:15" ht="11.25">
      <c r="B138" s="35"/>
      <c r="C138" s="24"/>
      <c r="D138" s="25"/>
      <c r="E138" s="92"/>
      <c r="F138" s="44"/>
      <c r="G138" s="44"/>
      <c r="H138" s="26"/>
      <c r="I138" s="109"/>
      <c r="J138" s="35"/>
      <c r="K138" s="24"/>
      <c r="L138" s="92"/>
      <c r="M138" s="44"/>
      <c r="N138" s="44"/>
      <c r="O138" s="26"/>
    </row>
    <row r="139" spans="2:15" ht="11.25">
      <c r="B139" s="35"/>
      <c r="C139" s="24"/>
      <c r="D139" s="25"/>
      <c r="E139" s="92"/>
      <c r="F139" s="44"/>
      <c r="G139" s="44"/>
      <c r="H139" s="26"/>
      <c r="I139" s="109"/>
      <c r="J139" s="35"/>
      <c r="K139" s="24"/>
      <c r="L139" s="92"/>
      <c r="M139" s="44"/>
      <c r="N139" s="44"/>
      <c r="O139" s="26"/>
    </row>
    <row r="140" spans="2:15" ht="11.25">
      <c r="B140" s="35"/>
      <c r="C140" s="24"/>
      <c r="D140" s="25"/>
      <c r="E140" s="92"/>
      <c r="F140" s="44"/>
      <c r="G140" s="44"/>
      <c r="H140" s="26"/>
      <c r="I140" s="109"/>
      <c r="J140" s="35"/>
      <c r="K140" s="24"/>
      <c r="L140" s="92"/>
      <c r="M140" s="44"/>
      <c r="N140" s="44"/>
      <c r="O140" s="26"/>
    </row>
    <row r="141" spans="2:15" ht="11.25">
      <c r="B141" s="35"/>
      <c r="C141" s="24"/>
      <c r="D141" s="25"/>
      <c r="E141" s="92"/>
      <c r="F141" s="44"/>
      <c r="G141" s="44"/>
      <c r="H141" s="26"/>
      <c r="I141" s="109"/>
      <c r="J141" s="35"/>
      <c r="K141" s="24"/>
      <c r="L141" s="92"/>
      <c r="M141" s="44"/>
      <c r="N141" s="44"/>
      <c r="O141" s="26"/>
    </row>
    <row r="142" spans="2:15" ht="11.25">
      <c r="B142" s="35"/>
      <c r="C142" s="24"/>
      <c r="D142" s="25"/>
      <c r="E142" s="92"/>
      <c r="F142" s="44"/>
      <c r="G142" s="44"/>
      <c r="H142" s="26"/>
      <c r="I142" s="109"/>
      <c r="J142" s="35"/>
      <c r="K142" s="24"/>
      <c r="L142" s="92"/>
      <c r="M142" s="44"/>
      <c r="N142" s="44"/>
      <c r="O142" s="26"/>
    </row>
    <row r="143" spans="2:15" ht="11.25">
      <c r="B143" s="35"/>
      <c r="C143" s="24"/>
      <c r="D143" s="25"/>
      <c r="E143" s="92"/>
      <c r="F143" s="44"/>
      <c r="G143" s="44"/>
      <c r="H143" s="26"/>
      <c r="I143" s="109"/>
      <c r="J143" s="35"/>
      <c r="K143" s="24"/>
      <c r="L143" s="92"/>
      <c r="M143" s="44"/>
      <c r="N143" s="44"/>
      <c r="O143" s="26"/>
    </row>
    <row r="144" spans="2:15" ht="11.25">
      <c r="B144" s="35"/>
      <c r="C144" s="24"/>
      <c r="D144" s="25"/>
      <c r="E144" s="92"/>
      <c r="F144" s="44"/>
      <c r="G144" s="44"/>
      <c r="H144" s="26"/>
      <c r="I144" s="109"/>
      <c r="J144" s="35"/>
      <c r="K144" s="24"/>
      <c r="L144" s="92"/>
      <c r="M144" s="44"/>
      <c r="N144" s="44"/>
      <c r="O144" s="26"/>
    </row>
    <row r="145" spans="2:15" ht="11.25">
      <c r="B145" s="35"/>
      <c r="C145" s="24"/>
      <c r="D145" s="25"/>
      <c r="E145" s="92"/>
      <c r="F145" s="44"/>
      <c r="G145" s="44"/>
      <c r="H145" s="26"/>
      <c r="I145" s="109"/>
      <c r="J145" s="35"/>
      <c r="K145" s="24"/>
      <c r="L145" s="92"/>
      <c r="M145" s="44"/>
      <c r="N145" s="44"/>
      <c r="O145" s="26"/>
    </row>
    <row r="146" spans="2:15" ht="11.25">
      <c r="B146" s="35"/>
      <c r="C146" s="24"/>
      <c r="D146" s="25"/>
      <c r="E146" s="92"/>
      <c r="F146" s="43"/>
      <c r="G146" s="44"/>
      <c r="H146" s="26"/>
      <c r="I146" s="109"/>
      <c r="J146" s="35"/>
      <c r="K146" s="24"/>
      <c r="L146" s="92"/>
      <c r="M146" s="43"/>
      <c r="N146" s="44"/>
      <c r="O146" s="26"/>
    </row>
    <row r="147" spans="2:15" ht="11.25">
      <c r="B147" s="35"/>
      <c r="C147" s="24"/>
      <c r="D147" s="25"/>
      <c r="E147" s="92"/>
      <c r="F147" s="43"/>
      <c r="G147" s="44"/>
      <c r="H147" s="26"/>
      <c r="I147" s="109"/>
      <c r="J147" s="35"/>
      <c r="K147" s="24"/>
      <c r="L147" s="92"/>
      <c r="M147" s="43"/>
      <c r="N147" s="44"/>
      <c r="O147" s="26"/>
    </row>
    <row r="148" spans="2:15" ht="11.25">
      <c r="B148" s="35"/>
      <c r="C148" s="24"/>
      <c r="D148" s="25"/>
      <c r="E148" s="92"/>
      <c r="F148" s="43"/>
      <c r="G148" s="44"/>
      <c r="H148" s="26"/>
      <c r="I148" s="109"/>
      <c r="J148" s="35"/>
      <c r="K148" s="24"/>
      <c r="L148" s="92"/>
      <c r="M148" s="43"/>
      <c r="N148" s="44"/>
      <c r="O148" s="26"/>
    </row>
    <row r="149" spans="2:15" ht="11.25">
      <c r="B149" s="35"/>
      <c r="C149" s="24"/>
      <c r="D149" s="25"/>
      <c r="E149" s="92"/>
      <c r="F149" s="44"/>
      <c r="G149" s="44"/>
      <c r="H149" s="26"/>
      <c r="I149" s="110"/>
      <c r="J149" s="35"/>
      <c r="K149" s="24"/>
      <c r="L149" s="105"/>
      <c r="M149" s="44"/>
      <c r="N149" s="44"/>
      <c r="O149" s="26"/>
    </row>
    <row r="150" spans="2:15" ht="11.25">
      <c r="B150" s="35"/>
      <c r="C150" s="24"/>
      <c r="D150" s="25"/>
      <c r="E150" s="92"/>
      <c r="F150" s="35"/>
      <c r="G150" s="36"/>
      <c r="H150" s="28"/>
      <c r="I150" s="109"/>
      <c r="J150" s="35"/>
      <c r="K150" s="24"/>
      <c r="L150" s="92"/>
      <c r="M150" s="35"/>
      <c r="N150" s="36"/>
      <c r="O150" s="28"/>
    </row>
    <row r="151" spans="2:15" ht="11.25">
      <c r="B151" s="35"/>
      <c r="C151" s="24"/>
      <c r="D151" s="25"/>
      <c r="E151" s="92"/>
      <c r="F151" s="44"/>
      <c r="G151" s="44"/>
      <c r="H151" s="26"/>
      <c r="I151" s="109"/>
      <c r="J151" s="35"/>
      <c r="K151" s="24"/>
      <c r="L151" s="92"/>
      <c r="M151" s="44"/>
      <c r="N151" s="44"/>
      <c r="O151" s="26"/>
    </row>
    <row r="152" spans="2:15" ht="11.25">
      <c r="B152" s="35"/>
      <c r="C152" s="24"/>
      <c r="D152" s="25"/>
      <c r="E152" s="92"/>
      <c r="F152" s="44"/>
      <c r="G152" s="44"/>
      <c r="H152" s="26"/>
      <c r="I152" s="109"/>
      <c r="J152" s="35"/>
      <c r="K152" s="24"/>
      <c r="L152" s="92"/>
      <c r="M152" s="44"/>
      <c r="N152" s="44"/>
      <c r="O152" s="26"/>
    </row>
    <row r="153" spans="2:15" ht="11.25">
      <c r="B153" s="35"/>
      <c r="C153" s="24"/>
      <c r="D153" s="25"/>
      <c r="E153" s="92"/>
      <c r="F153" s="44"/>
      <c r="G153" s="44"/>
      <c r="H153" s="26"/>
      <c r="I153" s="109"/>
      <c r="J153" s="35"/>
      <c r="K153" s="24"/>
      <c r="L153" s="92"/>
      <c r="M153" s="44"/>
      <c r="N153" s="44"/>
      <c r="O153" s="26"/>
    </row>
    <row r="154" spans="2:15" ht="11.25">
      <c r="B154" s="35"/>
      <c r="C154" s="24"/>
      <c r="D154" s="25"/>
      <c r="E154" s="92"/>
      <c r="F154" s="43"/>
      <c r="G154" s="44"/>
      <c r="H154" s="26"/>
      <c r="I154" s="109"/>
      <c r="J154" s="35"/>
      <c r="K154" s="24"/>
      <c r="L154" s="92"/>
      <c r="M154" s="43"/>
      <c r="N154" s="44"/>
      <c r="O154" s="26"/>
    </row>
    <row r="155" spans="2:15" ht="11.25">
      <c r="B155" s="35"/>
      <c r="C155" s="24"/>
      <c r="D155" s="25"/>
      <c r="E155" s="92"/>
      <c r="F155" s="44"/>
      <c r="G155" s="44"/>
      <c r="H155" s="26"/>
      <c r="I155" s="109"/>
      <c r="J155" s="35"/>
      <c r="K155" s="24"/>
      <c r="L155" s="92"/>
      <c r="M155" s="44"/>
      <c r="N155" s="44"/>
      <c r="O155" s="26"/>
    </row>
    <row r="156" spans="2:15" ht="11.25">
      <c r="B156" s="35"/>
      <c r="C156" s="24"/>
      <c r="D156" s="25"/>
      <c r="E156" s="92"/>
      <c r="F156" s="44"/>
      <c r="G156" s="44"/>
      <c r="H156" s="26"/>
      <c r="I156" s="109"/>
      <c r="J156" s="35"/>
      <c r="K156" s="24"/>
      <c r="L156" s="92"/>
      <c r="M156" s="44"/>
      <c r="N156" s="44"/>
      <c r="O156" s="26"/>
    </row>
    <row r="157" spans="2:15" ht="11.25">
      <c r="B157" s="35"/>
      <c r="C157" s="24"/>
      <c r="D157" s="25"/>
      <c r="E157" s="92"/>
      <c r="F157" s="45"/>
      <c r="G157" s="24"/>
      <c r="H157" s="26"/>
      <c r="I157" s="109"/>
      <c r="J157" s="35"/>
      <c r="K157" s="24"/>
      <c r="L157" s="92"/>
      <c r="M157" s="45"/>
      <c r="N157" s="24"/>
      <c r="O157" s="26"/>
    </row>
    <row r="158" spans="2:15" ht="11.25">
      <c r="B158" s="35"/>
      <c r="C158" s="24"/>
      <c r="D158" s="25"/>
      <c r="E158" s="92"/>
      <c r="F158" s="44"/>
      <c r="G158" s="44"/>
      <c r="H158" s="26"/>
      <c r="I158" s="109"/>
      <c r="J158" s="35"/>
      <c r="K158" s="24"/>
      <c r="L158" s="92"/>
      <c r="M158" s="44"/>
      <c r="N158" s="44"/>
      <c r="O158" s="26"/>
    </row>
    <row r="159" spans="2:15" ht="11.25">
      <c r="B159" s="35"/>
      <c r="C159" s="24"/>
      <c r="D159" s="25"/>
      <c r="E159" s="92"/>
      <c r="F159" s="44"/>
      <c r="G159" s="44"/>
      <c r="H159" s="26"/>
      <c r="I159" s="109"/>
      <c r="J159" s="35"/>
      <c r="K159" s="24"/>
      <c r="L159" s="92"/>
      <c r="M159" s="44"/>
      <c r="N159" s="44"/>
      <c r="O159" s="26"/>
    </row>
    <row r="160" spans="2:15" ht="11.25">
      <c r="B160" s="36"/>
      <c r="C160" s="24"/>
      <c r="D160" s="25"/>
      <c r="E160" s="92"/>
      <c r="F160" s="44"/>
      <c r="G160" s="44"/>
      <c r="H160" s="26"/>
      <c r="I160" s="109"/>
      <c r="J160" s="35"/>
      <c r="K160" s="24"/>
      <c r="L160" s="92"/>
      <c r="M160" s="44"/>
      <c r="N160" s="44"/>
      <c r="O160" s="26"/>
    </row>
    <row r="161" spans="2:15" ht="11.25">
      <c r="B161" s="35"/>
      <c r="C161" s="24"/>
      <c r="D161" s="25"/>
      <c r="E161" s="92"/>
      <c r="F161" s="44"/>
      <c r="G161" s="44"/>
      <c r="H161" s="26"/>
      <c r="I161" s="109"/>
      <c r="J161" s="35"/>
      <c r="K161" s="24"/>
      <c r="L161" s="92"/>
      <c r="M161" s="44"/>
      <c r="N161" s="44"/>
      <c r="O161" s="26"/>
    </row>
    <row r="162" spans="2:15" ht="11.25">
      <c r="B162" s="35"/>
      <c r="C162" s="24"/>
      <c r="D162" s="25"/>
      <c r="E162" s="92"/>
      <c r="F162" s="35"/>
      <c r="G162" s="36"/>
      <c r="H162" s="28"/>
      <c r="I162" s="109"/>
      <c r="J162" s="35"/>
      <c r="K162" s="24"/>
      <c r="L162" s="92"/>
      <c r="M162" s="35"/>
      <c r="N162" s="36"/>
      <c r="O162" s="28"/>
    </row>
    <row r="163" spans="2:15" ht="11.25">
      <c r="B163" s="35"/>
      <c r="C163" s="24"/>
      <c r="D163" s="25"/>
      <c r="E163" s="92"/>
      <c r="F163" s="44"/>
      <c r="G163" s="44"/>
      <c r="H163" s="26"/>
      <c r="I163" s="109"/>
      <c r="J163" s="35"/>
      <c r="K163" s="24"/>
      <c r="L163" s="92"/>
      <c r="M163" s="43"/>
      <c r="N163" s="44"/>
      <c r="O163" s="26"/>
    </row>
    <row r="164" spans="2:15" ht="11.25">
      <c r="B164" s="35"/>
      <c r="C164" s="24"/>
      <c r="D164" s="25"/>
      <c r="E164" s="92"/>
      <c r="F164" s="44"/>
      <c r="G164" s="44"/>
      <c r="H164" s="26"/>
      <c r="I164" s="109"/>
      <c r="J164" s="35"/>
      <c r="K164" s="24"/>
      <c r="L164" s="92"/>
      <c r="M164" s="44"/>
      <c r="N164" s="44"/>
      <c r="O164" s="26"/>
    </row>
    <row r="165" spans="2:15" ht="11.25">
      <c r="B165" s="35"/>
      <c r="C165" s="24"/>
      <c r="D165" s="25"/>
      <c r="E165" s="92"/>
      <c r="F165" s="44"/>
      <c r="G165" s="44"/>
      <c r="H165" s="26"/>
      <c r="I165" s="109"/>
      <c r="J165" s="35"/>
      <c r="K165" s="24"/>
      <c r="L165" s="92"/>
      <c r="M165" s="44"/>
      <c r="N165" s="44"/>
      <c r="O165" s="26"/>
    </row>
    <row r="166" spans="2:15" ht="11.25">
      <c r="B166" s="35"/>
      <c r="C166" s="24"/>
      <c r="D166" s="25"/>
      <c r="E166" s="92"/>
      <c r="F166" s="44"/>
      <c r="G166" s="44"/>
      <c r="H166" s="26"/>
      <c r="I166" s="109"/>
      <c r="J166" s="35"/>
      <c r="K166" s="24"/>
      <c r="L166" s="92"/>
      <c r="M166" s="44"/>
      <c r="N166" s="44"/>
      <c r="O166" s="26"/>
    </row>
    <row r="167" spans="2:15" ht="11.25">
      <c r="B167" s="35"/>
      <c r="C167" s="24"/>
      <c r="D167" s="25"/>
      <c r="E167" s="92"/>
      <c r="F167" s="44"/>
      <c r="G167" s="44"/>
      <c r="H167" s="26"/>
      <c r="I167" s="109"/>
      <c r="J167" s="35"/>
      <c r="K167" s="24"/>
      <c r="L167" s="92"/>
      <c r="M167" s="44"/>
      <c r="N167" s="44"/>
      <c r="O167" s="26"/>
    </row>
    <row r="168" spans="2:15" ht="11.25">
      <c r="B168" s="35"/>
      <c r="C168" s="24"/>
      <c r="D168" s="25"/>
      <c r="E168" s="92"/>
      <c r="F168" s="44"/>
      <c r="G168" s="44"/>
      <c r="H168" s="26"/>
      <c r="I168" s="109"/>
      <c r="J168" s="35"/>
      <c r="K168" s="24"/>
      <c r="L168" s="92"/>
      <c r="M168" s="44"/>
      <c r="N168" s="44"/>
      <c r="O168" s="26"/>
    </row>
    <row r="169" spans="2:15" ht="11.25">
      <c r="B169" s="35"/>
      <c r="C169" s="24"/>
      <c r="D169" s="25"/>
      <c r="E169" s="92"/>
      <c r="F169" s="44"/>
      <c r="G169" s="44"/>
      <c r="H169" s="26"/>
      <c r="I169" s="109"/>
      <c r="J169" s="35"/>
      <c r="K169" s="24"/>
      <c r="L169" s="92"/>
      <c r="M169" s="44"/>
      <c r="N169" s="44"/>
      <c r="O169" s="26"/>
    </row>
    <row r="170" spans="2:15" ht="11.25">
      <c r="B170" s="36"/>
      <c r="C170" s="24"/>
      <c r="D170" s="25"/>
      <c r="E170" s="92"/>
      <c r="F170" s="43"/>
      <c r="G170" s="44"/>
      <c r="H170" s="26"/>
      <c r="I170" s="109"/>
      <c r="J170" s="36"/>
      <c r="K170" s="24"/>
      <c r="L170" s="92"/>
      <c r="M170" s="43"/>
      <c r="N170" s="44"/>
      <c r="O170" s="26"/>
    </row>
    <row r="171" spans="2:15" ht="11.25">
      <c r="B171" s="35"/>
      <c r="C171" s="24"/>
      <c r="D171" s="25"/>
      <c r="E171" s="92"/>
      <c r="F171" s="43"/>
      <c r="G171" s="44"/>
      <c r="H171" s="26"/>
      <c r="I171" s="109"/>
      <c r="J171" s="35"/>
      <c r="K171" s="24"/>
      <c r="L171" s="92"/>
      <c r="M171" s="43"/>
      <c r="N171" s="44"/>
      <c r="O171" s="26"/>
    </row>
    <row r="172" spans="2:15" ht="11.25">
      <c r="B172" s="35"/>
      <c r="C172" s="24"/>
      <c r="D172" s="25"/>
      <c r="E172" s="92"/>
      <c r="F172" s="35"/>
      <c r="G172" s="36"/>
      <c r="H172" s="28"/>
      <c r="I172" s="109"/>
      <c r="J172" s="35"/>
      <c r="K172" s="24"/>
      <c r="L172" s="92"/>
      <c r="M172" s="44"/>
      <c r="N172" s="44"/>
      <c r="O172" s="26"/>
    </row>
    <row r="173" spans="2:15" ht="11.25">
      <c r="B173" s="35"/>
      <c r="C173" s="24"/>
      <c r="D173" s="25"/>
      <c r="E173" s="92"/>
      <c r="F173" s="44"/>
      <c r="G173" s="44"/>
      <c r="H173" s="26"/>
      <c r="I173" s="109"/>
      <c r="J173" s="35"/>
      <c r="K173" s="24"/>
      <c r="L173" s="92"/>
      <c r="M173" s="44"/>
      <c r="N173" s="44"/>
      <c r="O173" s="26"/>
    </row>
    <row r="174" spans="2:15" ht="11.25">
      <c r="B174" s="35"/>
      <c r="C174" s="24"/>
      <c r="D174" s="25"/>
      <c r="E174" s="92"/>
      <c r="F174" s="44"/>
      <c r="G174" s="44"/>
      <c r="H174" s="26"/>
      <c r="I174" s="109"/>
      <c r="J174" s="35"/>
      <c r="K174" s="24"/>
      <c r="L174" s="92"/>
      <c r="M174" s="44"/>
      <c r="N174" s="44"/>
      <c r="O174" s="26"/>
    </row>
    <row r="175" spans="2:15" ht="11.25">
      <c r="B175" s="35"/>
      <c r="C175" s="24"/>
      <c r="D175" s="25"/>
      <c r="E175" s="92"/>
      <c r="F175" s="44"/>
      <c r="G175" s="44"/>
      <c r="H175" s="26"/>
      <c r="I175" s="109"/>
      <c r="J175" s="35"/>
      <c r="K175" s="24"/>
      <c r="L175" s="92"/>
      <c r="M175" s="44"/>
      <c r="N175" s="44"/>
      <c r="O175" s="26"/>
    </row>
    <row r="176" spans="2:15" ht="11.25">
      <c r="B176" s="35"/>
      <c r="C176" s="24"/>
      <c r="D176" s="25"/>
      <c r="E176" s="92"/>
      <c r="F176" s="44"/>
      <c r="G176" s="44"/>
      <c r="H176" s="26"/>
      <c r="I176" s="109"/>
      <c r="J176" s="35"/>
      <c r="K176" s="24"/>
      <c r="L176" s="92"/>
      <c r="M176" s="44"/>
      <c r="N176" s="44"/>
      <c r="O176" s="26"/>
    </row>
    <row r="177" spans="2:15" ht="11.25">
      <c r="B177" s="35"/>
      <c r="C177" s="24"/>
      <c r="D177" s="25"/>
      <c r="E177" s="92"/>
      <c r="F177" s="35"/>
      <c r="G177" s="36"/>
      <c r="H177" s="28"/>
      <c r="I177" s="109"/>
      <c r="J177" s="35"/>
      <c r="K177" s="24"/>
      <c r="L177" s="92"/>
      <c r="M177" s="35"/>
      <c r="N177" s="36"/>
      <c r="O177" s="28"/>
    </row>
    <row r="178" spans="2:15" ht="11.25">
      <c r="B178" s="35"/>
      <c r="C178" s="24"/>
      <c r="D178" s="25"/>
      <c r="E178" s="92"/>
      <c r="F178" s="35"/>
      <c r="G178" s="36"/>
      <c r="H178" s="28"/>
      <c r="I178" s="109"/>
      <c r="J178" s="35"/>
      <c r="K178" s="24"/>
      <c r="L178" s="92"/>
      <c r="M178" s="35"/>
      <c r="N178" s="36"/>
      <c r="O178" s="28"/>
    </row>
    <row r="179" spans="2:15" ht="11.25">
      <c r="B179" s="35"/>
      <c r="C179" s="24"/>
      <c r="D179" s="25"/>
      <c r="E179" s="92"/>
      <c r="F179" s="35"/>
      <c r="G179" s="36"/>
      <c r="H179" s="28"/>
      <c r="I179" s="109"/>
      <c r="J179" s="35"/>
      <c r="K179" s="24"/>
      <c r="L179" s="92"/>
      <c r="M179" s="35"/>
      <c r="N179" s="36"/>
      <c r="O179" s="28"/>
    </row>
    <row r="180" spans="2:15" ht="11.25">
      <c r="B180" s="35"/>
      <c r="C180" s="24"/>
      <c r="D180" s="25"/>
      <c r="E180" s="92"/>
      <c r="F180" s="44"/>
      <c r="G180" s="44"/>
      <c r="H180" s="26"/>
      <c r="I180" s="109"/>
      <c r="J180" s="35"/>
      <c r="K180" s="24"/>
      <c r="L180" s="92"/>
      <c r="M180" s="35"/>
      <c r="N180" s="36"/>
      <c r="O180" s="25"/>
    </row>
    <row r="181" spans="2:15" ht="11.25">
      <c r="B181" s="35"/>
      <c r="C181" s="24"/>
      <c r="D181" s="25"/>
      <c r="E181" s="92"/>
      <c r="F181" s="35"/>
      <c r="G181" s="36"/>
      <c r="H181" s="28"/>
      <c r="I181" s="109"/>
      <c r="J181" s="35"/>
      <c r="K181" s="24"/>
      <c r="L181" s="92"/>
      <c r="M181" s="35"/>
      <c r="N181" s="36"/>
      <c r="O181" s="28"/>
    </row>
    <row r="182" spans="2:15" ht="11.25">
      <c r="B182" s="35"/>
      <c r="C182" s="24"/>
      <c r="D182" s="25"/>
      <c r="E182" s="92"/>
      <c r="F182" s="44"/>
      <c r="G182" s="44"/>
      <c r="H182" s="26"/>
      <c r="I182" s="109"/>
      <c r="J182" s="35"/>
      <c r="K182" s="24"/>
      <c r="L182" s="92"/>
      <c r="M182" s="44"/>
      <c r="N182" s="44"/>
      <c r="O182" s="26"/>
    </row>
    <row r="183" spans="2:15" ht="11.25">
      <c r="B183" s="35"/>
      <c r="C183" s="24"/>
      <c r="D183" s="25"/>
      <c r="E183" s="92"/>
      <c r="F183" s="44"/>
      <c r="G183" s="44"/>
      <c r="H183" s="26"/>
      <c r="I183" s="109"/>
      <c r="J183" s="35"/>
      <c r="K183" s="24"/>
      <c r="L183" s="92"/>
      <c r="M183" s="44"/>
      <c r="N183" s="44"/>
      <c r="O183" s="26"/>
    </row>
    <row r="184" spans="2:15" ht="11.25">
      <c r="B184" s="35"/>
      <c r="C184" s="24"/>
      <c r="D184" s="25"/>
      <c r="E184" s="92"/>
      <c r="F184" s="44"/>
      <c r="G184" s="44"/>
      <c r="H184" s="26"/>
      <c r="I184" s="109"/>
      <c r="J184" s="35"/>
      <c r="K184" s="24"/>
      <c r="L184" s="92"/>
      <c r="M184" s="44"/>
      <c r="N184" s="44"/>
      <c r="O184" s="26"/>
    </row>
    <row r="185" spans="2:15" ht="11.25">
      <c r="B185" s="35"/>
      <c r="C185" s="24"/>
      <c r="D185" s="25"/>
      <c r="E185" s="92"/>
      <c r="F185" s="44"/>
      <c r="G185" s="44"/>
      <c r="H185" s="26"/>
      <c r="I185" s="109"/>
      <c r="J185" s="35"/>
      <c r="K185" s="24"/>
      <c r="L185" s="92"/>
      <c r="M185" s="44"/>
      <c r="N185" s="44"/>
      <c r="O185" s="26"/>
    </row>
    <row r="186" spans="2:15" ht="11.25">
      <c r="B186" s="35"/>
      <c r="C186" s="24"/>
      <c r="D186" s="25"/>
      <c r="E186" s="92"/>
      <c r="F186" s="44"/>
      <c r="G186" s="44"/>
      <c r="H186" s="26"/>
      <c r="I186" s="109"/>
      <c r="J186" s="35"/>
      <c r="K186" s="24"/>
      <c r="L186" s="92"/>
      <c r="M186" s="44"/>
      <c r="N186" s="44"/>
      <c r="O186" s="26"/>
    </row>
    <row r="187" spans="2:15" ht="11.25">
      <c r="B187" s="35"/>
      <c r="C187" s="24"/>
      <c r="D187" s="25"/>
      <c r="E187" s="92"/>
      <c r="F187" s="44"/>
      <c r="G187" s="44"/>
      <c r="H187" s="26"/>
      <c r="I187" s="109"/>
      <c r="J187" s="35"/>
      <c r="K187" s="24"/>
      <c r="L187" s="92"/>
      <c r="M187" s="44"/>
      <c r="N187" s="44"/>
      <c r="O187" s="26"/>
    </row>
    <row r="188" spans="2:15" ht="11.25">
      <c r="B188" s="35"/>
      <c r="C188" s="24"/>
      <c r="D188" s="25"/>
      <c r="E188" s="92"/>
      <c r="F188" s="43"/>
      <c r="G188" s="36"/>
      <c r="H188" s="25"/>
      <c r="I188" s="109"/>
      <c r="J188" s="35"/>
      <c r="K188" s="24"/>
      <c r="L188" s="92"/>
      <c r="M188" s="43"/>
      <c r="N188" s="36"/>
      <c r="O188" s="25"/>
    </row>
    <row r="189" spans="2:15" ht="11.25">
      <c r="B189" s="36"/>
      <c r="C189" s="24"/>
      <c r="D189" s="25"/>
      <c r="E189" s="92"/>
      <c r="F189" s="44"/>
      <c r="G189" s="44"/>
      <c r="H189" s="26"/>
      <c r="I189" s="109"/>
      <c r="J189" s="36"/>
      <c r="K189" s="24"/>
      <c r="L189" s="92"/>
      <c r="M189" s="44"/>
      <c r="N189" s="44"/>
      <c r="O189" s="26"/>
    </row>
    <row r="190" spans="2:15" ht="11.25">
      <c r="B190" s="35"/>
      <c r="C190" s="24"/>
      <c r="D190" s="25"/>
      <c r="E190" s="92"/>
      <c r="F190" s="44"/>
      <c r="G190" s="44"/>
      <c r="H190" s="26"/>
      <c r="I190" s="109"/>
      <c r="J190" s="35"/>
      <c r="K190" s="24"/>
      <c r="L190" s="92"/>
      <c r="M190" s="44"/>
      <c r="N190" s="44"/>
      <c r="O190" s="26"/>
    </row>
    <row r="191" spans="2:15" ht="11.25">
      <c r="B191" s="35"/>
      <c r="C191" s="24"/>
      <c r="D191" s="25"/>
      <c r="E191" s="92"/>
      <c r="F191" s="35"/>
      <c r="G191" s="44"/>
      <c r="H191" s="26"/>
      <c r="I191" s="109"/>
      <c r="J191" s="35"/>
      <c r="K191" s="24"/>
      <c r="L191" s="92"/>
      <c r="M191" s="35"/>
      <c r="N191" s="44"/>
      <c r="O191" s="26"/>
    </row>
    <row r="192" spans="2:15" ht="11.25">
      <c r="B192" s="35"/>
      <c r="C192" s="24"/>
      <c r="D192" s="25"/>
      <c r="E192" s="92"/>
      <c r="F192" s="35"/>
      <c r="G192" s="36"/>
      <c r="H192" s="27"/>
      <c r="I192" s="109"/>
      <c r="J192" s="35"/>
      <c r="K192" s="24"/>
      <c r="L192" s="92"/>
      <c r="M192" s="35"/>
      <c r="N192" s="36"/>
      <c r="O192" s="27"/>
    </row>
    <row r="193" spans="2:15" ht="11.25">
      <c r="B193" s="35"/>
      <c r="C193" s="24"/>
      <c r="D193" s="25"/>
      <c r="E193" s="92"/>
      <c r="F193" s="35"/>
      <c r="G193" s="36"/>
      <c r="H193" s="28"/>
      <c r="I193" s="109"/>
      <c r="J193" s="35"/>
      <c r="K193" s="24"/>
      <c r="L193" s="92"/>
      <c r="M193" s="35"/>
      <c r="N193" s="36"/>
      <c r="O193" s="28"/>
    </row>
    <row r="194" spans="2:15" ht="11.25">
      <c r="B194" s="35"/>
      <c r="C194" s="24"/>
      <c r="D194" s="25"/>
      <c r="E194" s="92"/>
      <c r="F194" s="44"/>
      <c r="G194" s="36"/>
      <c r="H194" s="28"/>
      <c r="I194" s="109"/>
      <c r="J194" s="35"/>
      <c r="K194" s="24"/>
      <c r="L194" s="92"/>
      <c r="M194" s="35"/>
      <c r="N194" s="36"/>
      <c r="O194" s="28"/>
    </row>
    <row r="195" spans="2:15" ht="11.25">
      <c r="B195" s="35"/>
      <c r="C195" s="24"/>
      <c r="D195" s="25"/>
      <c r="E195" s="92"/>
      <c r="F195" s="35"/>
      <c r="G195" s="36"/>
      <c r="H195" s="28"/>
      <c r="I195" s="109"/>
      <c r="J195" s="35"/>
      <c r="K195" s="24"/>
      <c r="L195" s="92"/>
      <c r="M195" s="35"/>
      <c r="N195" s="36"/>
      <c r="O195" s="28"/>
    </row>
    <row r="196" spans="2:15" ht="11.25">
      <c r="B196" s="35"/>
      <c r="C196" s="24"/>
      <c r="D196" s="25"/>
      <c r="E196" s="92"/>
      <c r="F196" s="36"/>
      <c r="G196" s="36"/>
      <c r="H196" s="28"/>
      <c r="I196" s="109"/>
      <c r="J196" s="35"/>
      <c r="K196" s="24"/>
      <c r="L196" s="92"/>
      <c r="M196" s="36"/>
      <c r="N196" s="36"/>
      <c r="O196" s="28"/>
    </row>
    <row r="197" spans="2:15" ht="11.25">
      <c r="B197" s="35"/>
      <c r="C197" s="24"/>
      <c r="D197" s="25"/>
      <c r="E197" s="92"/>
      <c r="F197" s="36"/>
      <c r="G197" s="36"/>
      <c r="H197" s="26"/>
      <c r="I197" s="109"/>
      <c r="J197" s="35"/>
      <c r="K197" s="24"/>
      <c r="L197" s="92"/>
      <c r="M197" s="36"/>
      <c r="N197" s="36"/>
      <c r="O197" s="26"/>
    </row>
    <row r="198" spans="2:15" ht="11.25">
      <c r="B198" s="35"/>
      <c r="C198" s="24"/>
      <c r="D198" s="25"/>
      <c r="E198" s="92"/>
      <c r="F198" s="35"/>
      <c r="G198" s="36"/>
      <c r="H198" s="28"/>
      <c r="I198" s="109"/>
      <c r="J198" s="35"/>
      <c r="K198" s="24"/>
      <c r="L198" s="92"/>
      <c r="M198" s="35"/>
      <c r="N198" s="36"/>
      <c r="O198" s="28"/>
    </row>
    <row r="199" spans="2:15" ht="11.25">
      <c r="B199" s="35"/>
      <c r="C199" s="24"/>
      <c r="D199" s="25"/>
      <c r="E199" s="92"/>
      <c r="F199" s="44"/>
      <c r="G199" s="44"/>
      <c r="H199" s="26"/>
      <c r="I199" s="109"/>
      <c r="J199" s="35"/>
      <c r="K199" s="24"/>
      <c r="L199" s="92"/>
      <c r="M199" s="44"/>
      <c r="N199" s="44"/>
      <c r="O199" s="26"/>
    </row>
    <row r="200" spans="2:15" ht="11.25">
      <c r="B200" s="35"/>
      <c r="C200" s="24"/>
      <c r="D200" s="29"/>
      <c r="E200" s="92"/>
      <c r="F200" s="44"/>
      <c r="G200" s="44"/>
      <c r="H200" s="26"/>
      <c r="I200" s="109"/>
      <c r="J200" s="35"/>
      <c r="K200" s="24"/>
      <c r="L200" s="92"/>
      <c r="M200" s="44"/>
      <c r="N200" s="44"/>
      <c r="O200" s="26"/>
    </row>
    <row r="201" spans="2:15" ht="11.25">
      <c r="B201" s="35"/>
      <c r="C201" s="24"/>
      <c r="D201" s="25"/>
      <c r="E201" s="92"/>
      <c r="F201" s="44"/>
      <c r="G201" s="44"/>
      <c r="H201" s="26"/>
      <c r="I201" s="109"/>
      <c r="J201" s="35"/>
      <c r="K201" s="24"/>
      <c r="L201" s="92"/>
      <c r="M201" s="44"/>
      <c r="N201" s="44"/>
      <c r="O201" s="26"/>
    </row>
    <row r="202" spans="2:15" ht="11.25">
      <c r="B202" s="35"/>
      <c r="C202" s="24"/>
      <c r="D202" s="25"/>
      <c r="E202" s="92"/>
      <c r="F202" s="44"/>
      <c r="G202" s="44"/>
      <c r="H202" s="26"/>
      <c r="I202" s="111"/>
      <c r="J202" s="35"/>
      <c r="K202" s="24"/>
      <c r="L202" s="92"/>
      <c r="M202" s="44"/>
      <c r="N202" s="44"/>
      <c r="O202" s="26"/>
    </row>
    <row r="203" spans="2:15" ht="11.25">
      <c r="B203" s="35"/>
      <c r="C203" s="24"/>
      <c r="D203" s="25"/>
      <c r="E203" s="92"/>
      <c r="F203" s="44"/>
      <c r="G203" s="44"/>
      <c r="H203" s="26"/>
      <c r="I203" s="109"/>
      <c r="J203" s="35"/>
      <c r="K203" s="24"/>
      <c r="L203" s="92"/>
      <c r="M203" s="44"/>
      <c r="N203" s="44"/>
      <c r="O203" s="26"/>
    </row>
    <row r="204" spans="2:15" ht="11.25">
      <c r="B204" s="35"/>
      <c r="C204" s="24"/>
      <c r="D204" s="25"/>
      <c r="E204" s="92"/>
      <c r="F204" s="44"/>
      <c r="G204" s="44"/>
      <c r="H204" s="26"/>
      <c r="I204" s="109"/>
      <c r="J204" s="35"/>
      <c r="K204" s="24"/>
      <c r="L204" s="92"/>
      <c r="M204" s="44"/>
      <c r="N204" s="44"/>
      <c r="O204" s="26"/>
    </row>
    <row r="205" spans="2:15" ht="11.25">
      <c r="B205" s="35"/>
      <c r="C205" s="24"/>
      <c r="D205" s="25"/>
      <c r="E205" s="92"/>
      <c r="F205" s="44"/>
      <c r="G205" s="44"/>
      <c r="H205" s="26"/>
      <c r="I205" s="109"/>
      <c r="J205" s="35"/>
      <c r="K205" s="24"/>
      <c r="L205" s="92"/>
      <c r="M205" s="44"/>
      <c r="N205" s="44"/>
      <c r="O205" s="26"/>
    </row>
    <row r="206" spans="2:15" ht="11.25">
      <c r="B206" s="35"/>
      <c r="C206" s="24"/>
      <c r="D206" s="25"/>
      <c r="E206" s="92"/>
      <c r="F206" s="44"/>
      <c r="G206" s="44"/>
      <c r="H206" s="26"/>
      <c r="I206" s="109"/>
      <c r="J206" s="35"/>
      <c r="K206" s="24"/>
      <c r="L206" s="92"/>
      <c r="M206" s="44"/>
      <c r="N206" s="44"/>
      <c r="O206" s="26"/>
    </row>
    <row r="207" spans="2:15" ht="11.25">
      <c r="B207" s="35"/>
      <c r="C207" s="24"/>
      <c r="D207" s="25"/>
      <c r="E207" s="92"/>
      <c r="F207" s="44"/>
      <c r="G207" s="44"/>
      <c r="H207" s="26"/>
      <c r="I207" s="109"/>
      <c r="J207" s="35"/>
      <c r="K207" s="24"/>
      <c r="L207" s="92"/>
      <c r="M207" s="44"/>
      <c r="N207" s="44"/>
      <c r="O207" s="26"/>
    </row>
    <row r="208" spans="2:15" ht="11.25">
      <c r="B208" s="35"/>
      <c r="C208" s="24"/>
      <c r="D208" s="25"/>
      <c r="E208" s="92"/>
      <c r="F208" s="44"/>
      <c r="G208" s="44"/>
      <c r="H208" s="26"/>
      <c r="I208" s="109"/>
      <c r="J208" s="35"/>
      <c r="K208" s="24"/>
      <c r="L208" s="92"/>
      <c r="M208" s="44"/>
      <c r="N208" s="44"/>
      <c r="O208" s="26"/>
    </row>
    <row r="209" spans="2:15" ht="11.25">
      <c r="B209" s="35"/>
      <c r="C209" s="24"/>
      <c r="D209" s="25"/>
      <c r="E209" s="92"/>
      <c r="F209" s="36"/>
      <c r="G209" s="36"/>
      <c r="H209" s="28"/>
      <c r="I209" s="109"/>
      <c r="J209" s="35"/>
      <c r="K209" s="24"/>
      <c r="L209" s="92"/>
      <c r="M209" s="36"/>
      <c r="N209" s="36"/>
      <c r="O209" s="28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1"/>
  <sheetViews>
    <sheetView workbookViewId="0" topLeftCell="A73">
      <selection activeCell="N91" sqref="N91"/>
    </sheetView>
  </sheetViews>
  <sheetFormatPr defaultColWidth="9.140625" defaultRowHeight="12.75"/>
  <cols>
    <col min="1" max="1" width="10.00390625" style="11" bestFit="1" customWidth="1"/>
    <col min="2" max="2" width="11.28125" style="37" customWidth="1"/>
    <col min="3" max="3" width="10.140625" style="17" customWidth="1"/>
    <col min="4" max="4" width="10.57421875" style="1" customWidth="1"/>
    <col min="5" max="5" width="10.140625" style="93" bestFit="1" customWidth="1"/>
    <col min="6" max="6" width="12.421875" style="47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41" customWidth="1"/>
    <col min="11" max="11" width="10.140625" style="17" customWidth="1"/>
    <col min="12" max="12" width="10.421875" style="18" bestFit="1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48" t="s">
        <v>19</v>
      </c>
      <c r="B1" s="153"/>
      <c r="C1" s="153"/>
      <c r="D1" s="153"/>
      <c r="E1" s="153"/>
      <c r="F1" s="153"/>
      <c r="G1" s="153"/>
      <c r="H1" s="154"/>
      <c r="I1" s="155" t="s">
        <v>20</v>
      </c>
      <c r="J1" s="153"/>
      <c r="K1" s="153"/>
      <c r="L1" s="153"/>
      <c r="M1" s="153"/>
      <c r="N1" s="153"/>
      <c r="O1" s="153"/>
      <c r="P1" s="153"/>
      <c r="Q1" s="154"/>
    </row>
    <row r="2" spans="1:17" ht="22.5" customHeight="1">
      <c r="A2" s="156" t="s">
        <v>11</v>
      </c>
      <c r="B2" s="158" t="s">
        <v>9</v>
      </c>
      <c r="C2" s="152" t="s">
        <v>10</v>
      </c>
      <c r="D2" s="160" t="s">
        <v>12</v>
      </c>
      <c r="E2" s="169" t="s">
        <v>13</v>
      </c>
      <c r="F2" s="148" t="s">
        <v>16</v>
      </c>
      <c r="G2" s="149"/>
      <c r="H2" s="150"/>
      <c r="I2" s="151" t="s">
        <v>21</v>
      </c>
      <c r="J2" s="152" t="s">
        <v>24</v>
      </c>
      <c r="K2" s="152" t="s">
        <v>23</v>
      </c>
      <c r="L2" s="166" t="s">
        <v>22</v>
      </c>
      <c r="M2" s="155" t="s">
        <v>16</v>
      </c>
      <c r="N2" s="162"/>
      <c r="O2" s="163"/>
      <c r="P2" s="164" t="s">
        <v>17</v>
      </c>
      <c r="Q2" s="165"/>
    </row>
    <row r="3" spans="1:25" ht="33.75" customHeight="1">
      <c r="A3" s="157"/>
      <c r="B3" s="159"/>
      <c r="C3" s="152"/>
      <c r="D3" s="160"/>
      <c r="E3" s="145"/>
      <c r="F3" s="46" t="s">
        <v>14</v>
      </c>
      <c r="G3" s="33" t="s">
        <v>15</v>
      </c>
      <c r="H3" s="2" t="s">
        <v>8</v>
      </c>
      <c r="I3" s="151"/>
      <c r="J3" s="152"/>
      <c r="K3" s="152"/>
      <c r="L3" s="166"/>
      <c r="M3" s="33" t="s">
        <v>14</v>
      </c>
      <c r="N3" s="33" t="s">
        <v>7</v>
      </c>
      <c r="O3" s="4" t="s">
        <v>8</v>
      </c>
      <c r="P3" s="3" t="s">
        <v>6</v>
      </c>
      <c r="Q3" s="3" t="s">
        <v>18</v>
      </c>
      <c r="T3" s="85"/>
      <c r="U3" s="81"/>
      <c r="W3" s="85"/>
      <c r="X3" s="81"/>
      <c r="Y3" s="81"/>
    </row>
    <row r="4" spans="1:25" ht="36" customHeight="1">
      <c r="A4" s="10">
        <v>2021081001</v>
      </c>
      <c r="B4" s="38" t="s">
        <v>28</v>
      </c>
      <c r="C4" s="16">
        <v>864.02</v>
      </c>
      <c r="D4" s="58" t="s">
        <v>608</v>
      </c>
      <c r="E4" s="7">
        <v>44411</v>
      </c>
      <c r="F4" s="39" t="s">
        <v>112</v>
      </c>
      <c r="G4" s="39" t="s">
        <v>38</v>
      </c>
      <c r="H4" s="8">
        <v>36019209</v>
      </c>
      <c r="I4" s="20" t="s">
        <v>1018</v>
      </c>
      <c r="J4" s="38" t="str">
        <f>B4</f>
        <v>potraviny</v>
      </c>
      <c r="K4" s="16">
        <f>C4</f>
        <v>864.02</v>
      </c>
      <c r="L4" s="60">
        <v>44410</v>
      </c>
      <c r="M4" s="39" t="str">
        <f aca="true" t="shared" si="0" ref="M4:O19">F4</f>
        <v>INMEDIA, spol.s.r.o.</v>
      </c>
      <c r="N4" s="39" t="str">
        <f t="shared" si="0"/>
        <v>Námestie SNP 11, 960,01 Zvolen</v>
      </c>
      <c r="O4" s="8">
        <f t="shared" si="0"/>
        <v>36019209</v>
      </c>
      <c r="P4" s="9" t="s">
        <v>252</v>
      </c>
      <c r="Q4" s="9" t="s">
        <v>253</v>
      </c>
      <c r="S4" s="116"/>
      <c r="T4" s="85"/>
      <c r="U4" s="81"/>
      <c r="W4" s="85"/>
      <c r="X4" s="81"/>
      <c r="Y4" s="81"/>
    </row>
    <row r="5" spans="1:25" ht="36" customHeight="1">
      <c r="A5" s="10">
        <v>2021081002</v>
      </c>
      <c r="B5" s="38" t="s">
        <v>28</v>
      </c>
      <c r="C5" s="16">
        <v>406.15</v>
      </c>
      <c r="D5" s="58" t="s">
        <v>608</v>
      </c>
      <c r="E5" s="7">
        <v>44411</v>
      </c>
      <c r="F5" s="39" t="s">
        <v>112</v>
      </c>
      <c r="G5" s="39" t="s">
        <v>38</v>
      </c>
      <c r="H5" s="8">
        <v>36019209</v>
      </c>
      <c r="I5" s="20" t="s">
        <v>1019</v>
      </c>
      <c r="J5" s="38" t="str">
        <f>B5</f>
        <v>potraviny</v>
      </c>
      <c r="K5" s="16">
        <f>C5</f>
        <v>406.15</v>
      </c>
      <c r="L5" s="60">
        <v>44410</v>
      </c>
      <c r="M5" s="39" t="str">
        <f t="shared" si="0"/>
        <v>INMEDIA, spol.s.r.o.</v>
      </c>
      <c r="N5" s="39" t="str">
        <f t="shared" si="0"/>
        <v>Námestie SNP 11, 960,01 Zvolen</v>
      </c>
      <c r="O5" s="8">
        <f t="shared" si="0"/>
        <v>36019209</v>
      </c>
      <c r="P5" s="9" t="s">
        <v>252</v>
      </c>
      <c r="Q5" s="9" t="s">
        <v>253</v>
      </c>
      <c r="T5" s="85"/>
      <c r="U5" s="81"/>
      <c r="W5" s="85"/>
      <c r="X5" s="81"/>
      <c r="Y5" s="81"/>
    </row>
    <row r="6" spans="1:25" ht="36" customHeight="1">
      <c r="A6" s="10">
        <v>2021081003</v>
      </c>
      <c r="B6" s="38" t="s">
        <v>28</v>
      </c>
      <c r="C6" s="16">
        <v>182.61</v>
      </c>
      <c r="D6" s="58" t="s">
        <v>604</v>
      </c>
      <c r="E6" s="7">
        <v>44411</v>
      </c>
      <c r="F6" s="39" t="s">
        <v>41</v>
      </c>
      <c r="G6" s="39" t="s">
        <v>42</v>
      </c>
      <c r="H6" s="8">
        <v>45952671</v>
      </c>
      <c r="I6" s="20"/>
      <c r="J6" s="38" t="str">
        <f aca="true" t="shared" si="1" ref="J6:K21">B6</f>
        <v>potraviny</v>
      </c>
      <c r="K6" s="16">
        <f t="shared" si="1"/>
        <v>182.61</v>
      </c>
      <c r="L6" s="60">
        <v>44407</v>
      </c>
      <c r="M6" s="39" t="str">
        <f t="shared" si="0"/>
        <v>METRO Cash and Carry SR s.r.o.</v>
      </c>
      <c r="N6" s="39" t="str">
        <f t="shared" si="0"/>
        <v>Senecká cesta 1881,900 28  Ivanka pri Dunaji</v>
      </c>
      <c r="O6" s="8">
        <f t="shared" si="0"/>
        <v>45952671</v>
      </c>
      <c r="P6" s="9" t="s">
        <v>25</v>
      </c>
      <c r="Q6" s="9" t="s">
        <v>26</v>
      </c>
      <c r="T6" s="85"/>
      <c r="U6" s="81"/>
      <c r="V6" s="54"/>
      <c r="W6" s="85"/>
      <c r="X6" s="81"/>
      <c r="Y6" s="81"/>
    </row>
    <row r="7" spans="1:25" ht="36" customHeight="1">
      <c r="A7" s="10">
        <v>2021081004</v>
      </c>
      <c r="B7" s="38" t="s">
        <v>28</v>
      </c>
      <c r="C7" s="16">
        <v>30.22</v>
      </c>
      <c r="D7" s="58" t="s">
        <v>604</v>
      </c>
      <c r="E7" s="7">
        <v>44411</v>
      </c>
      <c r="F7" s="39" t="s">
        <v>41</v>
      </c>
      <c r="G7" s="39" t="s">
        <v>42</v>
      </c>
      <c r="H7" s="8">
        <v>45952671</v>
      </c>
      <c r="I7" s="20" t="s">
        <v>1020</v>
      </c>
      <c r="J7" s="38" t="str">
        <f t="shared" si="1"/>
        <v>potraviny</v>
      </c>
      <c r="K7" s="16">
        <f t="shared" si="1"/>
        <v>30.22</v>
      </c>
      <c r="L7" s="60">
        <v>44410</v>
      </c>
      <c r="M7" s="39" t="str">
        <f t="shared" si="0"/>
        <v>METRO Cash and Carry SR s.r.o.</v>
      </c>
      <c r="N7" s="39" t="str">
        <f t="shared" si="0"/>
        <v>Senecká cesta 1881,900 28  Ivanka pri Dunaji</v>
      </c>
      <c r="O7" s="8">
        <f t="shared" si="0"/>
        <v>45952671</v>
      </c>
      <c r="P7" s="9" t="s">
        <v>252</v>
      </c>
      <c r="Q7" s="9" t="s">
        <v>253</v>
      </c>
      <c r="T7" s="49"/>
      <c r="U7" s="81"/>
      <c r="V7" s="32"/>
      <c r="W7" s="49"/>
      <c r="X7" s="81"/>
      <c r="Y7" s="81"/>
    </row>
    <row r="8" spans="1:22" ht="36" customHeight="1">
      <c r="A8" s="10">
        <v>2021081005</v>
      </c>
      <c r="B8" s="38" t="s">
        <v>39</v>
      </c>
      <c r="C8" s="16">
        <v>908.82</v>
      </c>
      <c r="D8" s="56" t="s">
        <v>127</v>
      </c>
      <c r="E8" s="69">
        <v>44410</v>
      </c>
      <c r="F8" s="42" t="s">
        <v>3</v>
      </c>
      <c r="G8" s="42" t="s">
        <v>4</v>
      </c>
      <c r="H8" s="13">
        <v>47925914</v>
      </c>
      <c r="I8" s="20" t="s">
        <v>1021</v>
      </c>
      <c r="J8" s="38" t="str">
        <f t="shared" si="1"/>
        <v>lieky</v>
      </c>
      <c r="K8" s="16">
        <f t="shared" si="1"/>
        <v>908.82</v>
      </c>
      <c r="L8" s="60">
        <v>44405</v>
      </c>
      <c r="M8" s="39" t="str">
        <f t="shared" si="0"/>
        <v>ATONA s.r.o.</v>
      </c>
      <c r="N8" s="39" t="str">
        <f t="shared" si="0"/>
        <v>Okružná 30, 048 01 Rožňava</v>
      </c>
      <c r="O8" s="8">
        <f t="shared" si="0"/>
        <v>47925914</v>
      </c>
      <c r="P8" s="9" t="s">
        <v>25</v>
      </c>
      <c r="Q8" s="9" t="s">
        <v>26</v>
      </c>
      <c r="T8" s="17"/>
      <c r="U8" s="32"/>
      <c r="V8" s="32"/>
    </row>
    <row r="9" spans="1:17" ht="36" customHeight="1">
      <c r="A9" s="10">
        <v>2021081006</v>
      </c>
      <c r="B9" s="38" t="s">
        <v>28</v>
      </c>
      <c r="C9" s="16">
        <v>1513.14</v>
      </c>
      <c r="D9" s="6"/>
      <c r="E9" s="7">
        <v>44413</v>
      </c>
      <c r="F9" s="38" t="s">
        <v>50</v>
      </c>
      <c r="G9" s="39" t="s">
        <v>51</v>
      </c>
      <c r="H9" s="8">
        <v>44240104</v>
      </c>
      <c r="I9" s="20" t="s">
        <v>1022</v>
      </c>
      <c r="J9" s="38" t="str">
        <f t="shared" si="1"/>
        <v>potraviny</v>
      </c>
      <c r="K9" s="16">
        <f t="shared" si="1"/>
        <v>1513.14</v>
      </c>
      <c r="L9" s="60">
        <v>44410</v>
      </c>
      <c r="M9" s="39" t="str">
        <f t="shared" si="0"/>
        <v>BOHUŠ ŠESTÁK s.r.o.</v>
      </c>
      <c r="N9" s="39" t="str">
        <f t="shared" si="0"/>
        <v>Vodárenská 343/2, 924 01 Galanta</v>
      </c>
      <c r="O9" s="8">
        <f t="shared" si="0"/>
        <v>44240104</v>
      </c>
      <c r="P9" s="9" t="s">
        <v>252</v>
      </c>
      <c r="Q9" s="9" t="s">
        <v>253</v>
      </c>
    </row>
    <row r="10" spans="1:17" ht="36" customHeight="1">
      <c r="A10" s="10">
        <v>2021081007</v>
      </c>
      <c r="B10" s="38" t="s">
        <v>28</v>
      </c>
      <c r="C10" s="16">
        <v>1008.11</v>
      </c>
      <c r="D10" s="58" t="s">
        <v>604</v>
      </c>
      <c r="E10" s="7">
        <v>44413</v>
      </c>
      <c r="F10" s="39" t="s">
        <v>41</v>
      </c>
      <c r="G10" s="39" t="s">
        <v>42</v>
      </c>
      <c r="H10" s="8">
        <v>45952671</v>
      </c>
      <c r="I10" s="20"/>
      <c r="J10" s="38" t="str">
        <f t="shared" si="1"/>
        <v>potraviny</v>
      </c>
      <c r="K10" s="16">
        <f t="shared" si="1"/>
        <v>1008.11</v>
      </c>
      <c r="L10" s="60">
        <v>44410</v>
      </c>
      <c r="M10" s="39" t="str">
        <f t="shared" si="0"/>
        <v>METRO Cash and Carry SR s.r.o.</v>
      </c>
      <c r="N10" s="39" t="str">
        <f t="shared" si="0"/>
        <v>Senecká cesta 1881,900 28  Ivanka pri Dunaji</v>
      </c>
      <c r="O10" s="8">
        <f t="shared" si="0"/>
        <v>45952671</v>
      </c>
      <c r="P10" s="9" t="s">
        <v>25</v>
      </c>
      <c r="Q10" s="9" t="s">
        <v>26</v>
      </c>
    </row>
    <row r="11" spans="1:20" ht="36" customHeight="1">
      <c r="A11" s="10">
        <v>2021081008</v>
      </c>
      <c r="B11" s="38" t="s">
        <v>1023</v>
      </c>
      <c r="C11" s="16">
        <v>124.79</v>
      </c>
      <c r="D11" s="58" t="s">
        <v>604</v>
      </c>
      <c r="E11" s="7">
        <v>44413</v>
      </c>
      <c r="F11" s="39" t="s">
        <v>41</v>
      </c>
      <c r="G11" s="39" t="s">
        <v>42</v>
      </c>
      <c r="H11" s="8">
        <v>45952671</v>
      </c>
      <c r="I11" s="20"/>
      <c r="J11" s="38" t="str">
        <f t="shared" si="1"/>
        <v>chladnička</v>
      </c>
      <c r="K11" s="16">
        <f t="shared" si="1"/>
        <v>124.79</v>
      </c>
      <c r="L11" s="60">
        <v>44411</v>
      </c>
      <c r="M11" s="39" t="str">
        <f t="shared" si="0"/>
        <v>METRO Cash and Carry SR s.r.o.</v>
      </c>
      <c r="N11" s="39" t="str">
        <f t="shared" si="0"/>
        <v>Senecká cesta 1881,900 28  Ivanka pri Dunaji</v>
      </c>
      <c r="O11" s="8">
        <f t="shared" si="0"/>
        <v>45952671</v>
      </c>
      <c r="P11" s="9" t="s">
        <v>25</v>
      </c>
      <c r="Q11" s="9" t="s">
        <v>26</v>
      </c>
      <c r="R11" s="106"/>
      <c r="S11" s="109"/>
      <c r="T11" s="86"/>
    </row>
    <row r="12" spans="1:20" ht="36" customHeight="1">
      <c r="A12" s="10">
        <v>2021081009</v>
      </c>
      <c r="B12" s="38" t="s">
        <v>28</v>
      </c>
      <c r="C12" s="16">
        <v>253.46</v>
      </c>
      <c r="D12" s="58" t="s">
        <v>604</v>
      </c>
      <c r="E12" s="7">
        <v>44413</v>
      </c>
      <c r="F12" s="39" t="s">
        <v>41</v>
      </c>
      <c r="G12" s="39" t="s">
        <v>42</v>
      </c>
      <c r="H12" s="8">
        <v>45952671</v>
      </c>
      <c r="I12" s="20"/>
      <c r="J12" s="38" t="str">
        <f t="shared" si="1"/>
        <v>potraviny</v>
      </c>
      <c r="K12" s="16">
        <f t="shared" si="1"/>
        <v>253.46</v>
      </c>
      <c r="L12" s="60">
        <v>44412</v>
      </c>
      <c r="M12" s="39" t="str">
        <f t="shared" si="0"/>
        <v>METRO Cash and Carry SR s.r.o.</v>
      </c>
      <c r="N12" s="39" t="str">
        <f t="shared" si="0"/>
        <v>Senecká cesta 1881,900 28  Ivanka pri Dunaji</v>
      </c>
      <c r="O12" s="8">
        <f t="shared" si="0"/>
        <v>45952671</v>
      </c>
      <c r="P12" s="9" t="s">
        <v>25</v>
      </c>
      <c r="Q12" s="9" t="s">
        <v>26</v>
      </c>
      <c r="R12" s="106"/>
      <c r="S12" s="86"/>
      <c r="T12" s="125"/>
    </row>
    <row r="13" spans="1:19" ht="36" customHeight="1">
      <c r="A13" s="10">
        <v>2021081010</v>
      </c>
      <c r="B13" s="38" t="s">
        <v>98</v>
      </c>
      <c r="C13" s="16">
        <v>118.8</v>
      </c>
      <c r="D13" s="6" t="s">
        <v>121</v>
      </c>
      <c r="E13" s="7">
        <v>44412</v>
      </c>
      <c r="F13" s="42" t="s">
        <v>96</v>
      </c>
      <c r="G13" s="42" t="s">
        <v>97</v>
      </c>
      <c r="H13" s="13">
        <v>44031483</v>
      </c>
      <c r="I13" s="20"/>
      <c r="J13" s="38"/>
      <c r="K13" s="16"/>
      <c r="L13" s="60"/>
      <c r="M13" s="39"/>
      <c r="N13" s="39"/>
      <c r="O13" s="8"/>
      <c r="P13" s="9"/>
      <c r="Q13" s="9"/>
      <c r="R13" s="106"/>
      <c r="S13" s="109"/>
    </row>
    <row r="14" spans="1:19" ht="36" customHeight="1">
      <c r="A14" s="10">
        <v>2021081011</v>
      </c>
      <c r="B14" s="38" t="s">
        <v>28</v>
      </c>
      <c r="C14" s="16">
        <v>583.74</v>
      </c>
      <c r="D14" s="58" t="s">
        <v>608</v>
      </c>
      <c r="E14" s="7">
        <v>44414</v>
      </c>
      <c r="F14" s="39" t="s">
        <v>112</v>
      </c>
      <c r="G14" s="39" t="s">
        <v>38</v>
      </c>
      <c r="H14" s="8">
        <v>36019209</v>
      </c>
      <c r="I14" s="20" t="s">
        <v>1024</v>
      </c>
      <c r="J14" s="38" t="str">
        <f t="shared" si="1"/>
        <v>potraviny</v>
      </c>
      <c r="K14" s="16">
        <f t="shared" si="1"/>
        <v>583.74</v>
      </c>
      <c r="L14" s="60">
        <v>44410</v>
      </c>
      <c r="M14" s="39" t="str">
        <f t="shared" si="0"/>
        <v>INMEDIA, spol.s.r.o.</v>
      </c>
      <c r="N14" s="39" t="str">
        <f t="shared" si="0"/>
        <v>Námestie SNP 11, 960,01 Zvolen</v>
      </c>
      <c r="O14" s="8">
        <f t="shared" si="0"/>
        <v>36019209</v>
      </c>
      <c r="P14" s="9" t="s">
        <v>252</v>
      </c>
      <c r="Q14" s="9" t="s">
        <v>253</v>
      </c>
      <c r="R14" s="106"/>
      <c r="S14" s="99"/>
    </row>
    <row r="15" spans="1:17" ht="36" customHeight="1">
      <c r="A15" s="10">
        <v>2021081012</v>
      </c>
      <c r="B15" s="38" t="s">
        <v>28</v>
      </c>
      <c r="C15" s="16">
        <v>466.28</v>
      </c>
      <c r="D15" s="58" t="s">
        <v>608</v>
      </c>
      <c r="E15" s="7">
        <v>44414</v>
      </c>
      <c r="F15" s="39" t="s">
        <v>112</v>
      </c>
      <c r="G15" s="39" t="s">
        <v>38</v>
      </c>
      <c r="H15" s="8">
        <v>36019209</v>
      </c>
      <c r="I15" s="20"/>
      <c r="J15" s="38" t="str">
        <f t="shared" si="1"/>
        <v>potraviny</v>
      </c>
      <c r="K15" s="16">
        <f t="shared" si="1"/>
        <v>466.28</v>
      </c>
      <c r="L15" s="60">
        <v>44410</v>
      </c>
      <c r="M15" s="39" t="str">
        <f t="shared" si="0"/>
        <v>INMEDIA, spol.s.r.o.</v>
      </c>
      <c r="N15" s="39" t="str">
        <f t="shared" si="0"/>
        <v>Námestie SNP 11, 960,01 Zvolen</v>
      </c>
      <c r="O15" s="8">
        <f t="shared" si="0"/>
        <v>36019209</v>
      </c>
      <c r="P15" s="9" t="s">
        <v>25</v>
      </c>
      <c r="Q15" s="9" t="s">
        <v>26</v>
      </c>
    </row>
    <row r="16" spans="1:18" ht="36" customHeight="1">
      <c r="A16" s="10">
        <v>2021081013</v>
      </c>
      <c r="B16" s="38" t="s">
        <v>28</v>
      </c>
      <c r="C16" s="16">
        <v>158.23</v>
      </c>
      <c r="D16" s="58" t="s">
        <v>608</v>
      </c>
      <c r="E16" s="7">
        <v>44414</v>
      </c>
      <c r="F16" s="39" t="s">
        <v>112</v>
      </c>
      <c r="G16" s="39" t="s">
        <v>38</v>
      </c>
      <c r="H16" s="8">
        <v>36019209</v>
      </c>
      <c r="I16" s="20"/>
      <c r="J16" s="38" t="str">
        <f t="shared" si="1"/>
        <v>potraviny</v>
      </c>
      <c r="K16" s="16">
        <f t="shared" si="1"/>
        <v>158.23</v>
      </c>
      <c r="L16" s="60">
        <v>44410</v>
      </c>
      <c r="M16" s="39" t="str">
        <f t="shared" si="0"/>
        <v>INMEDIA, spol.s.r.o.</v>
      </c>
      <c r="N16" s="39" t="str">
        <f t="shared" si="0"/>
        <v>Námestie SNP 11, 960,01 Zvolen</v>
      </c>
      <c r="O16" s="8">
        <f t="shared" si="0"/>
        <v>36019209</v>
      </c>
      <c r="P16" s="9" t="s">
        <v>25</v>
      </c>
      <c r="Q16" s="9" t="s">
        <v>26</v>
      </c>
      <c r="R16" s="106"/>
    </row>
    <row r="17" spans="1:18" ht="36" customHeight="1">
      <c r="A17" s="10">
        <v>2021081014</v>
      </c>
      <c r="B17" s="38" t="s">
        <v>39</v>
      </c>
      <c r="C17" s="16">
        <v>1079.71</v>
      </c>
      <c r="D17" s="56" t="s">
        <v>127</v>
      </c>
      <c r="E17" s="69">
        <v>44412</v>
      </c>
      <c r="F17" s="42" t="s">
        <v>3</v>
      </c>
      <c r="G17" s="42" t="s">
        <v>4</v>
      </c>
      <c r="H17" s="13">
        <v>47925914</v>
      </c>
      <c r="I17" s="20" t="s">
        <v>1025</v>
      </c>
      <c r="J17" s="38" t="str">
        <f t="shared" si="1"/>
        <v>lieky</v>
      </c>
      <c r="K17" s="16">
        <f t="shared" si="1"/>
        <v>1079.71</v>
      </c>
      <c r="L17" s="60">
        <v>44411</v>
      </c>
      <c r="M17" s="39" t="str">
        <f t="shared" si="0"/>
        <v>ATONA s.r.o.</v>
      </c>
      <c r="N17" s="39" t="str">
        <f t="shared" si="0"/>
        <v>Okružná 30, 048 01 Rožňava</v>
      </c>
      <c r="O17" s="8">
        <f t="shared" si="0"/>
        <v>47925914</v>
      </c>
      <c r="P17" s="9" t="s">
        <v>25</v>
      </c>
      <c r="Q17" s="9" t="s">
        <v>26</v>
      </c>
      <c r="R17" s="106"/>
    </row>
    <row r="18" spans="1:18" ht="36" customHeight="1">
      <c r="A18" s="10">
        <v>2021081015</v>
      </c>
      <c r="B18" s="38" t="s">
        <v>39</v>
      </c>
      <c r="C18" s="16">
        <v>329.03</v>
      </c>
      <c r="D18" s="56" t="s">
        <v>127</v>
      </c>
      <c r="E18" s="69">
        <v>44413</v>
      </c>
      <c r="F18" s="42" t="s">
        <v>3</v>
      </c>
      <c r="G18" s="42" t="s">
        <v>4</v>
      </c>
      <c r="H18" s="13">
        <v>47925914</v>
      </c>
      <c r="I18" s="20" t="s">
        <v>1026</v>
      </c>
      <c r="J18" s="38" t="str">
        <f t="shared" si="1"/>
        <v>lieky</v>
      </c>
      <c r="K18" s="16">
        <f t="shared" si="1"/>
        <v>329.03</v>
      </c>
      <c r="L18" s="60">
        <v>44412</v>
      </c>
      <c r="M18" s="39" t="str">
        <f t="shared" si="0"/>
        <v>ATONA s.r.o.</v>
      </c>
      <c r="N18" s="39" t="str">
        <f t="shared" si="0"/>
        <v>Okružná 30, 048 01 Rožňava</v>
      </c>
      <c r="O18" s="8">
        <f t="shared" si="0"/>
        <v>47925914</v>
      </c>
      <c r="P18" s="9" t="s">
        <v>25</v>
      </c>
      <c r="Q18" s="9" t="s">
        <v>26</v>
      </c>
      <c r="R18" s="106"/>
    </row>
    <row r="19" spans="1:18" ht="36" customHeight="1">
      <c r="A19" s="10">
        <v>2021081016</v>
      </c>
      <c r="B19" s="38" t="s">
        <v>39</v>
      </c>
      <c r="C19" s="16">
        <v>720.83</v>
      </c>
      <c r="D19" s="56" t="s">
        <v>127</v>
      </c>
      <c r="E19" s="69">
        <v>44413</v>
      </c>
      <c r="F19" s="42" t="s">
        <v>3</v>
      </c>
      <c r="G19" s="42" t="s">
        <v>4</v>
      </c>
      <c r="H19" s="13">
        <v>47925914</v>
      </c>
      <c r="I19" s="20" t="s">
        <v>1027</v>
      </c>
      <c r="J19" s="38" t="str">
        <f t="shared" si="1"/>
        <v>lieky</v>
      </c>
      <c r="K19" s="16">
        <f t="shared" si="1"/>
        <v>720.83</v>
      </c>
      <c r="L19" s="60">
        <v>44412</v>
      </c>
      <c r="M19" s="39" t="str">
        <f t="shared" si="0"/>
        <v>ATONA s.r.o.</v>
      </c>
      <c r="N19" s="39" t="str">
        <f t="shared" si="0"/>
        <v>Okružná 30, 048 01 Rožňava</v>
      </c>
      <c r="O19" s="8">
        <f t="shared" si="0"/>
        <v>47925914</v>
      </c>
      <c r="P19" s="9" t="s">
        <v>25</v>
      </c>
      <c r="Q19" s="9" t="s">
        <v>26</v>
      </c>
      <c r="R19" s="106"/>
    </row>
    <row r="20" spans="1:18" ht="36" customHeight="1">
      <c r="A20" s="10">
        <v>2021081017</v>
      </c>
      <c r="B20" s="38" t="s">
        <v>39</v>
      </c>
      <c r="C20" s="16">
        <v>2029.22</v>
      </c>
      <c r="D20" s="56" t="s">
        <v>127</v>
      </c>
      <c r="E20" s="69">
        <v>44413</v>
      </c>
      <c r="F20" s="42" t="s">
        <v>3</v>
      </c>
      <c r="G20" s="42" t="s">
        <v>4</v>
      </c>
      <c r="H20" s="13">
        <v>47925914</v>
      </c>
      <c r="I20" s="20" t="s">
        <v>1028</v>
      </c>
      <c r="J20" s="38" t="str">
        <f t="shared" si="1"/>
        <v>lieky</v>
      </c>
      <c r="K20" s="16">
        <f t="shared" si="1"/>
        <v>2029.22</v>
      </c>
      <c r="L20" s="60">
        <v>44412</v>
      </c>
      <c r="M20" s="39" t="str">
        <f aca="true" t="shared" si="2" ref="M20:O35">F20</f>
        <v>ATONA s.r.o.</v>
      </c>
      <c r="N20" s="39" t="str">
        <f t="shared" si="2"/>
        <v>Okružná 30, 048 01 Rožňava</v>
      </c>
      <c r="O20" s="8">
        <f t="shared" si="2"/>
        <v>47925914</v>
      </c>
      <c r="P20" s="9" t="s">
        <v>25</v>
      </c>
      <c r="Q20" s="9" t="s">
        <v>26</v>
      </c>
      <c r="R20" s="106"/>
    </row>
    <row r="21" spans="1:18" ht="36" customHeight="1">
      <c r="A21" s="10">
        <v>2021081018</v>
      </c>
      <c r="B21" s="38" t="s">
        <v>258</v>
      </c>
      <c r="C21" s="16">
        <v>196</v>
      </c>
      <c r="D21" s="6"/>
      <c r="E21" s="7">
        <v>44414</v>
      </c>
      <c r="F21" s="38" t="s">
        <v>40</v>
      </c>
      <c r="G21" s="39" t="s">
        <v>91</v>
      </c>
      <c r="H21" s="31">
        <v>17081173</v>
      </c>
      <c r="I21" s="20" t="s">
        <v>428</v>
      </c>
      <c r="J21" s="38" t="str">
        <f t="shared" si="1"/>
        <v>tonery</v>
      </c>
      <c r="K21" s="16">
        <f t="shared" si="1"/>
        <v>196</v>
      </c>
      <c r="L21" s="60">
        <v>44406</v>
      </c>
      <c r="M21" s="39" t="str">
        <f t="shared" si="2"/>
        <v>CompAct-spoločnosť s ručením obmedzeným Rožňava</v>
      </c>
      <c r="N21" s="39" t="str">
        <f t="shared" si="2"/>
        <v>Šafárikova 17, 048 01 Rožňava</v>
      </c>
      <c r="O21" s="8">
        <f t="shared" si="2"/>
        <v>17081173</v>
      </c>
      <c r="P21" s="9" t="s">
        <v>25</v>
      </c>
      <c r="Q21" s="9" t="s">
        <v>26</v>
      </c>
      <c r="R21" s="106"/>
    </row>
    <row r="22" spans="1:17" ht="36" customHeight="1">
      <c r="A22" s="10">
        <v>2021081019</v>
      </c>
      <c r="B22" s="38" t="s">
        <v>28</v>
      </c>
      <c r="C22" s="16">
        <v>229.2</v>
      </c>
      <c r="D22" s="104"/>
      <c r="E22" s="61">
        <v>44413</v>
      </c>
      <c r="F22" s="42" t="s">
        <v>116</v>
      </c>
      <c r="G22" s="42" t="s">
        <v>117</v>
      </c>
      <c r="H22" s="13">
        <v>50165402</v>
      </c>
      <c r="I22" s="20" t="s">
        <v>1029</v>
      </c>
      <c r="J22" s="38" t="str">
        <f aca="true" t="shared" si="3" ref="J22:K85">B22</f>
        <v>potraviny</v>
      </c>
      <c r="K22" s="16">
        <f t="shared" si="3"/>
        <v>229.2</v>
      </c>
      <c r="L22" s="60">
        <v>44410</v>
      </c>
      <c r="M22" s="39" t="str">
        <f t="shared" si="2"/>
        <v>Tropico.sk, s.r.o.</v>
      </c>
      <c r="N22" s="39" t="str">
        <f t="shared" si="2"/>
        <v>Dolný Harmanec 40, 976 03 Dolný Harmanec</v>
      </c>
      <c r="O22" s="8">
        <f t="shared" si="2"/>
        <v>50165402</v>
      </c>
      <c r="P22" s="9" t="s">
        <v>252</v>
      </c>
      <c r="Q22" s="9" t="s">
        <v>253</v>
      </c>
    </row>
    <row r="23" spans="1:17" ht="36" customHeight="1">
      <c r="A23" s="10">
        <v>2021081020</v>
      </c>
      <c r="B23" s="38" t="s">
        <v>1030</v>
      </c>
      <c r="C23" s="16">
        <v>310.8</v>
      </c>
      <c r="D23" s="56"/>
      <c r="E23" s="7">
        <v>44409</v>
      </c>
      <c r="F23" s="42" t="s">
        <v>1031</v>
      </c>
      <c r="G23" s="42" t="s">
        <v>1032</v>
      </c>
      <c r="H23" s="13">
        <v>36280712</v>
      </c>
      <c r="I23" s="20"/>
      <c r="J23" s="38"/>
      <c r="K23" s="16"/>
      <c r="L23" s="60"/>
      <c r="M23" s="39"/>
      <c r="N23" s="39"/>
      <c r="O23" s="8"/>
      <c r="P23" s="9"/>
      <c r="Q23" s="9"/>
    </row>
    <row r="24" spans="1:17" ht="36" customHeight="1">
      <c r="A24" s="10">
        <v>2021081021</v>
      </c>
      <c r="B24" s="38" t="s">
        <v>30</v>
      </c>
      <c r="C24" s="16">
        <v>5.99</v>
      </c>
      <c r="D24" s="10" t="s">
        <v>120</v>
      </c>
      <c r="E24" s="61">
        <v>44415</v>
      </c>
      <c r="F24" s="42" t="s">
        <v>31</v>
      </c>
      <c r="G24" s="42" t="s">
        <v>32</v>
      </c>
      <c r="H24" s="13">
        <v>35763469</v>
      </c>
      <c r="I24" s="20"/>
      <c r="J24" s="38"/>
      <c r="K24" s="16"/>
      <c r="L24" s="60"/>
      <c r="M24" s="39"/>
      <c r="N24" s="39"/>
      <c r="O24" s="8"/>
      <c r="P24" s="9"/>
      <c r="Q24" s="9"/>
    </row>
    <row r="25" spans="1:17" ht="36" customHeight="1">
      <c r="A25" s="10">
        <v>2021081022</v>
      </c>
      <c r="B25" s="38" t="s">
        <v>28</v>
      </c>
      <c r="C25" s="16">
        <v>290.86</v>
      </c>
      <c r="D25" s="58" t="s">
        <v>604</v>
      </c>
      <c r="E25" s="7">
        <v>44418</v>
      </c>
      <c r="F25" s="39" t="s">
        <v>41</v>
      </c>
      <c r="G25" s="39" t="s">
        <v>42</v>
      </c>
      <c r="H25" s="8">
        <v>45952671</v>
      </c>
      <c r="I25" s="20"/>
      <c r="J25" s="38" t="str">
        <f aca="true" t="shared" si="4" ref="J25:K30">B25</f>
        <v>potraviny</v>
      </c>
      <c r="K25" s="16">
        <f t="shared" si="4"/>
        <v>290.86</v>
      </c>
      <c r="L25" s="60">
        <v>44414</v>
      </c>
      <c r="M25" s="39" t="str">
        <f aca="true" t="shared" si="5" ref="M25:O30">F25</f>
        <v>METRO Cash and Carry SR s.r.o.</v>
      </c>
      <c r="N25" s="39" t="str">
        <f t="shared" si="5"/>
        <v>Senecká cesta 1881,900 28  Ivanka pri Dunaji</v>
      </c>
      <c r="O25" s="8">
        <f t="shared" si="5"/>
        <v>45952671</v>
      </c>
      <c r="P25" s="9" t="s">
        <v>25</v>
      </c>
      <c r="Q25" s="9" t="s">
        <v>26</v>
      </c>
    </row>
    <row r="26" spans="1:22" ht="36" customHeight="1">
      <c r="A26" s="10">
        <v>2021081023</v>
      </c>
      <c r="B26" s="38" t="s">
        <v>28</v>
      </c>
      <c r="C26" s="16">
        <v>68.64</v>
      </c>
      <c r="D26" s="58" t="s">
        <v>604</v>
      </c>
      <c r="E26" s="7">
        <v>44418</v>
      </c>
      <c r="F26" s="39" t="s">
        <v>41</v>
      </c>
      <c r="G26" s="39" t="s">
        <v>42</v>
      </c>
      <c r="H26" s="8">
        <v>45952671</v>
      </c>
      <c r="I26" s="20" t="s">
        <v>1033</v>
      </c>
      <c r="J26" s="38" t="str">
        <f t="shared" si="4"/>
        <v>potraviny</v>
      </c>
      <c r="K26" s="16">
        <f t="shared" si="4"/>
        <v>68.64</v>
      </c>
      <c r="L26" s="60">
        <v>44417</v>
      </c>
      <c r="M26" s="39" t="str">
        <f t="shared" si="5"/>
        <v>METRO Cash and Carry SR s.r.o.</v>
      </c>
      <c r="N26" s="39" t="str">
        <f t="shared" si="5"/>
        <v>Senecká cesta 1881,900 28  Ivanka pri Dunaji</v>
      </c>
      <c r="O26" s="8">
        <f t="shared" si="5"/>
        <v>45952671</v>
      </c>
      <c r="P26" s="9" t="s">
        <v>252</v>
      </c>
      <c r="Q26" s="9" t="s">
        <v>253</v>
      </c>
      <c r="U26" s="32"/>
      <c r="V26" s="32"/>
    </row>
    <row r="27" spans="1:22" ht="36" customHeight="1">
      <c r="A27" s="10">
        <v>2021081024</v>
      </c>
      <c r="B27" s="38" t="s">
        <v>28</v>
      </c>
      <c r="C27" s="16">
        <v>90.65</v>
      </c>
      <c r="D27" s="58" t="s">
        <v>604</v>
      </c>
      <c r="E27" s="7">
        <v>44418</v>
      </c>
      <c r="F27" s="39" t="s">
        <v>41</v>
      </c>
      <c r="G27" s="39" t="s">
        <v>42</v>
      </c>
      <c r="H27" s="8">
        <v>45952671</v>
      </c>
      <c r="I27" s="20" t="s">
        <v>1034</v>
      </c>
      <c r="J27" s="38" t="str">
        <f t="shared" si="4"/>
        <v>potraviny</v>
      </c>
      <c r="K27" s="16">
        <f t="shared" si="4"/>
        <v>90.65</v>
      </c>
      <c r="L27" s="60">
        <v>44417</v>
      </c>
      <c r="M27" s="39" t="str">
        <f t="shared" si="5"/>
        <v>METRO Cash and Carry SR s.r.o.</v>
      </c>
      <c r="N27" s="39" t="str">
        <f t="shared" si="5"/>
        <v>Senecká cesta 1881,900 28  Ivanka pri Dunaji</v>
      </c>
      <c r="O27" s="8">
        <f t="shared" si="5"/>
        <v>45952671</v>
      </c>
      <c r="P27" s="9" t="s">
        <v>252</v>
      </c>
      <c r="Q27" s="9" t="s">
        <v>253</v>
      </c>
      <c r="R27" s="106"/>
      <c r="U27" s="32"/>
      <c r="V27" s="32"/>
    </row>
    <row r="28" spans="1:18" ht="36" customHeight="1">
      <c r="A28" s="10">
        <v>2021081025</v>
      </c>
      <c r="B28" s="38" t="s">
        <v>28</v>
      </c>
      <c r="C28" s="16">
        <v>250.13</v>
      </c>
      <c r="D28" s="58" t="s">
        <v>608</v>
      </c>
      <c r="E28" s="7">
        <v>44418</v>
      </c>
      <c r="F28" s="39" t="s">
        <v>112</v>
      </c>
      <c r="G28" s="39" t="s">
        <v>38</v>
      </c>
      <c r="H28" s="8">
        <v>36019209</v>
      </c>
      <c r="I28" s="20"/>
      <c r="J28" s="38" t="str">
        <f t="shared" si="4"/>
        <v>potraviny</v>
      </c>
      <c r="K28" s="16">
        <f t="shared" si="4"/>
        <v>250.13</v>
      </c>
      <c r="L28" s="60">
        <v>44414</v>
      </c>
      <c r="M28" s="39" t="str">
        <f t="shared" si="5"/>
        <v>INMEDIA, spol.s.r.o.</v>
      </c>
      <c r="N28" s="39" t="str">
        <f t="shared" si="5"/>
        <v>Námestie SNP 11, 960,01 Zvolen</v>
      </c>
      <c r="O28" s="8">
        <f t="shared" si="5"/>
        <v>36019209</v>
      </c>
      <c r="P28" s="9" t="s">
        <v>25</v>
      </c>
      <c r="Q28" s="9" t="s">
        <v>26</v>
      </c>
      <c r="R28" s="106"/>
    </row>
    <row r="29" spans="1:17" ht="36" customHeight="1">
      <c r="A29" s="10">
        <v>2021081026</v>
      </c>
      <c r="B29" s="38" t="s">
        <v>28</v>
      </c>
      <c r="C29" s="16">
        <v>279.05</v>
      </c>
      <c r="D29" s="58" t="s">
        <v>608</v>
      </c>
      <c r="E29" s="7">
        <v>44418</v>
      </c>
      <c r="F29" s="39" t="s">
        <v>112</v>
      </c>
      <c r="G29" s="39" t="s">
        <v>38</v>
      </c>
      <c r="H29" s="8">
        <v>36019209</v>
      </c>
      <c r="I29" s="20"/>
      <c r="J29" s="38" t="str">
        <f t="shared" si="4"/>
        <v>potraviny</v>
      </c>
      <c r="K29" s="16">
        <f t="shared" si="4"/>
        <v>279.05</v>
      </c>
      <c r="L29" s="60">
        <v>44414</v>
      </c>
      <c r="M29" s="39" t="str">
        <f t="shared" si="5"/>
        <v>INMEDIA, spol.s.r.o.</v>
      </c>
      <c r="N29" s="39" t="str">
        <f t="shared" si="5"/>
        <v>Námestie SNP 11, 960,01 Zvolen</v>
      </c>
      <c r="O29" s="8">
        <f t="shared" si="5"/>
        <v>36019209</v>
      </c>
      <c r="P29" s="9" t="s">
        <v>25</v>
      </c>
      <c r="Q29" s="9" t="s">
        <v>26</v>
      </c>
    </row>
    <row r="30" spans="1:17" ht="36" customHeight="1">
      <c r="A30" s="10">
        <v>2021081027</v>
      </c>
      <c r="B30" s="38" t="s">
        <v>28</v>
      </c>
      <c r="C30" s="16">
        <v>575.64</v>
      </c>
      <c r="D30" s="58" t="s">
        <v>608</v>
      </c>
      <c r="E30" s="7">
        <v>44418</v>
      </c>
      <c r="F30" s="39" t="s">
        <v>112</v>
      </c>
      <c r="G30" s="39" t="s">
        <v>38</v>
      </c>
      <c r="H30" s="8">
        <v>36019209</v>
      </c>
      <c r="I30" s="20" t="s">
        <v>1035</v>
      </c>
      <c r="J30" s="38" t="str">
        <f t="shared" si="4"/>
        <v>potraviny</v>
      </c>
      <c r="K30" s="16">
        <f t="shared" si="4"/>
        <v>575.64</v>
      </c>
      <c r="L30" s="60">
        <v>44417</v>
      </c>
      <c r="M30" s="39" t="str">
        <f t="shared" si="5"/>
        <v>INMEDIA, spol.s.r.o.</v>
      </c>
      <c r="N30" s="39" t="str">
        <f t="shared" si="5"/>
        <v>Námestie SNP 11, 960,01 Zvolen</v>
      </c>
      <c r="O30" s="8">
        <f t="shared" si="5"/>
        <v>36019209</v>
      </c>
      <c r="P30" s="9" t="s">
        <v>252</v>
      </c>
      <c r="Q30" s="9" t="s">
        <v>253</v>
      </c>
    </row>
    <row r="31" spans="1:17" ht="36" customHeight="1">
      <c r="A31" s="10">
        <v>2021081028</v>
      </c>
      <c r="B31" s="38" t="s">
        <v>28</v>
      </c>
      <c r="C31" s="16">
        <v>480.22</v>
      </c>
      <c r="D31" s="6" t="s">
        <v>632</v>
      </c>
      <c r="E31" s="7">
        <v>44416</v>
      </c>
      <c r="F31" s="38" t="s">
        <v>110</v>
      </c>
      <c r="G31" s="39" t="s">
        <v>111</v>
      </c>
      <c r="H31" s="8">
        <v>17260752</v>
      </c>
      <c r="I31" s="20" t="s">
        <v>1036</v>
      </c>
      <c r="J31" s="38" t="str">
        <f t="shared" si="3"/>
        <v>potraviny</v>
      </c>
      <c r="K31" s="16">
        <f t="shared" si="3"/>
        <v>480.22</v>
      </c>
      <c r="L31" s="60">
        <v>44410</v>
      </c>
      <c r="M31" s="39" t="str">
        <f t="shared" si="2"/>
        <v>Zoltán Jánosdeák - Jánosdeák</v>
      </c>
      <c r="N31" s="39" t="str">
        <f t="shared" si="2"/>
        <v>Vinohradná 101, 049 11 Plešivec</v>
      </c>
      <c r="O31" s="8">
        <f t="shared" si="2"/>
        <v>17260752</v>
      </c>
      <c r="P31" s="9" t="s">
        <v>252</v>
      </c>
      <c r="Q31" s="9" t="s">
        <v>253</v>
      </c>
    </row>
    <row r="32" spans="1:17" ht="36" customHeight="1">
      <c r="A32" s="10">
        <v>2021081029</v>
      </c>
      <c r="B32" s="38" t="s">
        <v>28</v>
      </c>
      <c r="C32" s="16">
        <v>1360.03</v>
      </c>
      <c r="D32" s="58" t="s">
        <v>604</v>
      </c>
      <c r="E32" s="7">
        <v>44420</v>
      </c>
      <c r="F32" s="39" t="s">
        <v>41</v>
      </c>
      <c r="G32" s="39" t="s">
        <v>42</v>
      </c>
      <c r="H32" s="8">
        <v>45952671</v>
      </c>
      <c r="I32" s="20"/>
      <c r="J32" s="38" t="str">
        <f t="shared" si="3"/>
        <v>potraviny</v>
      </c>
      <c r="K32" s="16">
        <f t="shared" si="3"/>
        <v>1360.03</v>
      </c>
      <c r="L32" s="60">
        <v>44414</v>
      </c>
      <c r="M32" s="39" t="str">
        <f t="shared" si="2"/>
        <v>METRO Cash and Carry SR s.r.o.</v>
      </c>
      <c r="N32" s="39" t="str">
        <f t="shared" si="2"/>
        <v>Senecká cesta 1881,900 28  Ivanka pri Dunaji</v>
      </c>
      <c r="O32" s="8">
        <f t="shared" si="2"/>
        <v>45952671</v>
      </c>
      <c r="P32" s="9" t="s">
        <v>25</v>
      </c>
      <c r="Q32" s="9" t="s">
        <v>26</v>
      </c>
    </row>
    <row r="33" spans="1:19" ht="36" customHeight="1">
      <c r="A33" s="10">
        <v>2021081030</v>
      </c>
      <c r="B33" s="38" t="s">
        <v>28</v>
      </c>
      <c r="C33" s="16">
        <v>206.76</v>
      </c>
      <c r="D33" s="58" t="s">
        <v>608</v>
      </c>
      <c r="E33" s="7">
        <v>44421</v>
      </c>
      <c r="F33" s="39" t="s">
        <v>112</v>
      </c>
      <c r="G33" s="39" t="s">
        <v>38</v>
      </c>
      <c r="H33" s="8">
        <v>36019209</v>
      </c>
      <c r="I33" s="20" t="s">
        <v>1037</v>
      </c>
      <c r="J33" s="38" t="str">
        <f t="shared" si="3"/>
        <v>potraviny</v>
      </c>
      <c r="K33" s="16">
        <f t="shared" si="3"/>
        <v>206.76</v>
      </c>
      <c r="L33" s="60">
        <v>44418</v>
      </c>
      <c r="M33" s="39" t="str">
        <f t="shared" si="2"/>
        <v>INMEDIA, spol.s.r.o.</v>
      </c>
      <c r="N33" s="39" t="str">
        <f t="shared" si="2"/>
        <v>Námestie SNP 11, 960,01 Zvolen</v>
      </c>
      <c r="O33" s="8">
        <f t="shared" si="2"/>
        <v>36019209</v>
      </c>
      <c r="P33" s="9" t="s">
        <v>2</v>
      </c>
      <c r="Q33" s="9" t="s">
        <v>27</v>
      </c>
      <c r="R33" s="106"/>
      <c r="S33" s="109"/>
    </row>
    <row r="34" spans="1:22" ht="36" customHeight="1">
      <c r="A34" s="10">
        <v>2021081031</v>
      </c>
      <c r="B34" s="38" t="s">
        <v>28</v>
      </c>
      <c r="C34" s="16">
        <v>547.99</v>
      </c>
      <c r="D34" s="6"/>
      <c r="E34" s="7">
        <v>44424</v>
      </c>
      <c r="F34" s="38" t="s">
        <v>646</v>
      </c>
      <c r="G34" s="39" t="s">
        <v>647</v>
      </c>
      <c r="H34" s="30">
        <v>45702942</v>
      </c>
      <c r="I34" s="20" t="s">
        <v>1038</v>
      </c>
      <c r="J34" s="38" t="str">
        <f t="shared" si="3"/>
        <v>potraviny</v>
      </c>
      <c r="K34" s="16">
        <f t="shared" si="3"/>
        <v>547.99</v>
      </c>
      <c r="L34" s="60">
        <v>44421</v>
      </c>
      <c r="M34" s="39" t="str">
        <f t="shared" si="2"/>
        <v>EASTFOOD s.r.o.</v>
      </c>
      <c r="N34" s="39" t="str">
        <f t="shared" si="2"/>
        <v>Južná trieda 78, 040 01 Košice</v>
      </c>
      <c r="O34" s="8">
        <f t="shared" si="2"/>
        <v>45702942</v>
      </c>
      <c r="P34" s="9" t="s">
        <v>2</v>
      </c>
      <c r="Q34" s="9" t="s">
        <v>27</v>
      </c>
      <c r="R34" s="106"/>
      <c r="S34" s="109"/>
      <c r="U34" s="32"/>
      <c r="V34" s="32"/>
    </row>
    <row r="35" spans="1:19" ht="36" customHeight="1">
      <c r="A35" s="10">
        <v>2021081032</v>
      </c>
      <c r="B35" s="14" t="s">
        <v>28</v>
      </c>
      <c r="C35" s="16">
        <v>70</v>
      </c>
      <c r="D35" s="6"/>
      <c r="E35" s="7">
        <v>44425</v>
      </c>
      <c r="F35" s="5" t="s">
        <v>694</v>
      </c>
      <c r="G35" s="5" t="s">
        <v>695</v>
      </c>
      <c r="H35" s="8">
        <v>33010005</v>
      </c>
      <c r="I35" s="20" t="s">
        <v>1039</v>
      </c>
      <c r="J35" s="38" t="str">
        <f t="shared" si="3"/>
        <v>potraviny</v>
      </c>
      <c r="K35" s="16">
        <f t="shared" si="3"/>
        <v>70</v>
      </c>
      <c r="L35" s="60">
        <v>44424</v>
      </c>
      <c r="M35" s="39" t="str">
        <f t="shared" si="2"/>
        <v>Ing. Gejza DEMETER</v>
      </c>
      <c r="N35" s="39" t="str">
        <f t="shared" si="2"/>
        <v>Kunova Teplica 198, 049 33 Kunova Teplica</v>
      </c>
      <c r="O35" s="8">
        <f t="shared" si="2"/>
        <v>33010005</v>
      </c>
      <c r="P35" s="9" t="s">
        <v>2</v>
      </c>
      <c r="Q35" s="9" t="s">
        <v>27</v>
      </c>
      <c r="R35" s="106"/>
      <c r="S35" s="109"/>
    </row>
    <row r="36" spans="1:20" ht="36" customHeight="1">
      <c r="A36" s="10">
        <v>2021081033</v>
      </c>
      <c r="B36" s="38" t="s">
        <v>28</v>
      </c>
      <c r="C36" s="16">
        <v>241.02</v>
      </c>
      <c r="D36" s="58" t="s">
        <v>604</v>
      </c>
      <c r="E36" s="7">
        <v>44425</v>
      </c>
      <c r="F36" s="39" t="s">
        <v>41</v>
      </c>
      <c r="G36" s="39" t="s">
        <v>42</v>
      </c>
      <c r="H36" s="8">
        <v>45952671</v>
      </c>
      <c r="I36" s="20"/>
      <c r="J36" s="38" t="str">
        <f>B36</f>
        <v>potraviny</v>
      </c>
      <c r="K36" s="16">
        <f>C36</f>
        <v>241.02</v>
      </c>
      <c r="L36" s="60">
        <v>44424</v>
      </c>
      <c r="M36" s="39" t="str">
        <f>F36</f>
        <v>METRO Cash and Carry SR s.r.o.</v>
      </c>
      <c r="N36" s="39" t="str">
        <f>G36</f>
        <v>Senecká cesta 1881,900 28  Ivanka pri Dunaji</v>
      </c>
      <c r="O36" s="8">
        <f>H36</f>
        <v>45952671</v>
      </c>
      <c r="P36" s="9" t="s">
        <v>25</v>
      </c>
      <c r="Q36" s="9" t="s">
        <v>26</v>
      </c>
      <c r="R36" s="106"/>
      <c r="S36" s="109"/>
      <c r="T36" s="108"/>
    </row>
    <row r="37" spans="1:20" ht="36" customHeight="1">
      <c r="A37" s="10">
        <v>2021081034</v>
      </c>
      <c r="B37" s="38" t="s">
        <v>28</v>
      </c>
      <c r="C37" s="16">
        <v>132.17</v>
      </c>
      <c r="D37" s="58" t="s">
        <v>608</v>
      </c>
      <c r="E37" s="7">
        <v>44425</v>
      </c>
      <c r="F37" s="39" t="s">
        <v>112</v>
      </c>
      <c r="G37" s="39" t="s">
        <v>38</v>
      </c>
      <c r="H37" s="8">
        <v>36019209</v>
      </c>
      <c r="I37" s="20"/>
      <c r="J37" s="38" t="str">
        <f t="shared" si="3"/>
        <v>potraviny</v>
      </c>
      <c r="K37" s="16">
        <f t="shared" si="3"/>
        <v>132.17</v>
      </c>
      <c r="L37" s="60">
        <v>44421</v>
      </c>
      <c r="M37" s="39" t="str">
        <f aca="true" t="shared" si="6" ref="M37:O100">F37</f>
        <v>INMEDIA, spol.s.r.o.</v>
      </c>
      <c r="N37" s="39" t="str">
        <f t="shared" si="6"/>
        <v>Námestie SNP 11, 960,01 Zvolen</v>
      </c>
      <c r="O37" s="8">
        <f t="shared" si="6"/>
        <v>36019209</v>
      </c>
      <c r="P37" s="9" t="s">
        <v>25</v>
      </c>
      <c r="Q37" s="9" t="s">
        <v>26</v>
      </c>
      <c r="R37" s="106"/>
      <c r="S37" s="109"/>
      <c r="T37" s="108"/>
    </row>
    <row r="38" spans="1:20" ht="36" customHeight="1">
      <c r="A38" s="10">
        <v>2021081035</v>
      </c>
      <c r="B38" s="38" t="s">
        <v>28</v>
      </c>
      <c r="C38" s="16">
        <v>441.68</v>
      </c>
      <c r="D38" s="58" t="s">
        <v>608</v>
      </c>
      <c r="E38" s="7">
        <v>44425</v>
      </c>
      <c r="F38" s="39" t="s">
        <v>112</v>
      </c>
      <c r="G38" s="39" t="s">
        <v>38</v>
      </c>
      <c r="H38" s="8">
        <v>36019209</v>
      </c>
      <c r="I38" s="20"/>
      <c r="J38" s="38" t="str">
        <f t="shared" si="3"/>
        <v>potraviny</v>
      </c>
      <c r="K38" s="16">
        <f t="shared" si="3"/>
        <v>441.68</v>
      </c>
      <c r="L38" s="60">
        <v>44421</v>
      </c>
      <c r="M38" s="39" t="str">
        <f t="shared" si="6"/>
        <v>INMEDIA, spol.s.r.o.</v>
      </c>
      <c r="N38" s="39" t="str">
        <f t="shared" si="6"/>
        <v>Námestie SNP 11, 960,01 Zvolen</v>
      </c>
      <c r="O38" s="8">
        <f t="shared" si="6"/>
        <v>36019209</v>
      </c>
      <c r="P38" s="9" t="s">
        <v>25</v>
      </c>
      <c r="Q38" s="9" t="s">
        <v>26</v>
      </c>
      <c r="R38" s="106"/>
      <c r="S38" s="108"/>
      <c r="T38" s="108"/>
    </row>
    <row r="39" spans="1:18" ht="36" customHeight="1">
      <c r="A39" s="10">
        <v>2021081036</v>
      </c>
      <c r="B39" s="38" t="s">
        <v>0</v>
      </c>
      <c r="C39" s="16">
        <v>66.96</v>
      </c>
      <c r="D39" s="10">
        <v>162700</v>
      </c>
      <c r="E39" s="7">
        <v>44423</v>
      </c>
      <c r="F39" s="42" t="s">
        <v>65</v>
      </c>
      <c r="G39" s="42" t="s">
        <v>66</v>
      </c>
      <c r="H39" s="13">
        <v>17335949</v>
      </c>
      <c r="I39" s="20"/>
      <c r="J39" s="38"/>
      <c r="K39" s="16"/>
      <c r="L39" s="60"/>
      <c r="M39" s="39"/>
      <c r="N39" s="39"/>
      <c r="O39" s="8"/>
      <c r="P39" s="9"/>
      <c r="Q39" s="9"/>
      <c r="R39" s="106"/>
    </row>
    <row r="40" spans="1:18" ht="36" customHeight="1">
      <c r="A40" s="10">
        <v>2021081037</v>
      </c>
      <c r="B40" s="39" t="s">
        <v>44</v>
      </c>
      <c r="C40" s="16">
        <v>61.1</v>
      </c>
      <c r="D40" s="10">
        <v>5611864285</v>
      </c>
      <c r="E40" s="7">
        <v>44423</v>
      </c>
      <c r="F40" s="42" t="s">
        <v>45</v>
      </c>
      <c r="G40" s="42" t="s">
        <v>46</v>
      </c>
      <c r="H40" s="13">
        <v>31322832</v>
      </c>
      <c r="I40" s="20"/>
      <c r="J40" s="38"/>
      <c r="K40" s="16"/>
      <c r="L40" s="60"/>
      <c r="M40" s="39"/>
      <c r="N40" s="39"/>
      <c r="O40" s="8"/>
      <c r="P40" s="9"/>
      <c r="Q40" s="9"/>
      <c r="R40" s="106"/>
    </row>
    <row r="41" spans="1:18" ht="36" customHeight="1">
      <c r="A41" s="10">
        <v>2021081038</v>
      </c>
      <c r="B41" s="38" t="s">
        <v>28</v>
      </c>
      <c r="C41" s="16">
        <v>460.63</v>
      </c>
      <c r="D41" s="6" t="s">
        <v>632</v>
      </c>
      <c r="E41" s="7">
        <v>44423</v>
      </c>
      <c r="F41" s="38" t="s">
        <v>110</v>
      </c>
      <c r="G41" s="39" t="s">
        <v>111</v>
      </c>
      <c r="H41" s="8">
        <v>17260752</v>
      </c>
      <c r="I41" s="20" t="s">
        <v>1040</v>
      </c>
      <c r="J41" s="38" t="str">
        <f t="shared" si="3"/>
        <v>potraviny</v>
      </c>
      <c r="K41" s="16">
        <f t="shared" si="3"/>
        <v>460.63</v>
      </c>
      <c r="L41" s="60">
        <v>44418</v>
      </c>
      <c r="M41" s="39" t="str">
        <f t="shared" si="6"/>
        <v>Zoltán Jánosdeák - Jánosdeák</v>
      </c>
      <c r="N41" s="39" t="str">
        <f t="shared" si="6"/>
        <v>Vinohradná 101, 049 11 Plešivec</v>
      </c>
      <c r="O41" s="8">
        <f t="shared" si="6"/>
        <v>17260752</v>
      </c>
      <c r="P41" s="9" t="s">
        <v>2</v>
      </c>
      <c r="Q41" s="9" t="s">
        <v>27</v>
      </c>
      <c r="R41" s="106"/>
    </row>
    <row r="42" spans="1:18" ht="36" customHeight="1">
      <c r="A42" s="10">
        <v>2021081039</v>
      </c>
      <c r="B42" s="38" t="s">
        <v>28</v>
      </c>
      <c r="C42" s="16">
        <v>946.17</v>
      </c>
      <c r="D42" s="58" t="s">
        <v>604</v>
      </c>
      <c r="E42" s="7">
        <v>44427</v>
      </c>
      <c r="F42" s="39" t="s">
        <v>41</v>
      </c>
      <c r="G42" s="39" t="s">
        <v>42</v>
      </c>
      <c r="H42" s="8">
        <v>45952671</v>
      </c>
      <c r="I42" s="20"/>
      <c r="J42" s="38" t="str">
        <f t="shared" si="3"/>
        <v>potraviny</v>
      </c>
      <c r="K42" s="16">
        <f t="shared" si="3"/>
        <v>946.17</v>
      </c>
      <c r="L42" s="60">
        <v>44421</v>
      </c>
      <c r="M42" s="39" t="str">
        <f t="shared" si="6"/>
        <v>METRO Cash and Carry SR s.r.o.</v>
      </c>
      <c r="N42" s="39" t="str">
        <f t="shared" si="6"/>
        <v>Senecká cesta 1881,900 28  Ivanka pri Dunaji</v>
      </c>
      <c r="O42" s="8">
        <f t="shared" si="6"/>
        <v>45952671</v>
      </c>
      <c r="P42" s="9" t="s">
        <v>25</v>
      </c>
      <c r="Q42" s="9" t="s">
        <v>26</v>
      </c>
      <c r="R42" s="106"/>
    </row>
    <row r="43" spans="1:18" ht="36" customHeight="1">
      <c r="A43" s="10">
        <v>2021081040</v>
      </c>
      <c r="B43" s="38" t="s">
        <v>28</v>
      </c>
      <c r="C43" s="16">
        <v>323.1</v>
      </c>
      <c r="D43" s="58" t="s">
        <v>604</v>
      </c>
      <c r="E43" s="7">
        <v>44427</v>
      </c>
      <c r="F43" s="39" t="s">
        <v>41</v>
      </c>
      <c r="G43" s="39" t="s">
        <v>42</v>
      </c>
      <c r="H43" s="8">
        <v>45952671</v>
      </c>
      <c r="I43" s="20" t="s">
        <v>1041</v>
      </c>
      <c r="J43" s="38" t="str">
        <f t="shared" si="3"/>
        <v>potraviny</v>
      </c>
      <c r="K43" s="16">
        <f t="shared" si="3"/>
        <v>323.1</v>
      </c>
      <c r="L43" s="60">
        <v>44426</v>
      </c>
      <c r="M43" s="39" t="str">
        <f t="shared" si="6"/>
        <v>METRO Cash and Carry SR s.r.o.</v>
      </c>
      <c r="N43" s="39" t="str">
        <f t="shared" si="6"/>
        <v>Senecká cesta 1881,900 28  Ivanka pri Dunaji</v>
      </c>
      <c r="O43" s="8">
        <f t="shared" si="6"/>
        <v>45952671</v>
      </c>
      <c r="P43" s="9" t="s">
        <v>2</v>
      </c>
      <c r="Q43" s="9" t="s">
        <v>27</v>
      </c>
      <c r="R43" s="106"/>
    </row>
    <row r="44" spans="1:18" ht="36" customHeight="1">
      <c r="A44" s="10">
        <v>2021081041</v>
      </c>
      <c r="B44" s="38" t="s">
        <v>28</v>
      </c>
      <c r="C44" s="16">
        <v>64.24</v>
      </c>
      <c r="D44" s="58" t="s">
        <v>604</v>
      </c>
      <c r="E44" s="7">
        <v>44427</v>
      </c>
      <c r="F44" s="39" t="s">
        <v>41</v>
      </c>
      <c r="G44" s="39" t="s">
        <v>42</v>
      </c>
      <c r="H44" s="8">
        <v>45952671</v>
      </c>
      <c r="I44" s="20" t="s">
        <v>1042</v>
      </c>
      <c r="J44" s="38" t="str">
        <f t="shared" si="3"/>
        <v>potraviny</v>
      </c>
      <c r="K44" s="16">
        <f t="shared" si="3"/>
        <v>64.24</v>
      </c>
      <c r="L44" s="60">
        <v>44425</v>
      </c>
      <c r="M44" s="39" t="str">
        <f t="shared" si="6"/>
        <v>METRO Cash and Carry SR s.r.o.</v>
      </c>
      <c r="N44" s="39" t="str">
        <f t="shared" si="6"/>
        <v>Senecká cesta 1881,900 28  Ivanka pri Dunaji</v>
      </c>
      <c r="O44" s="8">
        <f t="shared" si="6"/>
        <v>45952671</v>
      </c>
      <c r="P44" s="9" t="s">
        <v>2</v>
      </c>
      <c r="Q44" s="9" t="s">
        <v>27</v>
      </c>
      <c r="R44" s="106"/>
    </row>
    <row r="45" spans="1:18" ht="36" customHeight="1">
      <c r="A45" s="10">
        <v>2021081042</v>
      </c>
      <c r="B45" s="38" t="s">
        <v>28</v>
      </c>
      <c r="C45" s="16">
        <v>927.55</v>
      </c>
      <c r="D45" s="6"/>
      <c r="E45" s="7">
        <v>44427</v>
      </c>
      <c r="F45" s="38" t="s">
        <v>50</v>
      </c>
      <c r="G45" s="39" t="s">
        <v>51</v>
      </c>
      <c r="H45" s="8">
        <v>44240104</v>
      </c>
      <c r="I45" s="20" t="s">
        <v>1043</v>
      </c>
      <c r="J45" s="38" t="str">
        <f>B45</f>
        <v>potraviny</v>
      </c>
      <c r="K45" s="16">
        <f>C45</f>
        <v>927.55</v>
      </c>
      <c r="L45" s="60">
        <v>44424</v>
      </c>
      <c r="M45" s="39" t="str">
        <f>F45</f>
        <v>BOHUŠ ŠESTÁK s.r.o.</v>
      </c>
      <c r="N45" s="39" t="str">
        <f>G45</f>
        <v>Vodárenská 343/2, 924 01 Galanta</v>
      </c>
      <c r="O45" s="8">
        <f>H45</f>
        <v>44240104</v>
      </c>
      <c r="P45" s="9" t="s">
        <v>2</v>
      </c>
      <c r="Q45" s="9" t="s">
        <v>27</v>
      </c>
      <c r="R45" s="106"/>
    </row>
    <row r="46" spans="1:18" ht="36" customHeight="1">
      <c r="A46" s="10">
        <v>2021081043</v>
      </c>
      <c r="B46" s="38" t="s">
        <v>39</v>
      </c>
      <c r="C46" s="16">
        <v>487.51</v>
      </c>
      <c r="D46" s="56" t="s">
        <v>127</v>
      </c>
      <c r="E46" s="69">
        <v>44424</v>
      </c>
      <c r="F46" s="42" t="s">
        <v>3</v>
      </c>
      <c r="G46" s="42" t="s">
        <v>4</v>
      </c>
      <c r="H46" s="13">
        <v>47925914</v>
      </c>
      <c r="I46" s="20" t="s">
        <v>1044</v>
      </c>
      <c r="J46" s="38" t="str">
        <f t="shared" si="3"/>
        <v>lieky</v>
      </c>
      <c r="K46" s="16">
        <f t="shared" si="3"/>
        <v>487.51</v>
      </c>
      <c r="L46" s="60">
        <v>44420</v>
      </c>
      <c r="M46" s="39" t="str">
        <f t="shared" si="6"/>
        <v>ATONA s.r.o.</v>
      </c>
      <c r="N46" s="39" t="str">
        <f t="shared" si="6"/>
        <v>Okružná 30, 048 01 Rožňava</v>
      </c>
      <c r="O46" s="8">
        <f t="shared" si="6"/>
        <v>47925914</v>
      </c>
      <c r="P46" s="9" t="s">
        <v>25</v>
      </c>
      <c r="Q46" s="9" t="s">
        <v>26</v>
      </c>
      <c r="R46" s="106"/>
    </row>
    <row r="47" spans="1:18" ht="36" customHeight="1">
      <c r="A47" s="10">
        <v>2021081044</v>
      </c>
      <c r="B47" s="38" t="s">
        <v>39</v>
      </c>
      <c r="C47" s="16">
        <v>428.6</v>
      </c>
      <c r="D47" s="56" t="s">
        <v>127</v>
      </c>
      <c r="E47" s="69">
        <v>44424</v>
      </c>
      <c r="F47" s="42" t="s">
        <v>3</v>
      </c>
      <c r="G47" s="42" t="s">
        <v>4</v>
      </c>
      <c r="H47" s="13">
        <v>47925914</v>
      </c>
      <c r="I47" s="20" t="s">
        <v>1045</v>
      </c>
      <c r="J47" s="38" t="str">
        <f t="shared" si="3"/>
        <v>lieky</v>
      </c>
      <c r="K47" s="16">
        <f t="shared" si="3"/>
        <v>428.6</v>
      </c>
      <c r="L47" s="60">
        <v>44421</v>
      </c>
      <c r="M47" s="39" t="str">
        <f t="shared" si="6"/>
        <v>ATONA s.r.o.</v>
      </c>
      <c r="N47" s="39" t="str">
        <f t="shared" si="6"/>
        <v>Okružná 30, 048 01 Rožňava</v>
      </c>
      <c r="O47" s="8">
        <f t="shared" si="6"/>
        <v>47925914</v>
      </c>
      <c r="P47" s="9" t="s">
        <v>25</v>
      </c>
      <c r="Q47" s="9" t="s">
        <v>26</v>
      </c>
      <c r="R47" s="106"/>
    </row>
    <row r="48" spans="1:18" ht="36" customHeight="1">
      <c r="A48" s="10">
        <v>2021081045</v>
      </c>
      <c r="B48" s="38" t="s">
        <v>39</v>
      </c>
      <c r="C48" s="16">
        <v>653.52</v>
      </c>
      <c r="D48" s="56" t="s">
        <v>127</v>
      </c>
      <c r="E48" s="69">
        <v>44424</v>
      </c>
      <c r="F48" s="42" t="s">
        <v>3</v>
      </c>
      <c r="G48" s="42" t="s">
        <v>4</v>
      </c>
      <c r="H48" s="13">
        <v>47925914</v>
      </c>
      <c r="I48" s="20" t="s">
        <v>1046</v>
      </c>
      <c r="J48" s="38" t="str">
        <f t="shared" si="3"/>
        <v>lieky</v>
      </c>
      <c r="K48" s="16">
        <f t="shared" si="3"/>
        <v>653.52</v>
      </c>
      <c r="L48" s="60">
        <v>44421</v>
      </c>
      <c r="M48" s="39" t="str">
        <f t="shared" si="6"/>
        <v>ATONA s.r.o.</v>
      </c>
      <c r="N48" s="39" t="str">
        <f t="shared" si="6"/>
        <v>Okružná 30, 048 01 Rožňava</v>
      </c>
      <c r="O48" s="8">
        <f t="shared" si="6"/>
        <v>47925914</v>
      </c>
      <c r="P48" s="9" t="s">
        <v>25</v>
      </c>
      <c r="Q48" s="9" t="s">
        <v>26</v>
      </c>
      <c r="R48" s="106"/>
    </row>
    <row r="49" spans="1:23" ht="36" customHeight="1">
      <c r="A49" s="10">
        <v>2021081046</v>
      </c>
      <c r="B49" s="38" t="s">
        <v>39</v>
      </c>
      <c r="C49" s="16">
        <v>1348.57</v>
      </c>
      <c r="D49" s="56" t="s">
        <v>127</v>
      </c>
      <c r="E49" s="69">
        <v>44424</v>
      </c>
      <c r="F49" s="42" t="s">
        <v>3</v>
      </c>
      <c r="G49" s="42" t="s">
        <v>4</v>
      </c>
      <c r="H49" s="13">
        <v>47925914</v>
      </c>
      <c r="I49" s="20" t="s">
        <v>1047</v>
      </c>
      <c r="J49" s="38" t="str">
        <f t="shared" si="3"/>
        <v>lieky</v>
      </c>
      <c r="K49" s="16">
        <f t="shared" si="3"/>
        <v>1348.57</v>
      </c>
      <c r="L49" s="60">
        <v>44421</v>
      </c>
      <c r="M49" s="39" t="str">
        <f t="shared" si="6"/>
        <v>ATONA s.r.o.</v>
      </c>
      <c r="N49" s="39" t="str">
        <f t="shared" si="6"/>
        <v>Okružná 30, 048 01 Rožňava</v>
      </c>
      <c r="O49" s="8">
        <f t="shared" si="6"/>
        <v>47925914</v>
      </c>
      <c r="P49" s="9" t="s">
        <v>25</v>
      </c>
      <c r="Q49" s="9" t="s">
        <v>26</v>
      </c>
      <c r="R49" s="106"/>
      <c r="W49" s="87"/>
    </row>
    <row r="50" spans="1:20" ht="36" customHeight="1">
      <c r="A50" s="10">
        <v>2021081047</v>
      </c>
      <c r="B50" s="38" t="s">
        <v>1048</v>
      </c>
      <c r="C50" s="16">
        <v>232.65</v>
      </c>
      <c r="D50" s="7" t="s">
        <v>384</v>
      </c>
      <c r="E50" s="7">
        <v>44426</v>
      </c>
      <c r="F50" s="14" t="s">
        <v>385</v>
      </c>
      <c r="G50" s="5" t="s">
        <v>386</v>
      </c>
      <c r="H50" s="8">
        <v>33011958</v>
      </c>
      <c r="I50" s="20"/>
      <c r="J50" s="38"/>
      <c r="K50" s="16"/>
      <c r="L50" s="60"/>
      <c r="M50" s="39"/>
      <c r="N50" s="39"/>
      <c r="O50" s="8"/>
      <c r="P50" s="9"/>
      <c r="Q50" s="9"/>
      <c r="R50" s="106"/>
      <c r="T50" s="122"/>
    </row>
    <row r="51" spans="1:18" ht="36" customHeight="1">
      <c r="A51" s="10">
        <v>2021081048</v>
      </c>
      <c r="B51" s="38" t="s">
        <v>28</v>
      </c>
      <c r="C51" s="16">
        <v>1141.9</v>
      </c>
      <c r="D51" s="6"/>
      <c r="E51" s="7">
        <v>44427</v>
      </c>
      <c r="F51" s="38" t="s">
        <v>50</v>
      </c>
      <c r="G51" s="39" t="s">
        <v>51</v>
      </c>
      <c r="H51" s="8">
        <v>44240104</v>
      </c>
      <c r="I51" s="20" t="s">
        <v>1049</v>
      </c>
      <c r="J51" s="38" t="str">
        <f>B51</f>
        <v>potraviny</v>
      </c>
      <c r="K51" s="16">
        <f>C51</f>
        <v>1141.9</v>
      </c>
      <c r="L51" s="60">
        <v>44424</v>
      </c>
      <c r="M51" s="39" t="str">
        <f>F51</f>
        <v>BOHUŠ ŠESTÁK s.r.o.</v>
      </c>
      <c r="N51" s="39" t="str">
        <f>G51</f>
        <v>Vodárenská 343/2, 924 01 Galanta</v>
      </c>
      <c r="O51" s="8">
        <f>H51</f>
        <v>44240104</v>
      </c>
      <c r="P51" s="9" t="s">
        <v>2</v>
      </c>
      <c r="Q51" s="9" t="s">
        <v>27</v>
      </c>
      <c r="R51" s="106"/>
    </row>
    <row r="52" spans="1:18" ht="36" customHeight="1">
      <c r="A52" s="10">
        <v>2021081049</v>
      </c>
      <c r="B52" s="38" t="s">
        <v>28</v>
      </c>
      <c r="C52" s="16">
        <v>638.96</v>
      </c>
      <c r="D52" s="6"/>
      <c r="E52" s="7">
        <v>44426</v>
      </c>
      <c r="F52" s="42" t="s">
        <v>36</v>
      </c>
      <c r="G52" s="42" t="s">
        <v>37</v>
      </c>
      <c r="H52" s="13">
        <v>35760532</v>
      </c>
      <c r="I52" s="20" t="s">
        <v>1050</v>
      </c>
      <c r="J52" s="38" t="str">
        <f t="shared" si="3"/>
        <v>potraviny</v>
      </c>
      <c r="K52" s="16">
        <f t="shared" si="3"/>
        <v>638.96</v>
      </c>
      <c r="L52" s="60">
        <v>44424</v>
      </c>
      <c r="M52" s="39" t="str">
        <f t="shared" si="6"/>
        <v>ATC - JR, s.r.o.</v>
      </c>
      <c r="N52" s="39" t="str">
        <f t="shared" si="6"/>
        <v>Vsetínska cesta 766,020 01 Púchov</v>
      </c>
      <c r="O52" s="8">
        <f t="shared" si="6"/>
        <v>35760532</v>
      </c>
      <c r="P52" s="9" t="s">
        <v>2</v>
      </c>
      <c r="Q52" s="9" t="s">
        <v>27</v>
      </c>
      <c r="R52" s="106"/>
    </row>
    <row r="53" spans="1:18" ht="36" customHeight="1">
      <c r="A53" s="10">
        <v>2021081050</v>
      </c>
      <c r="B53" s="38" t="s">
        <v>28</v>
      </c>
      <c r="C53" s="16">
        <v>788.17</v>
      </c>
      <c r="D53" s="6"/>
      <c r="E53" s="7">
        <v>44426</v>
      </c>
      <c r="F53" s="42" t="s">
        <v>36</v>
      </c>
      <c r="G53" s="42" t="s">
        <v>37</v>
      </c>
      <c r="H53" s="13">
        <v>35760532</v>
      </c>
      <c r="I53" s="20" t="s">
        <v>1051</v>
      </c>
      <c r="J53" s="38" t="str">
        <f t="shared" si="3"/>
        <v>potraviny</v>
      </c>
      <c r="K53" s="16">
        <f t="shared" si="3"/>
        <v>788.17</v>
      </c>
      <c r="L53" s="60">
        <v>44424</v>
      </c>
      <c r="M53" s="39" t="str">
        <f t="shared" si="6"/>
        <v>ATC - JR, s.r.o.</v>
      </c>
      <c r="N53" s="39" t="str">
        <f t="shared" si="6"/>
        <v>Vsetínska cesta 766,020 01 Púchov</v>
      </c>
      <c r="O53" s="8">
        <f t="shared" si="6"/>
        <v>35760532</v>
      </c>
      <c r="P53" s="9" t="s">
        <v>2</v>
      </c>
      <c r="Q53" s="9" t="s">
        <v>27</v>
      </c>
      <c r="R53" s="106"/>
    </row>
    <row r="54" spans="1:23" ht="36" customHeight="1">
      <c r="A54" s="10">
        <v>2021081051</v>
      </c>
      <c r="B54" s="38" t="s">
        <v>28</v>
      </c>
      <c r="C54" s="16">
        <v>158.72</v>
      </c>
      <c r="D54" s="6"/>
      <c r="E54" s="7">
        <v>44426</v>
      </c>
      <c r="F54" s="42" t="s">
        <v>36</v>
      </c>
      <c r="G54" s="42" t="s">
        <v>37</v>
      </c>
      <c r="H54" s="13">
        <v>35760532</v>
      </c>
      <c r="I54" s="20" t="s">
        <v>1052</v>
      </c>
      <c r="J54" s="38" t="str">
        <f t="shared" si="3"/>
        <v>potraviny</v>
      </c>
      <c r="K54" s="16">
        <f t="shared" si="3"/>
        <v>158.72</v>
      </c>
      <c r="L54" s="60">
        <v>44424</v>
      </c>
      <c r="M54" s="39" t="str">
        <f t="shared" si="6"/>
        <v>ATC - JR, s.r.o.</v>
      </c>
      <c r="N54" s="39" t="str">
        <f t="shared" si="6"/>
        <v>Vsetínska cesta 766,020 01 Púchov</v>
      </c>
      <c r="O54" s="8">
        <f t="shared" si="6"/>
        <v>35760532</v>
      </c>
      <c r="P54" s="9" t="s">
        <v>2</v>
      </c>
      <c r="Q54" s="9" t="s">
        <v>27</v>
      </c>
      <c r="R54" s="106"/>
      <c r="T54" s="85"/>
      <c r="U54" s="81"/>
      <c r="W54" s="85"/>
    </row>
    <row r="55" spans="1:23" ht="36" customHeight="1">
      <c r="A55" s="10">
        <v>2021081052</v>
      </c>
      <c r="B55" s="34" t="s">
        <v>1</v>
      </c>
      <c r="C55" s="16">
        <v>41.85</v>
      </c>
      <c r="D55" s="6" t="s">
        <v>90</v>
      </c>
      <c r="E55" s="7">
        <v>44425</v>
      </c>
      <c r="F55" s="12" t="s">
        <v>77</v>
      </c>
      <c r="G55" s="12" t="s">
        <v>78</v>
      </c>
      <c r="H55" s="13">
        <v>35908718</v>
      </c>
      <c r="I55" s="20"/>
      <c r="J55" s="38"/>
      <c r="K55" s="16"/>
      <c r="L55" s="60"/>
      <c r="M55" s="39"/>
      <c r="N55" s="39"/>
      <c r="O55" s="8"/>
      <c r="P55" s="9"/>
      <c r="Q55" s="9"/>
      <c r="R55" s="106"/>
      <c r="T55" s="85"/>
      <c r="U55" s="81"/>
      <c r="W55" s="85"/>
    </row>
    <row r="56" spans="1:23" ht="36" customHeight="1">
      <c r="A56" s="10">
        <v>2021081053</v>
      </c>
      <c r="B56" s="38" t="s">
        <v>28</v>
      </c>
      <c r="C56" s="16">
        <v>181.86</v>
      </c>
      <c r="D56" s="58" t="s">
        <v>608</v>
      </c>
      <c r="E56" s="7">
        <v>44428</v>
      </c>
      <c r="F56" s="39" t="s">
        <v>112</v>
      </c>
      <c r="G56" s="39" t="s">
        <v>38</v>
      </c>
      <c r="H56" s="8">
        <v>36019209</v>
      </c>
      <c r="I56" s="20" t="s">
        <v>1053</v>
      </c>
      <c r="J56" s="38" t="str">
        <f t="shared" si="3"/>
        <v>potraviny</v>
      </c>
      <c r="K56" s="16">
        <f t="shared" si="3"/>
        <v>181.86</v>
      </c>
      <c r="L56" s="60">
        <v>44424</v>
      </c>
      <c r="M56" s="39" t="str">
        <f t="shared" si="6"/>
        <v>INMEDIA, spol.s.r.o.</v>
      </c>
      <c r="N56" s="39" t="str">
        <f t="shared" si="6"/>
        <v>Námestie SNP 11, 960,01 Zvolen</v>
      </c>
      <c r="O56" s="8">
        <f t="shared" si="6"/>
        <v>36019209</v>
      </c>
      <c r="P56" s="9" t="s">
        <v>2</v>
      </c>
      <c r="Q56" s="9" t="s">
        <v>27</v>
      </c>
      <c r="R56" s="106"/>
      <c r="T56" s="85"/>
      <c r="U56" s="81"/>
      <c r="W56" s="85"/>
    </row>
    <row r="57" spans="1:23" ht="36" customHeight="1">
      <c r="A57" s="10">
        <v>2021081054</v>
      </c>
      <c r="B57" s="38" t="s">
        <v>28</v>
      </c>
      <c r="C57" s="16">
        <v>737.2</v>
      </c>
      <c r="D57" s="58" t="s">
        <v>608</v>
      </c>
      <c r="E57" s="7">
        <v>44428</v>
      </c>
      <c r="F57" s="39" t="s">
        <v>112</v>
      </c>
      <c r="G57" s="39" t="s">
        <v>38</v>
      </c>
      <c r="H57" s="8">
        <v>36019209</v>
      </c>
      <c r="I57" s="20" t="s">
        <v>1054</v>
      </c>
      <c r="J57" s="38" t="str">
        <f t="shared" si="3"/>
        <v>potraviny</v>
      </c>
      <c r="K57" s="16">
        <f t="shared" si="3"/>
        <v>737.2</v>
      </c>
      <c r="L57" s="60">
        <v>44426</v>
      </c>
      <c r="M57" s="39" t="str">
        <f t="shared" si="6"/>
        <v>INMEDIA, spol.s.r.o.</v>
      </c>
      <c r="N57" s="39" t="str">
        <f t="shared" si="6"/>
        <v>Námestie SNP 11, 960,01 Zvolen</v>
      </c>
      <c r="O57" s="8">
        <f t="shared" si="6"/>
        <v>36019209</v>
      </c>
      <c r="P57" s="9" t="s">
        <v>2</v>
      </c>
      <c r="Q57" s="9" t="s">
        <v>27</v>
      </c>
      <c r="R57" s="106"/>
      <c r="T57" s="85"/>
      <c r="U57" s="81"/>
      <c r="V57" s="54"/>
      <c r="W57" s="85"/>
    </row>
    <row r="58" spans="1:23" ht="36" customHeight="1">
      <c r="A58" s="10">
        <v>2021081055</v>
      </c>
      <c r="B58" s="38" t="s">
        <v>28</v>
      </c>
      <c r="C58" s="16">
        <v>665.48</v>
      </c>
      <c r="D58" s="58" t="s">
        <v>608</v>
      </c>
      <c r="E58" s="7">
        <v>44428</v>
      </c>
      <c r="F58" s="39" t="s">
        <v>112</v>
      </c>
      <c r="G58" s="39" t="s">
        <v>38</v>
      </c>
      <c r="H58" s="8">
        <v>36019209</v>
      </c>
      <c r="I58" s="20" t="s">
        <v>1055</v>
      </c>
      <c r="J58" s="38" t="str">
        <f t="shared" si="3"/>
        <v>potraviny</v>
      </c>
      <c r="K58" s="16">
        <f t="shared" si="3"/>
        <v>665.48</v>
      </c>
      <c r="L58" s="60">
        <v>44426</v>
      </c>
      <c r="M58" s="39" t="str">
        <f t="shared" si="6"/>
        <v>INMEDIA, spol.s.r.o.</v>
      </c>
      <c r="N58" s="39" t="str">
        <f t="shared" si="6"/>
        <v>Námestie SNP 11, 960,01 Zvolen</v>
      </c>
      <c r="O58" s="8">
        <f t="shared" si="6"/>
        <v>36019209</v>
      </c>
      <c r="P58" s="9" t="s">
        <v>2</v>
      </c>
      <c r="Q58" s="9" t="s">
        <v>27</v>
      </c>
      <c r="R58" s="106"/>
      <c r="T58" s="49"/>
      <c r="U58" s="81"/>
      <c r="V58" s="32"/>
      <c r="W58" s="49"/>
    </row>
    <row r="59" spans="1:18" ht="36" customHeight="1">
      <c r="A59" s="10">
        <v>2021081056</v>
      </c>
      <c r="B59" s="38" t="s">
        <v>28</v>
      </c>
      <c r="C59" s="16">
        <v>426.47</v>
      </c>
      <c r="D59" s="58" t="s">
        <v>608</v>
      </c>
      <c r="E59" s="7">
        <v>44428</v>
      </c>
      <c r="F59" s="39" t="s">
        <v>112</v>
      </c>
      <c r="G59" s="39" t="s">
        <v>38</v>
      </c>
      <c r="H59" s="8">
        <v>36019209</v>
      </c>
      <c r="I59" s="20" t="s">
        <v>1056</v>
      </c>
      <c r="J59" s="38" t="str">
        <f t="shared" si="3"/>
        <v>potraviny</v>
      </c>
      <c r="K59" s="16">
        <f t="shared" si="3"/>
        <v>426.47</v>
      </c>
      <c r="L59" s="60">
        <v>44426</v>
      </c>
      <c r="M59" s="39" t="str">
        <f t="shared" si="6"/>
        <v>INMEDIA, spol.s.r.o.</v>
      </c>
      <c r="N59" s="39" t="str">
        <f t="shared" si="6"/>
        <v>Námestie SNP 11, 960,01 Zvolen</v>
      </c>
      <c r="O59" s="8">
        <f t="shared" si="6"/>
        <v>36019209</v>
      </c>
      <c r="P59" s="9" t="s">
        <v>2</v>
      </c>
      <c r="Q59" s="9" t="s">
        <v>27</v>
      </c>
      <c r="R59" s="106"/>
    </row>
    <row r="60" spans="1:18" ht="36" customHeight="1">
      <c r="A60" s="10">
        <v>2021081057</v>
      </c>
      <c r="B60" s="38" t="s">
        <v>30</v>
      </c>
      <c r="C60" s="16">
        <v>1.02</v>
      </c>
      <c r="D60" s="19">
        <v>11899846</v>
      </c>
      <c r="E60" s="7">
        <v>44431</v>
      </c>
      <c r="F60" s="38" t="s">
        <v>35</v>
      </c>
      <c r="G60" s="39" t="s">
        <v>62</v>
      </c>
      <c r="H60" s="30">
        <v>35697270</v>
      </c>
      <c r="I60" s="20"/>
      <c r="J60" s="38"/>
      <c r="K60" s="16"/>
      <c r="L60" s="60"/>
      <c r="M60" s="39"/>
      <c r="N60" s="39"/>
      <c r="O60" s="8"/>
      <c r="P60" s="9"/>
      <c r="Q60" s="9"/>
      <c r="R60" s="106"/>
    </row>
    <row r="61" spans="1:17" ht="36" customHeight="1">
      <c r="A61" s="10">
        <v>2021081058</v>
      </c>
      <c r="B61" s="38" t="s">
        <v>81</v>
      </c>
      <c r="C61" s="16">
        <v>72.82</v>
      </c>
      <c r="D61" s="6" t="s">
        <v>47</v>
      </c>
      <c r="E61" s="7">
        <v>44424</v>
      </c>
      <c r="F61" s="38" t="s">
        <v>48</v>
      </c>
      <c r="G61" s="39" t="s">
        <v>49</v>
      </c>
      <c r="H61" s="8">
        <v>31692656</v>
      </c>
      <c r="I61" s="20"/>
      <c r="J61" s="38"/>
      <c r="K61" s="16"/>
      <c r="L61" s="60"/>
      <c r="M61" s="39"/>
      <c r="N61" s="39"/>
      <c r="O61" s="8"/>
      <c r="P61" s="9"/>
      <c r="Q61" s="9"/>
    </row>
    <row r="62" spans="1:17" ht="36" customHeight="1">
      <c r="A62" s="10">
        <v>2021081059</v>
      </c>
      <c r="B62" s="38" t="s">
        <v>28</v>
      </c>
      <c r="C62" s="16">
        <v>485.64</v>
      </c>
      <c r="D62" s="6" t="s">
        <v>632</v>
      </c>
      <c r="E62" s="7">
        <v>44430</v>
      </c>
      <c r="F62" s="38" t="s">
        <v>110</v>
      </c>
      <c r="G62" s="39" t="s">
        <v>111</v>
      </c>
      <c r="H62" s="8">
        <v>17260752</v>
      </c>
      <c r="I62" s="20" t="s">
        <v>1057</v>
      </c>
      <c r="J62" s="38" t="str">
        <f t="shared" si="3"/>
        <v>potraviny</v>
      </c>
      <c r="K62" s="16">
        <f t="shared" si="3"/>
        <v>485.64</v>
      </c>
      <c r="L62" s="60">
        <v>44428</v>
      </c>
      <c r="M62" s="39" t="str">
        <f t="shared" si="6"/>
        <v>Zoltán Jánosdeák - Jánosdeák</v>
      </c>
      <c r="N62" s="39" t="str">
        <f t="shared" si="6"/>
        <v>Vinohradná 101, 049 11 Plešivec</v>
      </c>
      <c r="O62" s="8">
        <f t="shared" si="6"/>
        <v>17260752</v>
      </c>
      <c r="P62" s="9" t="s">
        <v>2</v>
      </c>
      <c r="Q62" s="9" t="s">
        <v>27</v>
      </c>
    </row>
    <row r="63" spans="1:17" ht="36" customHeight="1">
      <c r="A63" s="10">
        <v>2021081060</v>
      </c>
      <c r="B63" s="14" t="s">
        <v>28</v>
      </c>
      <c r="C63" s="16">
        <v>40</v>
      </c>
      <c r="D63" s="6"/>
      <c r="E63" s="7">
        <v>44432</v>
      </c>
      <c r="F63" s="5" t="s">
        <v>694</v>
      </c>
      <c r="G63" s="5" t="s">
        <v>695</v>
      </c>
      <c r="H63" s="8">
        <v>33010005</v>
      </c>
      <c r="I63" s="20" t="s">
        <v>1058</v>
      </c>
      <c r="J63" s="38" t="str">
        <f t="shared" si="3"/>
        <v>potraviny</v>
      </c>
      <c r="K63" s="16">
        <f t="shared" si="3"/>
        <v>40</v>
      </c>
      <c r="L63" s="60">
        <v>44424</v>
      </c>
      <c r="M63" s="39" t="str">
        <f t="shared" si="6"/>
        <v>Ing. Gejza DEMETER</v>
      </c>
      <c r="N63" s="39" t="str">
        <f t="shared" si="6"/>
        <v>Kunova Teplica 198, 049 33 Kunova Teplica</v>
      </c>
      <c r="O63" s="8">
        <f t="shared" si="6"/>
        <v>33010005</v>
      </c>
      <c r="P63" s="9" t="s">
        <v>2</v>
      </c>
      <c r="Q63" s="9" t="s">
        <v>27</v>
      </c>
    </row>
    <row r="64" spans="1:17" ht="36" customHeight="1">
      <c r="A64" s="10">
        <v>2021081061</v>
      </c>
      <c r="B64" s="91" t="s">
        <v>28</v>
      </c>
      <c r="C64" s="16">
        <v>414.89</v>
      </c>
      <c r="D64" s="6"/>
      <c r="E64" s="7">
        <v>44432</v>
      </c>
      <c r="F64" s="12" t="s">
        <v>300</v>
      </c>
      <c r="G64" s="12" t="s">
        <v>301</v>
      </c>
      <c r="H64" s="13">
        <v>34152199</v>
      </c>
      <c r="I64" s="20" t="s">
        <v>1059</v>
      </c>
      <c r="J64" s="38" t="str">
        <f t="shared" si="3"/>
        <v>potraviny</v>
      </c>
      <c r="K64" s="16">
        <f t="shared" si="3"/>
        <v>414.89</v>
      </c>
      <c r="L64" s="60">
        <v>44428</v>
      </c>
      <c r="M64" s="39" t="str">
        <f t="shared" si="6"/>
        <v>Bidfood Slovakia, s.r.o</v>
      </c>
      <c r="N64" s="39" t="str">
        <f t="shared" si="6"/>
        <v>Piešťanská 2321/71,  915 01 Nové Mesto nad Váhom</v>
      </c>
      <c r="O64" s="8">
        <f t="shared" si="6"/>
        <v>34152199</v>
      </c>
      <c r="P64" s="9" t="s">
        <v>2</v>
      </c>
      <c r="Q64" s="9" t="s">
        <v>27</v>
      </c>
    </row>
    <row r="65" spans="1:17" ht="36" customHeight="1">
      <c r="A65" s="10">
        <v>2021081062</v>
      </c>
      <c r="B65" s="38" t="s">
        <v>28</v>
      </c>
      <c r="C65" s="16">
        <v>312.61</v>
      </c>
      <c r="D65" s="58" t="s">
        <v>604</v>
      </c>
      <c r="E65" s="7">
        <v>44432</v>
      </c>
      <c r="F65" s="39" t="s">
        <v>41</v>
      </c>
      <c r="G65" s="39" t="s">
        <v>42</v>
      </c>
      <c r="H65" s="8">
        <v>45952671</v>
      </c>
      <c r="I65" s="20" t="s">
        <v>1060</v>
      </c>
      <c r="J65" s="38" t="str">
        <f t="shared" si="3"/>
        <v>potraviny</v>
      </c>
      <c r="K65" s="16">
        <f t="shared" si="3"/>
        <v>312.61</v>
      </c>
      <c r="L65" s="60">
        <v>44431</v>
      </c>
      <c r="M65" s="39" t="str">
        <f t="shared" si="6"/>
        <v>METRO Cash and Carry SR s.r.o.</v>
      </c>
      <c r="N65" s="39" t="str">
        <f t="shared" si="6"/>
        <v>Senecká cesta 1881,900 28  Ivanka pri Dunaji</v>
      </c>
      <c r="O65" s="8">
        <f t="shared" si="6"/>
        <v>45952671</v>
      </c>
      <c r="P65" s="9" t="s">
        <v>2</v>
      </c>
      <c r="Q65" s="9" t="s">
        <v>27</v>
      </c>
    </row>
    <row r="66" spans="1:17" ht="36" customHeight="1">
      <c r="A66" s="10">
        <v>2021081063</v>
      </c>
      <c r="B66" s="38" t="s">
        <v>105</v>
      </c>
      <c r="C66" s="16">
        <v>252.2</v>
      </c>
      <c r="D66" s="51"/>
      <c r="E66" s="7">
        <v>44431</v>
      </c>
      <c r="F66" s="42" t="s">
        <v>100</v>
      </c>
      <c r="G66" s="42" t="s">
        <v>101</v>
      </c>
      <c r="H66" s="13">
        <v>35869429</v>
      </c>
      <c r="I66" s="20"/>
      <c r="J66" s="38" t="str">
        <f t="shared" si="3"/>
        <v>NycoCard CRP testy</v>
      </c>
      <c r="K66" s="16">
        <f t="shared" si="3"/>
        <v>252.2</v>
      </c>
      <c r="L66" s="60">
        <v>44431</v>
      </c>
      <c r="M66" s="39" t="str">
        <f t="shared" si="6"/>
        <v>Eurolab Lambda, a.s.</v>
      </c>
      <c r="N66" s="39" t="str">
        <f t="shared" si="6"/>
        <v>T. Milkina 2, 917 01 Trnava</v>
      </c>
      <c r="O66" s="8">
        <f t="shared" si="6"/>
        <v>35869429</v>
      </c>
      <c r="P66" s="9" t="s">
        <v>25</v>
      </c>
      <c r="Q66" s="9" t="s">
        <v>26</v>
      </c>
    </row>
    <row r="67" spans="1:17" ht="36" customHeight="1">
      <c r="A67" s="10">
        <v>2021081064</v>
      </c>
      <c r="B67" s="38" t="s">
        <v>39</v>
      </c>
      <c r="C67" s="16">
        <v>851.98</v>
      </c>
      <c r="D67" s="56" t="s">
        <v>127</v>
      </c>
      <c r="E67" s="69">
        <v>44431</v>
      </c>
      <c r="F67" s="42" t="s">
        <v>3</v>
      </c>
      <c r="G67" s="42" t="s">
        <v>4</v>
      </c>
      <c r="H67" s="13">
        <v>47925914</v>
      </c>
      <c r="I67" s="20" t="s">
        <v>1061</v>
      </c>
      <c r="J67" s="38" t="str">
        <f t="shared" si="3"/>
        <v>lieky</v>
      </c>
      <c r="K67" s="16">
        <f t="shared" si="3"/>
        <v>851.98</v>
      </c>
      <c r="L67" s="60">
        <v>44427</v>
      </c>
      <c r="M67" s="39" t="str">
        <f t="shared" si="6"/>
        <v>ATONA s.r.o.</v>
      </c>
      <c r="N67" s="39" t="str">
        <f t="shared" si="6"/>
        <v>Okružná 30, 048 01 Rožňava</v>
      </c>
      <c r="O67" s="8">
        <f t="shared" si="6"/>
        <v>47925914</v>
      </c>
      <c r="P67" s="9" t="s">
        <v>25</v>
      </c>
      <c r="Q67" s="9" t="s">
        <v>26</v>
      </c>
    </row>
    <row r="68" spans="1:17" ht="36" customHeight="1">
      <c r="A68" s="10">
        <v>2021081065</v>
      </c>
      <c r="B68" s="38" t="s">
        <v>39</v>
      </c>
      <c r="C68" s="16">
        <v>230.51</v>
      </c>
      <c r="D68" s="56" t="s">
        <v>127</v>
      </c>
      <c r="E68" s="69">
        <v>44431</v>
      </c>
      <c r="F68" s="42" t="s">
        <v>3</v>
      </c>
      <c r="G68" s="42" t="s">
        <v>4</v>
      </c>
      <c r="H68" s="13">
        <v>47925914</v>
      </c>
      <c r="I68" s="20" t="s">
        <v>1062</v>
      </c>
      <c r="J68" s="38" t="str">
        <f t="shared" si="3"/>
        <v>lieky</v>
      </c>
      <c r="K68" s="16">
        <f t="shared" si="3"/>
        <v>230.51</v>
      </c>
      <c r="L68" s="60">
        <v>44427</v>
      </c>
      <c r="M68" s="39" t="str">
        <f t="shared" si="6"/>
        <v>ATONA s.r.o.</v>
      </c>
      <c r="N68" s="39" t="str">
        <f t="shared" si="6"/>
        <v>Okružná 30, 048 01 Rožňava</v>
      </c>
      <c r="O68" s="8">
        <f t="shared" si="6"/>
        <v>47925914</v>
      </c>
      <c r="P68" s="9" t="s">
        <v>25</v>
      </c>
      <c r="Q68" s="9" t="s">
        <v>26</v>
      </c>
    </row>
    <row r="69" spans="1:17" ht="36" customHeight="1">
      <c r="A69" s="10">
        <v>2021081066</v>
      </c>
      <c r="B69" s="38" t="s">
        <v>39</v>
      </c>
      <c r="C69" s="16">
        <v>850.74</v>
      </c>
      <c r="D69" s="56" t="s">
        <v>127</v>
      </c>
      <c r="E69" s="69">
        <v>44431</v>
      </c>
      <c r="F69" s="42" t="s">
        <v>3</v>
      </c>
      <c r="G69" s="42" t="s">
        <v>4</v>
      </c>
      <c r="H69" s="13">
        <v>47925914</v>
      </c>
      <c r="I69" s="20" t="s">
        <v>1063</v>
      </c>
      <c r="J69" s="38" t="str">
        <f t="shared" si="3"/>
        <v>lieky</v>
      </c>
      <c r="K69" s="16">
        <f t="shared" si="3"/>
        <v>850.74</v>
      </c>
      <c r="L69" s="60">
        <v>44428</v>
      </c>
      <c r="M69" s="39" t="str">
        <f t="shared" si="6"/>
        <v>ATONA s.r.o.</v>
      </c>
      <c r="N69" s="39" t="str">
        <f t="shared" si="6"/>
        <v>Okružná 30, 048 01 Rožňava</v>
      </c>
      <c r="O69" s="8">
        <f t="shared" si="6"/>
        <v>47925914</v>
      </c>
      <c r="P69" s="9" t="s">
        <v>25</v>
      </c>
      <c r="Q69" s="9" t="s">
        <v>26</v>
      </c>
    </row>
    <row r="70" spans="1:17" ht="36" customHeight="1">
      <c r="A70" s="10">
        <v>2021081067</v>
      </c>
      <c r="B70" s="38" t="s">
        <v>39</v>
      </c>
      <c r="C70" s="16">
        <v>1696.56</v>
      </c>
      <c r="D70" s="56" t="s">
        <v>127</v>
      </c>
      <c r="E70" s="69">
        <v>44431</v>
      </c>
      <c r="F70" s="42" t="s">
        <v>3</v>
      </c>
      <c r="G70" s="42" t="s">
        <v>4</v>
      </c>
      <c r="H70" s="13">
        <v>47925914</v>
      </c>
      <c r="I70" s="20" t="s">
        <v>1064</v>
      </c>
      <c r="J70" s="38" t="str">
        <f t="shared" si="3"/>
        <v>lieky</v>
      </c>
      <c r="K70" s="16">
        <f t="shared" si="3"/>
        <v>1696.56</v>
      </c>
      <c r="L70" s="60">
        <v>44428</v>
      </c>
      <c r="M70" s="39" t="str">
        <f t="shared" si="6"/>
        <v>ATONA s.r.o.</v>
      </c>
      <c r="N70" s="39" t="str">
        <f t="shared" si="6"/>
        <v>Okružná 30, 048 01 Rožňava</v>
      </c>
      <c r="O70" s="8">
        <f t="shared" si="6"/>
        <v>47925914</v>
      </c>
      <c r="P70" s="9" t="s">
        <v>25</v>
      </c>
      <c r="Q70" s="9" t="s">
        <v>26</v>
      </c>
    </row>
    <row r="71" spans="1:17" ht="36" customHeight="1">
      <c r="A71" s="10">
        <v>2021081068</v>
      </c>
      <c r="B71" s="38" t="s">
        <v>258</v>
      </c>
      <c r="C71" s="16">
        <v>268.4</v>
      </c>
      <c r="D71" s="6"/>
      <c r="E71" s="7">
        <v>44432</v>
      </c>
      <c r="F71" s="38" t="s">
        <v>40</v>
      </c>
      <c r="G71" s="39" t="s">
        <v>91</v>
      </c>
      <c r="H71" s="31">
        <v>17081173</v>
      </c>
      <c r="I71" s="20" t="s">
        <v>459</v>
      </c>
      <c r="J71" s="38" t="str">
        <f t="shared" si="3"/>
        <v>tonery</v>
      </c>
      <c r="K71" s="16">
        <f t="shared" si="3"/>
        <v>268.4</v>
      </c>
      <c r="L71" s="60">
        <v>44428</v>
      </c>
      <c r="M71" s="39" t="str">
        <f t="shared" si="6"/>
        <v>CompAct-spoločnosť s ručením obmedzeným Rožňava</v>
      </c>
      <c r="N71" s="39" t="str">
        <f t="shared" si="6"/>
        <v>Šafárikova 17, 048 01 Rožňava</v>
      </c>
      <c r="O71" s="8">
        <f t="shared" si="6"/>
        <v>17081173</v>
      </c>
      <c r="P71" s="9" t="s">
        <v>25</v>
      </c>
      <c r="Q71" s="9" t="s">
        <v>26</v>
      </c>
    </row>
    <row r="72" spans="1:19" ht="36" customHeight="1">
      <c r="A72" s="10">
        <v>2021081069</v>
      </c>
      <c r="B72" s="38" t="s">
        <v>28</v>
      </c>
      <c r="C72" s="16">
        <v>1028.22</v>
      </c>
      <c r="D72" s="6"/>
      <c r="E72" s="7">
        <v>44432</v>
      </c>
      <c r="F72" s="42" t="s">
        <v>55</v>
      </c>
      <c r="G72" s="42" t="s">
        <v>56</v>
      </c>
      <c r="H72" s="13">
        <v>36397164</v>
      </c>
      <c r="I72" s="20" t="s">
        <v>1065</v>
      </c>
      <c r="J72" s="38" t="str">
        <f t="shared" si="3"/>
        <v>potraviny</v>
      </c>
      <c r="K72" s="16">
        <f t="shared" si="3"/>
        <v>1028.22</v>
      </c>
      <c r="L72" s="60">
        <v>44428</v>
      </c>
      <c r="M72" s="39" t="str">
        <f t="shared" si="6"/>
        <v>PICADO , s.r.o</v>
      </c>
      <c r="N72" s="39" t="str">
        <f t="shared" si="6"/>
        <v>Vysokoškolákov 6, 010 08 Žilina</v>
      </c>
      <c r="O72" s="8">
        <f t="shared" si="6"/>
        <v>36397164</v>
      </c>
      <c r="P72" s="9" t="s">
        <v>2</v>
      </c>
      <c r="Q72" s="9" t="s">
        <v>27</v>
      </c>
      <c r="R72" s="109"/>
      <c r="S72" s="109"/>
    </row>
    <row r="73" spans="1:19" ht="36" customHeight="1">
      <c r="A73" s="10">
        <v>2021081070</v>
      </c>
      <c r="B73" s="38" t="s">
        <v>28</v>
      </c>
      <c r="C73" s="16">
        <v>1066.18</v>
      </c>
      <c r="D73" s="6"/>
      <c r="E73" s="7">
        <v>44432</v>
      </c>
      <c r="F73" s="42" t="s">
        <v>55</v>
      </c>
      <c r="G73" s="42" t="s">
        <v>56</v>
      </c>
      <c r="H73" s="13">
        <v>36397164</v>
      </c>
      <c r="I73" s="20" t="s">
        <v>1066</v>
      </c>
      <c r="J73" s="38" t="str">
        <f t="shared" si="3"/>
        <v>potraviny</v>
      </c>
      <c r="K73" s="16">
        <f t="shared" si="3"/>
        <v>1066.18</v>
      </c>
      <c r="L73" s="60">
        <v>44428</v>
      </c>
      <c r="M73" s="39" t="str">
        <f t="shared" si="6"/>
        <v>PICADO , s.r.o</v>
      </c>
      <c r="N73" s="39" t="str">
        <f t="shared" si="6"/>
        <v>Vysokoškolákov 6, 010 08 Žilina</v>
      </c>
      <c r="O73" s="8">
        <f t="shared" si="6"/>
        <v>36397164</v>
      </c>
      <c r="P73" s="9" t="s">
        <v>2</v>
      </c>
      <c r="Q73" s="9" t="s">
        <v>27</v>
      </c>
      <c r="R73" s="109"/>
      <c r="S73" s="109"/>
    </row>
    <row r="74" spans="1:18" ht="36" customHeight="1">
      <c r="A74" s="10">
        <v>2021081071</v>
      </c>
      <c r="B74" s="38" t="s">
        <v>28</v>
      </c>
      <c r="C74" s="16">
        <v>137.04</v>
      </c>
      <c r="D74" s="6"/>
      <c r="E74" s="7">
        <v>44432</v>
      </c>
      <c r="F74" s="42" t="s">
        <v>55</v>
      </c>
      <c r="G74" s="42" t="s">
        <v>56</v>
      </c>
      <c r="H74" s="13">
        <v>36397164</v>
      </c>
      <c r="I74" s="20" t="s">
        <v>1067</v>
      </c>
      <c r="J74" s="38" t="str">
        <f t="shared" si="3"/>
        <v>potraviny</v>
      </c>
      <c r="K74" s="16">
        <f t="shared" si="3"/>
        <v>137.04</v>
      </c>
      <c r="L74" s="60">
        <v>44428</v>
      </c>
      <c r="M74" s="39" t="str">
        <f t="shared" si="6"/>
        <v>PICADO , s.r.o</v>
      </c>
      <c r="N74" s="39" t="str">
        <f t="shared" si="6"/>
        <v>Vysokoškolákov 6, 010 08 Žilina</v>
      </c>
      <c r="O74" s="8">
        <f t="shared" si="6"/>
        <v>36397164</v>
      </c>
      <c r="P74" s="9" t="s">
        <v>2</v>
      </c>
      <c r="Q74" s="9" t="s">
        <v>27</v>
      </c>
      <c r="R74" s="109"/>
    </row>
    <row r="75" spans="1:18" ht="36" customHeight="1">
      <c r="A75" s="10">
        <v>2021081072</v>
      </c>
      <c r="B75" s="38" t="s">
        <v>28</v>
      </c>
      <c r="C75" s="16">
        <v>1396.07</v>
      </c>
      <c r="D75" s="58" t="s">
        <v>604</v>
      </c>
      <c r="E75" s="7">
        <v>44434</v>
      </c>
      <c r="F75" s="39" t="s">
        <v>41</v>
      </c>
      <c r="G75" s="39" t="s">
        <v>42</v>
      </c>
      <c r="H75" s="8">
        <v>45952671</v>
      </c>
      <c r="I75" s="20"/>
      <c r="J75" s="38" t="str">
        <f t="shared" si="3"/>
        <v>potraviny</v>
      </c>
      <c r="K75" s="16">
        <f t="shared" si="3"/>
        <v>1396.07</v>
      </c>
      <c r="L75" s="60">
        <v>44431</v>
      </c>
      <c r="M75" s="39" t="str">
        <f t="shared" si="6"/>
        <v>METRO Cash and Carry SR s.r.o.</v>
      </c>
      <c r="N75" s="39" t="str">
        <f t="shared" si="6"/>
        <v>Senecká cesta 1881,900 28  Ivanka pri Dunaji</v>
      </c>
      <c r="O75" s="8">
        <f t="shared" si="6"/>
        <v>45952671</v>
      </c>
      <c r="P75" s="9" t="s">
        <v>25</v>
      </c>
      <c r="Q75" s="9" t="s">
        <v>26</v>
      </c>
      <c r="R75" s="109"/>
    </row>
    <row r="76" spans="1:18" ht="36" customHeight="1">
      <c r="A76" s="10">
        <v>2021081073</v>
      </c>
      <c r="B76" s="38" t="s">
        <v>28</v>
      </c>
      <c r="C76" s="16">
        <v>148.55</v>
      </c>
      <c r="D76" s="58" t="s">
        <v>604</v>
      </c>
      <c r="E76" s="7">
        <v>44434</v>
      </c>
      <c r="F76" s="39" t="s">
        <v>41</v>
      </c>
      <c r="G76" s="39" t="s">
        <v>42</v>
      </c>
      <c r="H76" s="8">
        <v>45952671</v>
      </c>
      <c r="I76" s="20"/>
      <c r="J76" s="38" t="str">
        <f t="shared" si="3"/>
        <v>potraviny</v>
      </c>
      <c r="K76" s="16">
        <f t="shared" si="3"/>
        <v>148.55</v>
      </c>
      <c r="L76" s="60">
        <v>44433</v>
      </c>
      <c r="M76" s="39" t="str">
        <f t="shared" si="6"/>
        <v>METRO Cash and Carry SR s.r.o.</v>
      </c>
      <c r="N76" s="39" t="str">
        <f t="shared" si="6"/>
        <v>Senecká cesta 1881,900 28  Ivanka pri Dunaji</v>
      </c>
      <c r="O76" s="8">
        <f t="shared" si="6"/>
        <v>45952671</v>
      </c>
      <c r="P76" s="9" t="s">
        <v>25</v>
      </c>
      <c r="Q76" s="9" t="s">
        <v>26</v>
      </c>
      <c r="R76" s="109"/>
    </row>
    <row r="77" spans="1:18" ht="36" customHeight="1">
      <c r="A77" s="10">
        <v>2021081074</v>
      </c>
      <c r="B77" s="38" t="s">
        <v>28</v>
      </c>
      <c r="C77" s="16">
        <v>113.02</v>
      </c>
      <c r="D77" s="58" t="s">
        <v>604</v>
      </c>
      <c r="E77" s="7">
        <v>44434</v>
      </c>
      <c r="F77" s="39" t="s">
        <v>41</v>
      </c>
      <c r="G77" s="39" t="s">
        <v>42</v>
      </c>
      <c r="H77" s="8">
        <v>45952671</v>
      </c>
      <c r="I77" s="20" t="s">
        <v>1068</v>
      </c>
      <c r="J77" s="38" t="str">
        <f t="shared" si="3"/>
        <v>potraviny</v>
      </c>
      <c r="K77" s="16">
        <f t="shared" si="3"/>
        <v>113.02</v>
      </c>
      <c r="L77" s="60">
        <v>44431</v>
      </c>
      <c r="M77" s="39" t="str">
        <f t="shared" si="6"/>
        <v>METRO Cash and Carry SR s.r.o.</v>
      </c>
      <c r="N77" s="39" t="str">
        <f t="shared" si="6"/>
        <v>Senecká cesta 1881,900 28  Ivanka pri Dunaji</v>
      </c>
      <c r="O77" s="8">
        <f t="shared" si="6"/>
        <v>45952671</v>
      </c>
      <c r="P77" s="9" t="s">
        <v>2</v>
      </c>
      <c r="Q77" s="9" t="s">
        <v>27</v>
      </c>
      <c r="R77" s="109"/>
    </row>
    <row r="78" spans="1:19" ht="36" customHeight="1">
      <c r="A78" s="10">
        <v>2021081075</v>
      </c>
      <c r="B78" s="38" t="s">
        <v>28</v>
      </c>
      <c r="C78" s="16">
        <v>86.56</v>
      </c>
      <c r="D78" s="58" t="s">
        <v>604</v>
      </c>
      <c r="E78" s="7">
        <v>44434</v>
      </c>
      <c r="F78" s="39" t="s">
        <v>41</v>
      </c>
      <c r="G78" s="39" t="s">
        <v>42</v>
      </c>
      <c r="H78" s="8">
        <v>45952671</v>
      </c>
      <c r="I78" s="20" t="s">
        <v>1054</v>
      </c>
      <c r="J78" s="38" t="str">
        <f t="shared" si="3"/>
        <v>potraviny</v>
      </c>
      <c r="K78" s="16">
        <f t="shared" si="3"/>
        <v>86.56</v>
      </c>
      <c r="L78" s="60">
        <v>44431</v>
      </c>
      <c r="M78" s="39" t="str">
        <f t="shared" si="6"/>
        <v>METRO Cash and Carry SR s.r.o.</v>
      </c>
      <c r="N78" s="39" t="str">
        <f t="shared" si="6"/>
        <v>Senecká cesta 1881,900 28  Ivanka pri Dunaji</v>
      </c>
      <c r="O78" s="8">
        <f t="shared" si="6"/>
        <v>45952671</v>
      </c>
      <c r="P78" s="9" t="s">
        <v>2</v>
      </c>
      <c r="Q78" s="9" t="s">
        <v>27</v>
      </c>
      <c r="R78" s="109"/>
      <c r="S78" s="108"/>
    </row>
    <row r="79" spans="1:18" ht="36" customHeight="1">
      <c r="A79" s="10">
        <v>2021081076</v>
      </c>
      <c r="B79" s="38" t="s">
        <v>28</v>
      </c>
      <c r="C79" s="16">
        <v>1339</v>
      </c>
      <c r="D79" s="6"/>
      <c r="E79" s="7">
        <v>44434</v>
      </c>
      <c r="F79" s="38" t="s">
        <v>50</v>
      </c>
      <c r="G79" s="39" t="s">
        <v>51</v>
      </c>
      <c r="H79" s="8">
        <v>44240104</v>
      </c>
      <c r="I79" s="20" t="s">
        <v>1069</v>
      </c>
      <c r="J79" s="38" t="str">
        <f>B79</f>
        <v>potraviny</v>
      </c>
      <c r="K79" s="16">
        <f>C79</f>
        <v>1339</v>
      </c>
      <c r="L79" s="60">
        <v>44432</v>
      </c>
      <c r="M79" s="39" t="str">
        <f>F79</f>
        <v>BOHUŠ ŠESTÁK s.r.o.</v>
      </c>
      <c r="N79" s="39" t="str">
        <f>G79</f>
        <v>Vodárenská 343/2, 924 01 Galanta</v>
      </c>
      <c r="O79" s="8">
        <f>H79</f>
        <v>44240104</v>
      </c>
      <c r="P79" s="9" t="s">
        <v>2</v>
      </c>
      <c r="Q79" s="9" t="s">
        <v>27</v>
      </c>
      <c r="R79" s="109"/>
    </row>
    <row r="80" spans="1:18" ht="36" customHeight="1">
      <c r="A80" s="10">
        <v>2021081077</v>
      </c>
      <c r="B80" s="38" t="s">
        <v>1070</v>
      </c>
      <c r="C80" s="16">
        <v>196.8</v>
      </c>
      <c r="D80" s="56"/>
      <c r="E80" s="7">
        <v>44413</v>
      </c>
      <c r="F80" s="42" t="s">
        <v>1071</v>
      </c>
      <c r="G80" s="42" t="s">
        <v>32</v>
      </c>
      <c r="H80" s="13">
        <v>31365078</v>
      </c>
      <c r="I80" s="20"/>
      <c r="J80" s="38" t="str">
        <f t="shared" si="3"/>
        <v>usb token</v>
      </c>
      <c r="K80" s="16">
        <f t="shared" si="3"/>
        <v>196.8</v>
      </c>
      <c r="L80" s="60">
        <v>44369</v>
      </c>
      <c r="M80" s="39" t="str">
        <f t="shared" si="6"/>
        <v>PosAm, spol. s r.o.</v>
      </c>
      <c r="N80" s="39" t="str">
        <f t="shared" si="6"/>
        <v>Bajkalská 28, 817 62 Bratislava</v>
      </c>
      <c r="O80" s="8">
        <f t="shared" si="6"/>
        <v>31365078</v>
      </c>
      <c r="P80" s="9" t="s">
        <v>25</v>
      </c>
      <c r="Q80" s="9" t="s">
        <v>26</v>
      </c>
      <c r="R80" s="109"/>
    </row>
    <row r="81" spans="1:17" ht="36" customHeight="1">
      <c r="A81" s="10">
        <v>2021081078</v>
      </c>
      <c r="B81" s="14" t="s">
        <v>1072</v>
      </c>
      <c r="C81" s="16">
        <v>25.2</v>
      </c>
      <c r="D81" s="6"/>
      <c r="E81" s="7">
        <v>44433</v>
      </c>
      <c r="F81" s="12" t="s">
        <v>82</v>
      </c>
      <c r="G81" s="12" t="s">
        <v>85</v>
      </c>
      <c r="H81" s="13">
        <v>31320911</v>
      </c>
      <c r="I81" s="9"/>
      <c r="J81" s="38"/>
      <c r="K81" s="16"/>
      <c r="L81" s="7"/>
      <c r="M81" s="39"/>
      <c r="N81" s="39"/>
      <c r="O81" s="8"/>
      <c r="P81" s="9"/>
      <c r="Q81" s="9"/>
    </row>
    <row r="82" spans="1:17" ht="36" customHeight="1">
      <c r="A82" s="10">
        <v>2021081079</v>
      </c>
      <c r="B82" s="38" t="s">
        <v>28</v>
      </c>
      <c r="C82" s="16">
        <v>469.66</v>
      </c>
      <c r="D82" s="58" t="s">
        <v>608</v>
      </c>
      <c r="E82" s="7">
        <v>44435</v>
      </c>
      <c r="F82" s="39" t="s">
        <v>112</v>
      </c>
      <c r="G82" s="39" t="s">
        <v>38</v>
      </c>
      <c r="H82" s="8">
        <v>36019209</v>
      </c>
      <c r="I82" s="20"/>
      <c r="J82" s="38" t="str">
        <f t="shared" si="3"/>
        <v>potraviny</v>
      </c>
      <c r="K82" s="16">
        <f t="shared" si="3"/>
        <v>469.66</v>
      </c>
      <c r="L82" s="60">
        <v>44431</v>
      </c>
      <c r="M82" s="39" t="str">
        <f t="shared" si="6"/>
        <v>INMEDIA, spol.s.r.o.</v>
      </c>
      <c r="N82" s="39" t="str">
        <f t="shared" si="6"/>
        <v>Námestie SNP 11, 960,01 Zvolen</v>
      </c>
      <c r="O82" s="8">
        <f t="shared" si="6"/>
        <v>36019209</v>
      </c>
      <c r="P82" s="9" t="s">
        <v>25</v>
      </c>
      <c r="Q82" s="9" t="s">
        <v>26</v>
      </c>
    </row>
    <row r="83" spans="1:17" ht="36" customHeight="1">
      <c r="A83" s="10">
        <v>2021081080</v>
      </c>
      <c r="B83" s="38" t="s">
        <v>28</v>
      </c>
      <c r="C83" s="16">
        <v>360.63</v>
      </c>
      <c r="D83" s="58" t="s">
        <v>608</v>
      </c>
      <c r="E83" s="7">
        <v>44435</v>
      </c>
      <c r="F83" s="39" t="s">
        <v>112</v>
      </c>
      <c r="G83" s="39" t="s">
        <v>38</v>
      </c>
      <c r="H83" s="8">
        <v>36019209</v>
      </c>
      <c r="I83" s="20"/>
      <c r="J83" s="38" t="str">
        <f t="shared" si="3"/>
        <v>potraviny</v>
      </c>
      <c r="K83" s="16">
        <f t="shared" si="3"/>
        <v>360.63</v>
      </c>
      <c r="L83" s="60">
        <v>44431</v>
      </c>
      <c r="M83" s="39" t="str">
        <f t="shared" si="6"/>
        <v>INMEDIA, spol.s.r.o.</v>
      </c>
      <c r="N83" s="39" t="str">
        <f t="shared" si="6"/>
        <v>Námestie SNP 11, 960,01 Zvolen</v>
      </c>
      <c r="O83" s="8">
        <f t="shared" si="6"/>
        <v>36019209</v>
      </c>
      <c r="P83" s="9" t="s">
        <v>25</v>
      </c>
      <c r="Q83" s="9" t="s">
        <v>26</v>
      </c>
    </row>
    <row r="84" spans="1:17" ht="36" customHeight="1">
      <c r="A84" s="10">
        <v>2021081081</v>
      </c>
      <c r="B84" s="38" t="s">
        <v>109</v>
      </c>
      <c r="C84" s="16">
        <v>159.71</v>
      </c>
      <c r="D84" s="6"/>
      <c r="E84" s="7">
        <v>44435</v>
      </c>
      <c r="F84" s="12" t="s">
        <v>83</v>
      </c>
      <c r="G84" s="12" t="s">
        <v>84</v>
      </c>
      <c r="H84" s="13">
        <v>35486686</v>
      </c>
      <c r="I84" s="20" t="s">
        <v>1073</v>
      </c>
      <c r="J84" s="38" t="str">
        <f t="shared" si="3"/>
        <v>elektroinštalačný materiál</v>
      </c>
      <c r="K84" s="16">
        <f t="shared" si="3"/>
        <v>159.71</v>
      </c>
      <c r="L84" s="60">
        <v>44435</v>
      </c>
      <c r="M84" s="39" t="str">
        <f t="shared" si="6"/>
        <v>Gejza Molnár - ELMOL</v>
      </c>
      <c r="N84" s="39" t="str">
        <f t="shared" si="6"/>
        <v>Chanava 137, 980 44 Lenartovce</v>
      </c>
      <c r="O84" s="8">
        <f t="shared" si="6"/>
        <v>35486686</v>
      </c>
      <c r="P84" s="9" t="s">
        <v>25</v>
      </c>
      <c r="Q84" s="9" t="s">
        <v>26</v>
      </c>
    </row>
    <row r="85" spans="1:17" ht="36" customHeight="1">
      <c r="A85" s="10">
        <v>2021081082</v>
      </c>
      <c r="B85" s="38" t="s">
        <v>1074</v>
      </c>
      <c r="C85" s="16">
        <v>1100.4</v>
      </c>
      <c r="D85" s="56"/>
      <c r="E85" s="7">
        <v>44435</v>
      </c>
      <c r="F85" s="42" t="s">
        <v>1075</v>
      </c>
      <c r="G85" s="42" t="s">
        <v>1076</v>
      </c>
      <c r="H85" s="13">
        <v>36409154</v>
      </c>
      <c r="I85" s="20"/>
      <c r="J85" s="38" t="str">
        <f t="shared" si="3"/>
        <v>postele, stoličky, skriňa - záloha</v>
      </c>
      <c r="K85" s="16">
        <f t="shared" si="3"/>
        <v>1100.4</v>
      </c>
      <c r="L85" s="60">
        <v>44435</v>
      </c>
      <c r="M85" s="39" t="str">
        <f t="shared" si="6"/>
        <v>TEMPO KONDELA, s.r.o.</v>
      </c>
      <c r="N85" s="39" t="str">
        <f t="shared" si="6"/>
        <v>Vojtaššákova 893, 027 44 Tvrdošín</v>
      </c>
      <c r="O85" s="8">
        <f t="shared" si="6"/>
        <v>36409154</v>
      </c>
      <c r="P85" s="9" t="s">
        <v>25</v>
      </c>
      <c r="Q85" s="9" t="s">
        <v>26</v>
      </c>
    </row>
    <row r="86" spans="1:17" ht="36" customHeight="1">
      <c r="A86" s="10">
        <v>2021081083</v>
      </c>
      <c r="B86" s="38" t="s">
        <v>28</v>
      </c>
      <c r="C86" s="16">
        <v>929.85</v>
      </c>
      <c r="D86" s="104"/>
      <c r="E86" s="61">
        <v>44434</v>
      </c>
      <c r="F86" s="42" t="s">
        <v>116</v>
      </c>
      <c r="G86" s="42" t="s">
        <v>117</v>
      </c>
      <c r="H86" s="13">
        <v>50165402</v>
      </c>
      <c r="I86" s="20" t="s">
        <v>1077</v>
      </c>
      <c r="J86" s="38" t="str">
        <f>B86</f>
        <v>potraviny</v>
      </c>
      <c r="K86" s="16">
        <f>C86</f>
        <v>929.85</v>
      </c>
      <c r="L86" s="60">
        <v>44432</v>
      </c>
      <c r="M86" s="39" t="str">
        <f t="shared" si="6"/>
        <v>Tropico.sk, s.r.o.</v>
      </c>
      <c r="N86" s="39" t="str">
        <f t="shared" si="6"/>
        <v>Dolný Harmanec 40, 976 03 Dolný Harmanec</v>
      </c>
      <c r="O86" s="8">
        <f t="shared" si="6"/>
        <v>50165402</v>
      </c>
      <c r="P86" s="9" t="s">
        <v>2</v>
      </c>
      <c r="Q86" s="9" t="s">
        <v>27</v>
      </c>
    </row>
    <row r="87" spans="1:17" ht="36" customHeight="1">
      <c r="A87" s="10">
        <v>2021081084</v>
      </c>
      <c r="B87" s="38" t="s">
        <v>28</v>
      </c>
      <c r="C87" s="16">
        <v>1226.35</v>
      </c>
      <c r="D87" s="6"/>
      <c r="E87" s="7">
        <v>44438</v>
      </c>
      <c r="F87" s="38" t="s">
        <v>646</v>
      </c>
      <c r="G87" s="39" t="s">
        <v>647</v>
      </c>
      <c r="H87" s="30">
        <v>45702942</v>
      </c>
      <c r="I87" s="20" t="s">
        <v>1078</v>
      </c>
      <c r="J87" s="38" t="str">
        <f>B87</f>
        <v>potraviny</v>
      </c>
      <c r="K87" s="16">
        <f>C87</f>
        <v>1226.35</v>
      </c>
      <c r="L87" s="60">
        <v>44433</v>
      </c>
      <c r="M87" s="39" t="str">
        <f t="shared" si="6"/>
        <v>EASTFOOD s.r.o.</v>
      </c>
      <c r="N87" s="39" t="str">
        <f t="shared" si="6"/>
        <v>Južná trieda 78, 040 01 Košice</v>
      </c>
      <c r="O87" s="8">
        <f t="shared" si="6"/>
        <v>45702942</v>
      </c>
      <c r="P87" s="9" t="s">
        <v>2</v>
      </c>
      <c r="Q87" s="9" t="s">
        <v>27</v>
      </c>
    </row>
    <row r="88" spans="1:17" ht="36" customHeight="1">
      <c r="A88" s="10">
        <v>2021081085</v>
      </c>
      <c r="B88" s="34" t="s">
        <v>1</v>
      </c>
      <c r="C88" s="16">
        <v>41.85</v>
      </c>
      <c r="D88" s="6" t="s">
        <v>90</v>
      </c>
      <c r="E88" s="7">
        <v>44434</v>
      </c>
      <c r="F88" s="12" t="s">
        <v>77</v>
      </c>
      <c r="G88" s="12" t="s">
        <v>78</v>
      </c>
      <c r="H88" s="13">
        <v>35908718</v>
      </c>
      <c r="I88" s="20"/>
      <c r="J88" s="38"/>
      <c r="K88" s="16"/>
      <c r="L88" s="60"/>
      <c r="M88" s="39"/>
      <c r="N88" s="39"/>
      <c r="O88" s="8"/>
      <c r="P88" s="9"/>
      <c r="Q88" s="9"/>
    </row>
    <row r="89" spans="1:17" ht="36" customHeight="1">
      <c r="A89" s="10">
        <v>2021081086</v>
      </c>
      <c r="B89" s="38" t="s">
        <v>1079</v>
      </c>
      <c r="C89" s="16">
        <v>228</v>
      </c>
      <c r="D89" s="6" t="s">
        <v>484</v>
      </c>
      <c r="E89" s="7">
        <v>44432</v>
      </c>
      <c r="F89" s="42" t="s">
        <v>485</v>
      </c>
      <c r="G89" s="42" t="s">
        <v>486</v>
      </c>
      <c r="H89" s="13">
        <v>35709332</v>
      </c>
      <c r="I89" s="20"/>
      <c r="J89" s="38"/>
      <c r="K89" s="16"/>
      <c r="L89" s="60"/>
      <c r="M89" s="39"/>
      <c r="N89" s="39"/>
      <c r="O89" s="8"/>
      <c r="P89" s="9"/>
      <c r="Q89" s="9"/>
    </row>
    <row r="90" spans="1:17" ht="36" customHeight="1">
      <c r="A90" s="10">
        <v>2021081087</v>
      </c>
      <c r="B90" s="38" t="s">
        <v>104</v>
      </c>
      <c r="C90" s="16">
        <v>15.9</v>
      </c>
      <c r="D90" s="102">
        <v>30882084</v>
      </c>
      <c r="E90" s="7">
        <v>44431</v>
      </c>
      <c r="F90" s="42" t="s">
        <v>102</v>
      </c>
      <c r="G90" s="42" t="s">
        <v>103</v>
      </c>
      <c r="H90" s="13">
        <v>35701722</v>
      </c>
      <c r="I90" s="20"/>
      <c r="J90" s="38"/>
      <c r="K90" s="16"/>
      <c r="L90" s="60"/>
      <c r="M90" s="39"/>
      <c r="N90" s="39"/>
      <c r="O90" s="8"/>
      <c r="P90" s="9"/>
      <c r="Q90" s="9"/>
    </row>
    <row r="91" spans="1:17" ht="36" customHeight="1">
      <c r="A91" s="10">
        <v>2021081088</v>
      </c>
      <c r="B91" s="38" t="s">
        <v>30</v>
      </c>
      <c r="C91" s="16">
        <v>496.93</v>
      </c>
      <c r="D91" s="19">
        <v>11899846</v>
      </c>
      <c r="E91" s="7">
        <v>44438</v>
      </c>
      <c r="F91" s="38" t="s">
        <v>35</v>
      </c>
      <c r="G91" s="39" t="s">
        <v>62</v>
      </c>
      <c r="H91" s="30">
        <v>35697270</v>
      </c>
      <c r="I91" s="20"/>
      <c r="J91" s="38"/>
      <c r="K91" s="16"/>
      <c r="L91" s="60"/>
      <c r="M91" s="39"/>
      <c r="N91" s="39"/>
      <c r="O91" s="8"/>
      <c r="P91" s="9"/>
      <c r="Q91" s="9"/>
    </row>
    <row r="92" spans="1:17" ht="36" customHeight="1">
      <c r="A92" s="10">
        <v>2021081089</v>
      </c>
      <c r="B92" s="38" t="s">
        <v>1080</v>
      </c>
      <c r="C92" s="16">
        <v>260.03</v>
      </c>
      <c r="D92" s="104"/>
      <c r="E92" s="61">
        <v>44434</v>
      </c>
      <c r="F92" s="42" t="s">
        <v>116</v>
      </c>
      <c r="G92" s="42" t="s">
        <v>117</v>
      </c>
      <c r="H92" s="13">
        <v>50165402</v>
      </c>
      <c r="I92" s="20" t="s">
        <v>1081</v>
      </c>
      <c r="J92" s="38" t="str">
        <f aca="true" t="shared" si="7" ref="J92:K96">B92</f>
        <v>pap. utierky, čistiace prostriedky</v>
      </c>
      <c r="K92" s="16">
        <f t="shared" si="7"/>
        <v>260.03</v>
      </c>
      <c r="L92" s="60">
        <v>44428</v>
      </c>
      <c r="M92" s="39" t="str">
        <f aca="true" t="shared" si="8" ref="M92:O96">F92</f>
        <v>Tropico.sk, s.r.o.</v>
      </c>
      <c r="N92" s="39" t="str">
        <f t="shared" si="8"/>
        <v>Dolný Harmanec 40, 976 03 Dolný Harmanec</v>
      </c>
      <c r="O92" s="8">
        <f t="shared" si="8"/>
        <v>50165402</v>
      </c>
      <c r="P92" s="9" t="s">
        <v>2</v>
      </c>
      <c r="Q92" s="9" t="s">
        <v>27</v>
      </c>
    </row>
    <row r="93" spans="1:17" ht="36" customHeight="1">
      <c r="A93" s="10">
        <v>2021081090</v>
      </c>
      <c r="B93" s="38" t="s">
        <v>39</v>
      </c>
      <c r="C93" s="16">
        <v>1212.39</v>
      </c>
      <c r="D93" s="56" t="s">
        <v>127</v>
      </c>
      <c r="E93" s="69">
        <v>44435</v>
      </c>
      <c r="F93" s="42" t="s">
        <v>3</v>
      </c>
      <c r="G93" s="42" t="s">
        <v>4</v>
      </c>
      <c r="H93" s="13">
        <v>47925914</v>
      </c>
      <c r="I93" s="20" t="s">
        <v>1082</v>
      </c>
      <c r="J93" s="38" t="str">
        <f t="shared" si="7"/>
        <v>lieky</v>
      </c>
      <c r="K93" s="16">
        <f t="shared" si="7"/>
        <v>1212.39</v>
      </c>
      <c r="L93" s="60">
        <v>44434</v>
      </c>
      <c r="M93" s="39" t="str">
        <f t="shared" si="8"/>
        <v>ATONA s.r.o.</v>
      </c>
      <c r="N93" s="39" t="str">
        <f t="shared" si="8"/>
        <v>Okružná 30, 048 01 Rožňava</v>
      </c>
      <c r="O93" s="8">
        <f t="shared" si="8"/>
        <v>47925914</v>
      </c>
      <c r="P93" s="9" t="s">
        <v>25</v>
      </c>
      <c r="Q93" s="9" t="s">
        <v>26</v>
      </c>
    </row>
    <row r="94" spans="1:17" ht="36" customHeight="1">
      <c r="A94" s="10">
        <v>2021081091</v>
      </c>
      <c r="B94" s="38" t="s">
        <v>39</v>
      </c>
      <c r="C94" s="16">
        <v>438.08</v>
      </c>
      <c r="D94" s="56" t="s">
        <v>127</v>
      </c>
      <c r="E94" s="69">
        <v>44435</v>
      </c>
      <c r="F94" s="42" t="s">
        <v>3</v>
      </c>
      <c r="G94" s="42" t="s">
        <v>4</v>
      </c>
      <c r="H94" s="13">
        <v>47925914</v>
      </c>
      <c r="I94" s="20" t="s">
        <v>1083</v>
      </c>
      <c r="J94" s="38" t="str">
        <f t="shared" si="7"/>
        <v>lieky</v>
      </c>
      <c r="K94" s="16">
        <f t="shared" si="7"/>
        <v>438.08</v>
      </c>
      <c r="L94" s="60">
        <v>44434</v>
      </c>
      <c r="M94" s="39" t="str">
        <f t="shared" si="8"/>
        <v>ATONA s.r.o.</v>
      </c>
      <c r="N94" s="39" t="str">
        <f t="shared" si="8"/>
        <v>Okružná 30, 048 01 Rožňava</v>
      </c>
      <c r="O94" s="8">
        <f t="shared" si="8"/>
        <v>47925914</v>
      </c>
      <c r="P94" s="9" t="s">
        <v>25</v>
      </c>
      <c r="Q94" s="9" t="s">
        <v>26</v>
      </c>
    </row>
    <row r="95" spans="1:22" ht="36" customHeight="1">
      <c r="A95" s="10">
        <v>2021081092</v>
      </c>
      <c r="B95" s="38" t="s">
        <v>39</v>
      </c>
      <c r="C95" s="16">
        <v>896.16</v>
      </c>
      <c r="D95" s="56" t="s">
        <v>127</v>
      </c>
      <c r="E95" s="69">
        <v>44435</v>
      </c>
      <c r="F95" s="42" t="s">
        <v>3</v>
      </c>
      <c r="G95" s="42" t="s">
        <v>4</v>
      </c>
      <c r="H95" s="13">
        <v>47925914</v>
      </c>
      <c r="I95" s="20" t="s">
        <v>1084</v>
      </c>
      <c r="J95" s="38" t="str">
        <f t="shared" si="7"/>
        <v>lieky</v>
      </c>
      <c r="K95" s="16">
        <f t="shared" si="7"/>
        <v>896.16</v>
      </c>
      <c r="L95" s="60">
        <v>44433</v>
      </c>
      <c r="M95" s="39" t="str">
        <f t="shared" si="8"/>
        <v>ATONA s.r.o.</v>
      </c>
      <c r="N95" s="39" t="str">
        <f t="shared" si="8"/>
        <v>Okružná 30, 048 01 Rožňava</v>
      </c>
      <c r="O95" s="8">
        <f t="shared" si="8"/>
        <v>47925914</v>
      </c>
      <c r="P95" s="9" t="s">
        <v>25</v>
      </c>
      <c r="Q95" s="9" t="s">
        <v>26</v>
      </c>
      <c r="V95" s="18"/>
    </row>
    <row r="96" spans="1:17" ht="36" customHeight="1">
      <c r="A96" s="10">
        <v>2021081093</v>
      </c>
      <c r="B96" s="38" t="s">
        <v>39</v>
      </c>
      <c r="C96" s="16">
        <v>1976.08</v>
      </c>
      <c r="D96" s="56" t="s">
        <v>127</v>
      </c>
      <c r="E96" s="69">
        <v>44435</v>
      </c>
      <c r="F96" s="42" t="s">
        <v>3</v>
      </c>
      <c r="G96" s="42" t="s">
        <v>4</v>
      </c>
      <c r="H96" s="13">
        <v>47925914</v>
      </c>
      <c r="I96" s="20" t="s">
        <v>1085</v>
      </c>
      <c r="J96" s="38" t="str">
        <f t="shared" si="7"/>
        <v>lieky</v>
      </c>
      <c r="K96" s="16">
        <f t="shared" si="7"/>
        <v>1976.08</v>
      </c>
      <c r="L96" s="60">
        <v>44434</v>
      </c>
      <c r="M96" s="39" t="str">
        <f t="shared" si="8"/>
        <v>ATONA s.r.o.</v>
      </c>
      <c r="N96" s="39" t="str">
        <f t="shared" si="8"/>
        <v>Okružná 30, 048 01 Rožňava</v>
      </c>
      <c r="O96" s="8">
        <f t="shared" si="8"/>
        <v>47925914</v>
      </c>
      <c r="P96" s="9" t="s">
        <v>25</v>
      </c>
      <c r="Q96" s="9" t="s">
        <v>26</v>
      </c>
    </row>
    <row r="97" spans="1:17" ht="36" customHeight="1">
      <c r="A97" s="10">
        <v>2021081094</v>
      </c>
      <c r="B97" s="34" t="s">
        <v>68</v>
      </c>
      <c r="C97" s="16">
        <v>260</v>
      </c>
      <c r="D97" s="6" t="s">
        <v>52</v>
      </c>
      <c r="E97" s="7">
        <v>44439</v>
      </c>
      <c r="F97" s="42" t="s">
        <v>53</v>
      </c>
      <c r="G97" s="42" t="s">
        <v>54</v>
      </c>
      <c r="H97" s="13">
        <v>37522272</v>
      </c>
      <c r="I97" s="20"/>
      <c r="J97" s="38"/>
      <c r="K97" s="16"/>
      <c r="L97" s="60"/>
      <c r="M97" s="39"/>
      <c r="N97" s="39"/>
      <c r="O97" s="8"/>
      <c r="P97" s="9"/>
      <c r="Q97" s="9"/>
    </row>
    <row r="98" spans="1:17" ht="36" customHeight="1">
      <c r="A98" s="10">
        <v>2021081095</v>
      </c>
      <c r="B98" s="38" t="s">
        <v>947</v>
      </c>
      <c r="C98" s="16">
        <v>221</v>
      </c>
      <c r="D98" s="6"/>
      <c r="E98" s="7">
        <v>44434</v>
      </c>
      <c r="F98" s="38" t="s">
        <v>948</v>
      </c>
      <c r="G98" s="39" t="s">
        <v>672</v>
      </c>
      <c r="H98" s="102">
        <v>47592311</v>
      </c>
      <c r="I98" s="20" t="s">
        <v>1086</v>
      </c>
      <c r="J98" s="38" t="str">
        <f>B98</f>
        <v>trická, potlače</v>
      </c>
      <c r="K98" s="16">
        <f>C98</f>
        <v>221</v>
      </c>
      <c r="L98" s="60">
        <v>44434</v>
      </c>
      <c r="M98" s="39" t="str">
        <f t="shared" si="6"/>
        <v>Reklamné studio Kanala s.r.o.</v>
      </c>
      <c r="N98" s="39" t="str">
        <f t="shared" si="6"/>
        <v>Šafárikova 71, 048 01 Rožňava</v>
      </c>
      <c r="O98" s="8">
        <f t="shared" si="6"/>
        <v>47592311</v>
      </c>
      <c r="P98" s="9" t="s">
        <v>25</v>
      </c>
      <c r="Q98" s="9" t="s">
        <v>26</v>
      </c>
    </row>
    <row r="99" spans="1:17" ht="36" customHeight="1">
      <c r="A99" s="10">
        <v>2021081096</v>
      </c>
      <c r="B99" s="38" t="s">
        <v>69</v>
      </c>
      <c r="C99" s="16">
        <v>200</v>
      </c>
      <c r="D99" s="6" t="s">
        <v>89</v>
      </c>
      <c r="E99" s="22">
        <v>44439</v>
      </c>
      <c r="F99" s="5" t="s">
        <v>70</v>
      </c>
      <c r="G99" s="5" t="s">
        <v>71</v>
      </c>
      <c r="H99" s="8">
        <v>45354081</v>
      </c>
      <c r="I99" s="20"/>
      <c r="J99" s="38"/>
      <c r="K99" s="16"/>
      <c r="L99" s="60"/>
      <c r="M99" s="39"/>
      <c r="N99" s="39"/>
      <c r="O99" s="8"/>
      <c r="P99" s="9"/>
      <c r="Q99" s="9"/>
    </row>
    <row r="100" spans="1:17" ht="36" customHeight="1">
      <c r="A100" s="10">
        <v>2021081097</v>
      </c>
      <c r="B100" s="38" t="s">
        <v>1087</v>
      </c>
      <c r="C100" s="16">
        <v>29.9</v>
      </c>
      <c r="D100" s="56"/>
      <c r="E100" s="7">
        <v>44314</v>
      </c>
      <c r="F100" s="42" t="s">
        <v>665</v>
      </c>
      <c r="G100" s="42" t="s">
        <v>666</v>
      </c>
      <c r="H100" s="13">
        <v>35950226</v>
      </c>
      <c r="I100" s="20"/>
      <c r="J100" s="38" t="str">
        <f>B100</f>
        <v>nástenný držiak</v>
      </c>
      <c r="K100" s="16">
        <f>C100</f>
        <v>29.9</v>
      </c>
      <c r="L100" s="60">
        <v>44433</v>
      </c>
      <c r="M100" s="39" t="str">
        <f t="shared" si="6"/>
        <v>Internet Mall Slovakia, s.r.o.</v>
      </c>
      <c r="N100" s="39" t="str">
        <f t="shared" si="6"/>
        <v>Galvaniho 6, 821 04 Bratislava-Ružinov</v>
      </c>
      <c r="O100" s="8">
        <f t="shared" si="6"/>
        <v>35950226</v>
      </c>
      <c r="P100" s="9" t="s">
        <v>25</v>
      </c>
      <c r="Q100" s="9" t="s">
        <v>26</v>
      </c>
    </row>
    <row r="101" spans="1:17" ht="36" customHeight="1">
      <c r="A101" s="10">
        <v>2021081098</v>
      </c>
      <c r="B101" s="38" t="s">
        <v>1088</v>
      </c>
      <c r="C101" s="16">
        <v>87</v>
      </c>
      <c r="D101" s="56"/>
      <c r="E101" s="7">
        <v>44314</v>
      </c>
      <c r="F101" s="42" t="s">
        <v>665</v>
      </c>
      <c r="G101" s="42" t="s">
        <v>666</v>
      </c>
      <c r="H101" s="13">
        <v>35950226</v>
      </c>
      <c r="I101" s="20"/>
      <c r="J101" s="38" t="str">
        <f>B101</f>
        <v>ventilátory, ochladzovače vzduchu</v>
      </c>
      <c r="K101" s="16">
        <f>C101</f>
        <v>87</v>
      </c>
      <c r="L101" s="60">
        <v>44433</v>
      </c>
      <c r="M101" s="39" t="str">
        <f>F101</f>
        <v>Internet Mall Slovakia, s.r.o.</v>
      </c>
      <c r="N101" s="39" t="str">
        <f>G101</f>
        <v>Galvaniho 6, 821 04 Bratislava-Ružinov</v>
      </c>
      <c r="O101" s="8">
        <f>H101</f>
        <v>35950226</v>
      </c>
      <c r="P101" s="9" t="s">
        <v>25</v>
      </c>
      <c r="Q101" s="9" t="s">
        <v>26</v>
      </c>
    </row>
    <row r="102" spans="1:17" ht="36" customHeight="1">
      <c r="A102" s="10">
        <v>2021081099</v>
      </c>
      <c r="B102" s="39" t="s">
        <v>44</v>
      </c>
      <c r="C102" s="16">
        <v>283.08</v>
      </c>
      <c r="D102" s="10">
        <v>5611864285</v>
      </c>
      <c r="E102" s="7">
        <v>44439</v>
      </c>
      <c r="F102" s="42" t="s">
        <v>45</v>
      </c>
      <c r="G102" s="42" t="s">
        <v>46</v>
      </c>
      <c r="H102" s="13">
        <v>31322832</v>
      </c>
      <c r="I102" s="20"/>
      <c r="J102" s="38"/>
      <c r="K102" s="16"/>
      <c r="L102" s="60"/>
      <c r="M102" s="39"/>
      <c r="N102" s="39"/>
      <c r="O102" s="8"/>
      <c r="P102" s="9"/>
      <c r="Q102" s="9"/>
    </row>
    <row r="103" spans="1:17" ht="36" customHeight="1">
      <c r="A103" s="10">
        <v>2021081100</v>
      </c>
      <c r="B103" s="38" t="s">
        <v>0</v>
      </c>
      <c r="C103" s="16">
        <v>71.42</v>
      </c>
      <c r="D103" s="10">
        <v>162700</v>
      </c>
      <c r="E103" s="7">
        <v>44439</v>
      </c>
      <c r="F103" s="42" t="s">
        <v>65</v>
      </c>
      <c r="G103" s="42" t="s">
        <v>66</v>
      </c>
      <c r="H103" s="13">
        <v>17335949</v>
      </c>
      <c r="I103" s="20"/>
      <c r="J103" s="38"/>
      <c r="K103" s="16"/>
      <c r="L103" s="60"/>
      <c r="M103" s="39"/>
      <c r="N103" s="39"/>
      <c r="O103" s="8"/>
      <c r="P103" s="9"/>
      <c r="Q103" s="9"/>
    </row>
    <row r="104" spans="1:17" ht="36" customHeight="1">
      <c r="A104" s="10">
        <v>2021081101</v>
      </c>
      <c r="B104" s="38" t="s">
        <v>30</v>
      </c>
      <c r="C104" s="16">
        <v>251.45</v>
      </c>
      <c r="D104" s="10" t="s">
        <v>120</v>
      </c>
      <c r="E104" s="61">
        <v>44439</v>
      </c>
      <c r="F104" s="42" t="s">
        <v>31</v>
      </c>
      <c r="G104" s="42" t="s">
        <v>32</v>
      </c>
      <c r="H104" s="13">
        <v>35763469</v>
      </c>
      <c r="I104" s="20"/>
      <c r="J104" s="38"/>
      <c r="K104" s="16"/>
      <c r="L104" s="60"/>
      <c r="M104" s="39"/>
      <c r="N104" s="39"/>
      <c r="O104" s="8"/>
      <c r="P104" s="9"/>
      <c r="Q104" s="9"/>
    </row>
    <row r="105" spans="1:17" ht="36" customHeight="1">
      <c r="A105" s="10">
        <v>2021081102</v>
      </c>
      <c r="B105" s="38" t="s">
        <v>28</v>
      </c>
      <c r="C105" s="16">
        <v>512.87</v>
      </c>
      <c r="D105" s="6" t="s">
        <v>632</v>
      </c>
      <c r="E105" s="7">
        <v>44439</v>
      </c>
      <c r="F105" s="38" t="s">
        <v>110</v>
      </c>
      <c r="G105" s="39" t="s">
        <v>111</v>
      </c>
      <c r="H105" s="8">
        <v>17260752</v>
      </c>
      <c r="I105" s="20" t="s">
        <v>1089</v>
      </c>
      <c r="J105" s="38" t="str">
        <f>B105</f>
        <v>potraviny</v>
      </c>
      <c r="K105" s="16">
        <f>C105</f>
        <v>512.87</v>
      </c>
      <c r="L105" s="60">
        <v>44434</v>
      </c>
      <c r="M105" s="39" t="str">
        <f aca="true" t="shared" si="9" ref="M105:O106">F105</f>
        <v>Zoltán Jánosdeák - Jánosdeák</v>
      </c>
      <c r="N105" s="39" t="str">
        <f t="shared" si="9"/>
        <v>Vinohradná 101, 049 11 Plešivec</v>
      </c>
      <c r="O105" s="8">
        <f t="shared" si="9"/>
        <v>17260752</v>
      </c>
      <c r="P105" s="9" t="s">
        <v>2</v>
      </c>
      <c r="Q105" s="9" t="s">
        <v>27</v>
      </c>
    </row>
    <row r="106" spans="1:17" ht="36" customHeight="1">
      <c r="A106" s="10">
        <v>2021081103</v>
      </c>
      <c r="B106" s="38" t="s">
        <v>28</v>
      </c>
      <c r="C106" s="16">
        <v>1002.6</v>
      </c>
      <c r="D106" s="16"/>
      <c r="E106" s="7">
        <v>44439</v>
      </c>
      <c r="F106" s="15" t="s">
        <v>29</v>
      </c>
      <c r="G106" s="12" t="s">
        <v>67</v>
      </c>
      <c r="H106" s="13">
        <v>40731715</v>
      </c>
      <c r="I106" s="20" t="s">
        <v>1090</v>
      </c>
      <c r="J106" s="38" t="str">
        <f>B106</f>
        <v>potraviny</v>
      </c>
      <c r="K106" s="16">
        <f>C106</f>
        <v>1002.6</v>
      </c>
      <c r="L106" s="60">
        <v>44411</v>
      </c>
      <c r="M106" s="39" t="str">
        <f t="shared" si="9"/>
        <v>Norbert Balázs - NM-ZEL</v>
      </c>
      <c r="N106" s="39" t="str">
        <f t="shared" si="9"/>
        <v>980 50 Včelince 66</v>
      </c>
      <c r="O106" s="8">
        <f t="shared" si="9"/>
        <v>40731715</v>
      </c>
      <c r="P106" s="9" t="s">
        <v>2</v>
      </c>
      <c r="Q106" s="9" t="s">
        <v>27</v>
      </c>
    </row>
    <row r="107" spans="1:17" ht="36" customHeight="1">
      <c r="A107" s="10">
        <v>2021081104</v>
      </c>
      <c r="B107" s="38" t="s">
        <v>43</v>
      </c>
      <c r="C107" s="16">
        <v>2107.87</v>
      </c>
      <c r="D107" s="62" t="s">
        <v>226</v>
      </c>
      <c r="E107" s="22">
        <v>44439</v>
      </c>
      <c r="F107" s="12" t="s">
        <v>33</v>
      </c>
      <c r="G107" s="12" t="s">
        <v>34</v>
      </c>
      <c r="H107" s="13">
        <v>686395</v>
      </c>
      <c r="I107" s="20"/>
      <c r="J107" s="38"/>
      <c r="K107" s="16"/>
      <c r="L107" s="60"/>
      <c r="M107" s="39"/>
      <c r="N107" s="39"/>
      <c r="O107" s="8"/>
      <c r="P107" s="9"/>
      <c r="Q107" s="9"/>
    </row>
    <row r="108" spans="1:17" ht="36" customHeight="1">
      <c r="A108" s="10">
        <v>2021081105</v>
      </c>
      <c r="B108" s="38" t="s">
        <v>64</v>
      </c>
      <c r="C108" s="16">
        <v>53.81</v>
      </c>
      <c r="D108" s="10">
        <v>4020004007</v>
      </c>
      <c r="E108" s="7">
        <v>44439</v>
      </c>
      <c r="F108" s="42" t="s">
        <v>436</v>
      </c>
      <c r="G108" s="42" t="s">
        <v>437</v>
      </c>
      <c r="H108" s="13">
        <v>36570460</v>
      </c>
      <c r="I108" s="20"/>
      <c r="J108" s="38"/>
      <c r="K108" s="16"/>
      <c r="L108" s="60"/>
      <c r="M108" s="39"/>
      <c r="N108" s="39"/>
      <c r="O108" s="8"/>
      <c r="P108" s="9"/>
      <c r="Q108" s="9"/>
    </row>
    <row r="109" spans="1:17" ht="36" customHeight="1">
      <c r="A109" s="10">
        <v>2021081106</v>
      </c>
      <c r="B109" s="38" t="s">
        <v>372</v>
      </c>
      <c r="C109" s="16">
        <v>96</v>
      </c>
      <c r="D109" s="58" t="s">
        <v>373</v>
      </c>
      <c r="E109" s="7">
        <v>44439</v>
      </c>
      <c r="F109" s="39" t="s">
        <v>374</v>
      </c>
      <c r="G109" s="39" t="s">
        <v>375</v>
      </c>
      <c r="H109" s="8">
        <v>46754768</v>
      </c>
      <c r="I109" s="20"/>
      <c r="J109" s="38"/>
      <c r="K109" s="16"/>
      <c r="L109" s="60"/>
      <c r="M109" s="39"/>
      <c r="N109" s="39"/>
      <c r="O109" s="8"/>
      <c r="P109" s="9"/>
      <c r="Q109" s="9"/>
    </row>
    <row r="110" spans="1:17" ht="36" customHeight="1">
      <c r="A110" s="10">
        <v>2021081107</v>
      </c>
      <c r="B110" s="38" t="s">
        <v>94</v>
      </c>
      <c r="C110" s="16">
        <v>3140.53</v>
      </c>
      <c r="D110" s="10" t="s">
        <v>227</v>
      </c>
      <c r="E110" s="22">
        <v>44439</v>
      </c>
      <c r="F110" s="38" t="s">
        <v>122</v>
      </c>
      <c r="G110" s="39" t="s">
        <v>123</v>
      </c>
      <c r="H110" s="8">
        <v>51966255</v>
      </c>
      <c r="I110" s="20"/>
      <c r="J110" s="38"/>
      <c r="K110" s="16"/>
      <c r="L110" s="60"/>
      <c r="M110" s="39"/>
      <c r="N110" s="39"/>
      <c r="O110" s="8"/>
      <c r="P110" s="9"/>
      <c r="Q110" s="9"/>
    </row>
    <row r="111" spans="1:17" ht="36" customHeight="1">
      <c r="A111" s="10">
        <v>2021081108</v>
      </c>
      <c r="B111" s="38" t="s">
        <v>28</v>
      </c>
      <c r="C111" s="16">
        <v>227.88</v>
      </c>
      <c r="D111" s="6" t="s">
        <v>632</v>
      </c>
      <c r="E111" s="7">
        <v>44439</v>
      </c>
      <c r="F111" s="38" t="s">
        <v>110</v>
      </c>
      <c r="G111" s="39" t="s">
        <v>111</v>
      </c>
      <c r="H111" s="8">
        <v>17260752</v>
      </c>
      <c r="I111" s="20" t="s">
        <v>1091</v>
      </c>
      <c r="J111" s="38" t="str">
        <f>B111</f>
        <v>potraviny</v>
      </c>
      <c r="K111" s="16">
        <f>C111</f>
        <v>227.88</v>
      </c>
      <c r="L111" s="7">
        <v>44438</v>
      </c>
      <c r="M111" s="39" t="str">
        <f>F111</f>
        <v>Zoltán Jánosdeák - Jánosdeák</v>
      </c>
      <c r="N111" s="39" t="str">
        <f>G111</f>
        <v>Vinohradná 101, 049 11 Plešivec</v>
      </c>
      <c r="O111" s="8">
        <f>H111</f>
        <v>17260752</v>
      </c>
      <c r="P111" s="9" t="s">
        <v>2</v>
      </c>
      <c r="Q111" s="9" t="s">
        <v>27</v>
      </c>
    </row>
    <row r="112" spans="1:17" ht="36" customHeight="1">
      <c r="A112" s="10">
        <v>2021081109</v>
      </c>
      <c r="B112" s="34" t="s">
        <v>1</v>
      </c>
      <c r="C112" s="16">
        <v>41.85</v>
      </c>
      <c r="D112" s="6" t="s">
        <v>90</v>
      </c>
      <c r="E112" s="7">
        <v>44439</v>
      </c>
      <c r="F112" s="12" t="s">
        <v>77</v>
      </c>
      <c r="G112" s="12" t="s">
        <v>78</v>
      </c>
      <c r="H112" s="13">
        <v>35908718</v>
      </c>
      <c r="I112" s="20"/>
      <c r="J112" s="38"/>
      <c r="K112" s="16"/>
      <c r="L112" s="60"/>
      <c r="M112" s="39"/>
      <c r="N112" s="39"/>
      <c r="O112" s="8"/>
      <c r="P112" s="9"/>
      <c r="Q112" s="9"/>
    </row>
    <row r="113" spans="1:18" ht="36" customHeight="1">
      <c r="A113" s="10">
        <v>2021081110</v>
      </c>
      <c r="B113" s="38" t="s">
        <v>950</v>
      </c>
      <c r="C113" s="16">
        <v>150</v>
      </c>
      <c r="D113" s="6"/>
      <c r="E113" s="7">
        <v>44439</v>
      </c>
      <c r="F113" s="38" t="s">
        <v>951</v>
      </c>
      <c r="G113" s="39" t="s">
        <v>952</v>
      </c>
      <c r="H113" s="102">
        <v>46582339</v>
      </c>
      <c r="I113" s="20"/>
      <c r="J113" s="38"/>
      <c r="K113" s="16"/>
      <c r="L113" s="60"/>
      <c r="M113" s="39"/>
      <c r="N113" s="39"/>
      <c r="O113" s="8"/>
      <c r="P113" s="9"/>
      <c r="Q113" s="9"/>
      <c r="R113" s="106"/>
    </row>
    <row r="114" spans="1:17" ht="36" customHeight="1">
      <c r="A114" s="10">
        <v>2021081111</v>
      </c>
      <c r="B114" s="38" t="s">
        <v>461</v>
      </c>
      <c r="C114" s="16">
        <v>635.33</v>
      </c>
      <c r="D114" s="6" t="s">
        <v>462</v>
      </c>
      <c r="E114" s="7">
        <v>44434</v>
      </c>
      <c r="F114" s="42" t="s">
        <v>463</v>
      </c>
      <c r="G114" s="42" t="s">
        <v>464</v>
      </c>
      <c r="H114" s="13">
        <v>36514748</v>
      </c>
      <c r="I114" s="20"/>
      <c r="J114" s="38"/>
      <c r="K114" s="16"/>
      <c r="L114" s="60"/>
      <c r="M114" s="39"/>
      <c r="N114" s="39"/>
      <c r="O114" s="8"/>
      <c r="P114" s="9"/>
      <c r="Q114" s="9"/>
    </row>
    <row r="115" spans="1:17" ht="36" customHeight="1">
      <c r="A115" s="10"/>
      <c r="B115" s="38"/>
      <c r="C115" s="16"/>
      <c r="D115" s="56"/>
      <c r="E115" s="7"/>
      <c r="F115" s="42"/>
      <c r="G115" s="42"/>
      <c r="H115" s="13"/>
      <c r="I115" s="20"/>
      <c r="J115" s="38"/>
      <c r="K115" s="16"/>
      <c r="L115" s="60"/>
      <c r="M115" s="39"/>
      <c r="N115" s="39"/>
      <c r="O115" s="8"/>
      <c r="P115" s="9"/>
      <c r="Q115" s="9"/>
    </row>
    <row r="116" spans="1:17" ht="36" customHeight="1">
      <c r="A116" s="10">
        <v>2021089001</v>
      </c>
      <c r="B116" s="38" t="s">
        <v>716</v>
      </c>
      <c r="C116" s="16">
        <v>9953.83</v>
      </c>
      <c r="D116" s="6"/>
      <c r="E116" s="7">
        <v>44410</v>
      </c>
      <c r="F116" s="38" t="s">
        <v>717</v>
      </c>
      <c r="G116" s="39" t="s">
        <v>718</v>
      </c>
      <c r="H116" s="102">
        <v>44721676</v>
      </c>
      <c r="I116" s="20"/>
      <c r="J116" s="38" t="str">
        <f>B116</f>
        <v>JIS - pav. V.</v>
      </c>
      <c r="K116" s="16">
        <f>C116</f>
        <v>9953.83</v>
      </c>
      <c r="L116" s="60">
        <v>44377</v>
      </c>
      <c r="M116" s="39" t="str">
        <f>F116</f>
        <v>FEVIN, s.r.o.</v>
      </c>
      <c r="N116" s="39" t="str">
        <f>G116</f>
        <v>Záhradnícka 1/1788, 048 01 Rožňava</v>
      </c>
      <c r="O116" s="8">
        <f>H116</f>
        <v>44721676</v>
      </c>
      <c r="P116" s="9" t="s">
        <v>25</v>
      </c>
      <c r="Q116" s="9" t="s">
        <v>26</v>
      </c>
    </row>
    <row r="117" spans="2:15" ht="11.25">
      <c r="B117" s="35"/>
      <c r="C117" s="24"/>
      <c r="D117" s="25"/>
      <c r="E117" s="92"/>
      <c r="F117" s="43"/>
      <c r="G117" s="44"/>
      <c r="H117" s="26"/>
      <c r="I117" s="109"/>
      <c r="J117" s="35"/>
      <c r="K117" s="24"/>
      <c r="L117" s="92"/>
      <c r="M117" s="43"/>
      <c r="N117" s="44"/>
      <c r="O117" s="26"/>
    </row>
    <row r="118" spans="2:15" ht="11.25">
      <c r="B118" s="35"/>
      <c r="C118" s="24"/>
      <c r="D118" s="25"/>
      <c r="E118" s="92"/>
      <c r="F118" s="35"/>
      <c r="G118" s="36"/>
      <c r="H118" s="25"/>
      <c r="I118" s="109"/>
      <c r="J118" s="35"/>
      <c r="K118" s="24"/>
      <c r="L118" s="92"/>
      <c r="M118" s="35"/>
      <c r="N118" s="36"/>
      <c r="O118" s="25"/>
    </row>
    <row r="119" spans="2:15" ht="11.25">
      <c r="B119" s="35"/>
      <c r="C119" s="24"/>
      <c r="D119" s="25"/>
      <c r="E119" s="92"/>
      <c r="F119" s="44"/>
      <c r="G119" s="44"/>
      <c r="H119" s="26"/>
      <c r="I119" s="109"/>
      <c r="J119" s="35"/>
      <c r="K119" s="24"/>
      <c r="L119" s="92"/>
      <c r="M119" s="44"/>
      <c r="N119" s="44"/>
      <c r="O119" s="26"/>
    </row>
    <row r="120" spans="2:15" ht="11.25">
      <c r="B120" s="35"/>
      <c r="C120" s="24"/>
      <c r="D120" s="25"/>
      <c r="E120" s="92"/>
      <c r="F120" s="44"/>
      <c r="G120" s="44"/>
      <c r="H120" s="26"/>
      <c r="I120" s="109"/>
      <c r="J120" s="35"/>
      <c r="K120" s="24"/>
      <c r="L120" s="92"/>
      <c r="M120" s="44"/>
      <c r="N120" s="44"/>
      <c r="O120" s="26"/>
    </row>
    <row r="121" spans="2:15" ht="11.25">
      <c r="B121" s="35"/>
      <c r="C121" s="24"/>
      <c r="D121" s="25"/>
      <c r="E121" s="92"/>
      <c r="F121" s="44"/>
      <c r="G121" s="44"/>
      <c r="H121" s="26"/>
      <c r="I121" s="109"/>
      <c r="J121" s="35"/>
      <c r="K121" s="24"/>
      <c r="L121" s="92"/>
      <c r="M121" s="44"/>
      <c r="N121" s="44"/>
      <c r="O121" s="26"/>
    </row>
    <row r="122" spans="2:15" ht="11.25">
      <c r="B122" s="35"/>
      <c r="C122" s="24"/>
      <c r="D122" s="25"/>
      <c r="E122" s="92"/>
      <c r="F122" s="44"/>
      <c r="G122" s="44"/>
      <c r="H122" s="26"/>
      <c r="I122" s="109"/>
      <c r="J122" s="35"/>
      <c r="K122" s="24"/>
      <c r="L122" s="92"/>
      <c r="M122" s="44"/>
      <c r="N122" s="44"/>
      <c r="O122" s="26"/>
    </row>
    <row r="123" spans="2:15" ht="11.25">
      <c r="B123" s="35"/>
      <c r="C123" s="24"/>
      <c r="D123" s="25"/>
      <c r="E123" s="92"/>
      <c r="F123" s="44"/>
      <c r="G123" s="44"/>
      <c r="H123" s="26"/>
      <c r="I123" s="109"/>
      <c r="J123" s="35"/>
      <c r="K123" s="24"/>
      <c r="L123" s="92"/>
      <c r="M123" s="44"/>
      <c r="N123" s="44"/>
      <c r="O123" s="26"/>
    </row>
    <row r="124" spans="2:15" ht="11.25">
      <c r="B124" s="35"/>
      <c r="C124" s="24"/>
      <c r="D124" s="25"/>
      <c r="E124" s="92"/>
      <c r="F124" s="44"/>
      <c r="G124" s="44"/>
      <c r="H124" s="26"/>
      <c r="I124" s="109"/>
      <c r="J124" s="35"/>
      <c r="K124" s="24"/>
      <c r="L124" s="92"/>
      <c r="M124" s="44"/>
      <c r="N124" s="44"/>
      <c r="O124" s="26"/>
    </row>
    <row r="125" spans="2:15" ht="11.25">
      <c r="B125" s="35"/>
      <c r="C125" s="24"/>
      <c r="D125" s="25"/>
      <c r="E125" s="92"/>
      <c r="F125" s="44"/>
      <c r="G125" s="44"/>
      <c r="H125" s="26"/>
      <c r="I125" s="109"/>
      <c r="J125" s="35"/>
      <c r="K125" s="24"/>
      <c r="L125" s="92"/>
      <c r="M125" s="44"/>
      <c r="N125" s="44"/>
      <c r="O125" s="26"/>
    </row>
    <row r="126" spans="2:15" ht="11.25">
      <c r="B126" s="35"/>
      <c r="C126" s="24"/>
      <c r="D126" s="25"/>
      <c r="E126" s="92"/>
      <c r="F126" s="44"/>
      <c r="G126" s="44"/>
      <c r="H126" s="26"/>
      <c r="I126" s="109"/>
      <c r="J126" s="35"/>
      <c r="K126" s="24"/>
      <c r="L126" s="92"/>
      <c r="M126" s="44"/>
      <c r="N126" s="44"/>
      <c r="O126" s="26"/>
    </row>
    <row r="127" spans="2:15" ht="11.25">
      <c r="B127" s="35"/>
      <c r="C127" s="24"/>
      <c r="D127" s="25"/>
      <c r="E127" s="92"/>
      <c r="F127" s="44"/>
      <c r="G127" s="44"/>
      <c r="H127" s="26"/>
      <c r="I127" s="109"/>
      <c r="J127" s="35"/>
      <c r="K127" s="24"/>
      <c r="L127" s="92"/>
      <c r="M127" s="44"/>
      <c r="N127" s="44"/>
      <c r="O127" s="26"/>
    </row>
    <row r="128" spans="2:15" ht="11.25">
      <c r="B128" s="35"/>
      <c r="C128" s="24"/>
      <c r="D128" s="25"/>
      <c r="E128" s="92"/>
      <c r="F128" s="43"/>
      <c r="G128" s="44"/>
      <c r="H128" s="26"/>
      <c r="I128" s="109"/>
      <c r="J128" s="35"/>
      <c r="K128" s="24"/>
      <c r="L128" s="92"/>
      <c r="M128" s="43"/>
      <c r="N128" s="44"/>
      <c r="O128" s="26"/>
    </row>
    <row r="129" spans="2:15" ht="11.25">
      <c r="B129" s="35"/>
      <c r="C129" s="24"/>
      <c r="D129" s="25"/>
      <c r="E129" s="92"/>
      <c r="F129" s="43"/>
      <c r="G129" s="44"/>
      <c r="H129" s="26"/>
      <c r="I129" s="109"/>
      <c r="J129" s="35"/>
      <c r="K129" s="24"/>
      <c r="L129" s="92"/>
      <c r="M129" s="43"/>
      <c r="N129" s="44"/>
      <c r="O129" s="26"/>
    </row>
    <row r="130" spans="2:15" ht="11.25">
      <c r="B130" s="35"/>
      <c r="C130" s="24"/>
      <c r="D130" s="25"/>
      <c r="E130" s="92"/>
      <c r="F130" s="43"/>
      <c r="G130" s="44"/>
      <c r="H130" s="26"/>
      <c r="I130" s="109"/>
      <c r="J130" s="35"/>
      <c r="K130" s="24"/>
      <c r="L130" s="92"/>
      <c r="M130" s="43"/>
      <c r="N130" s="44"/>
      <c r="O130" s="26"/>
    </row>
    <row r="131" spans="2:15" ht="11.25">
      <c r="B131" s="35"/>
      <c r="C131" s="24"/>
      <c r="D131" s="25"/>
      <c r="E131" s="92"/>
      <c r="F131" s="44"/>
      <c r="G131" s="44"/>
      <c r="H131" s="26"/>
      <c r="I131" s="110"/>
      <c r="J131" s="35"/>
      <c r="K131" s="24"/>
      <c r="L131" s="105"/>
      <c r="M131" s="44"/>
      <c r="N131" s="44"/>
      <c r="O131" s="26"/>
    </row>
    <row r="132" spans="2:15" ht="11.25">
      <c r="B132" s="35"/>
      <c r="C132" s="24"/>
      <c r="D132" s="25"/>
      <c r="E132" s="92"/>
      <c r="F132" s="35"/>
      <c r="G132" s="36"/>
      <c r="H132" s="28"/>
      <c r="I132" s="109"/>
      <c r="J132" s="35"/>
      <c r="K132" s="24"/>
      <c r="L132" s="92"/>
      <c r="M132" s="35"/>
      <c r="N132" s="36"/>
      <c r="O132" s="28"/>
    </row>
    <row r="133" spans="2:15" ht="11.25">
      <c r="B133" s="35"/>
      <c r="C133" s="24"/>
      <c r="D133" s="25"/>
      <c r="E133" s="92"/>
      <c r="F133" s="44"/>
      <c r="G133" s="44"/>
      <c r="H133" s="26"/>
      <c r="I133" s="109"/>
      <c r="J133" s="35"/>
      <c r="K133" s="24"/>
      <c r="L133" s="92"/>
      <c r="M133" s="44"/>
      <c r="N133" s="44"/>
      <c r="O133" s="26"/>
    </row>
    <row r="134" spans="2:15" ht="11.25">
      <c r="B134" s="35"/>
      <c r="C134" s="24"/>
      <c r="D134" s="25"/>
      <c r="E134" s="92"/>
      <c r="F134" s="44"/>
      <c r="G134" s="44"/>
      <c r="H134" s="26"/>
      <c r="I134" s="109"/>
      <c r="J134" s="35"/>
      <c r="K134" s="24"/>
      <c r="L134" s="92"/>
      <c r="M134" s="44"/>
      <c r="N134" s="44"/>
      <c r="O134" s="26"/>
    </row>
    <row r="135" spans="2:15" ht="11.25">
      <c r="B135" s="35"/>
      <c r="C135" s="24"/>
      <c r="D135" s="25"/>
      <c r="E135" s="92"/>
      <c r="F135" s="44"/>
      <c r="G135" s="44"/>
      <c r="H135" s="26"/>
      <c r="I135" s="109"/>
      <c r="J135" s="35"/>
      <c r="K135" s="24"/>
      <c r="L135" s="92"/>
      <c r="M135" s="44"/>
      <c r="N135" s="44"/>
      <c r="O135" s="26"/>
    </row>
    <row r="136" spans="2:15" ht="11.25">
      <c r="B136" s="35"/>
      <c r="C136" s="24"/>
      <c r="D136" s="25"/>
      <c r="E136" s="92"/>
      <c r="F136" s="43"/>
      <c r="G136" s="44"/>
      <c r="H136" s="26"/>
      <c r="I136" s="109"/>
      <c r="J136" s="35"/>
      <c r="K136" s="24"/>
      <c r="L136" s="92"/>
      <c r="M136" s="43"/>
      <c r="N136" s="44"/>
      <c r="O136" s="26"/>
    </row>
    <row r="137" spans="2:15" ht="11.25">
      <c r="B137" s="35"/>
      <c r="C137" s="24"/>
      <c r="D137" s="25"/>
      <c r="E137" s="92"/>
      <c r="F137" s="44"/>
      <c r="G137" s="44"/>
      <c r="H137" s="26"/>
      <c r="I137" s="109"/>
      <c r="J137" s="35"/>
      <c r="K137" s="24"/>
      <c r="L137" s="92"/>
      <c r="M137" s="44"/>
      <c r="N137" s="44"/>
      <c r="O137" s="26"/>
    </row>
    <row r="138" spans="2:15" ht="11.25">
      <c r="B138" s="35"/>
      <c r="C138" s="24"/>
      <c r="D138" s="25"/>
      <c r="E138" s="92"/>
      <c r="F138" s="44"/>
      <c r="G138" s="44"/>
      <c r="H138" s="26"/>
      <c r="I138" s="109"/>
      <c r="J138" s="35"/>
      <c r="K138" s="24"/>
      <c r="L138" s="92"/>
      <c r="M138" s="44"/>
      <c r="N138" s="44"/>
      <c r="O138" s="26"/>
    </row>
    <row r="139" spans="2:15" ht="11.25">
      <c r="B139" s="35"/>
      <c r="C139" s="24"/>
      <c r="D139" s="25"/>
      <c r="E139" s="92"/>
      <c r="F139" s="45"/>
      <c r="G139" s="24"/>
      <c r="H139" s="26"/>
      <c r="I139" s="109"/>
      <c r="J139" s="35"/>
      <c r="K139" s="24"/>
      <c r="L139" s="92"/>
      <c r="M139" s="45"/>
      <c r="N139" s="24"/>
      <c r="O139" s="26"/>
    </row>
    <row r="140" spans="2:15" ht="11.25">
      <c r="B140" s="35"/>
      <c r="C140" s="24"/>
      <c r="D140" s="25"/>
      <c r="E140" s="92"/>
      <c r="F140" s="44"/>
      <c r="G140" s="44"/>
      <c r="H140" s="26"/>
      <c r="I140" s="109"/>
      <c r="J140" s="35"/>
      <c r="K140" s="24"/>
      <c r="L140" s="92"/>
      <c r="M140" s="44"/>
      <c r="N140" s="44"/>
      <c r="O140" s="26"/>
    </row>
    <row r="141" spans="2:15" ht="11.25">
      <c r="B141" s="35"/>
      <c r="C141" s="24"/>
      <c r="D141" s="25"/>
      <c r="E141" s="92"/>
      <c r="F141" s="44"/>
      <c r="G141" s="44"/>
      <c r="H141" s="26"/>
      <c r="I141" s="109"/>
      <c r="J141" s="35"/>
      <c r="K141" s="24"/>
      <c r="L141" s="92"/>
      <c r="M141" s="44"/>
      <c r="N141" s="44"/>
      <c r="O141" s="26"/>
    </row>
    <row r="142" spans="2:15" ht="11.25">
      <c r="B142" s="36"/>
      <c r="C142" s="24"/>
      <c r="D142" s="25"/>
      <c r="E142" s="92"/>
      <c r="F142" s="44"/>
      <c r="G142" s="44"/>
      <c r="H142" s="26"/>
      <c r="I142" s="109"/>
      <c r="J142" s="35"/>
      <c r="K142" s="24"/>
      <c r="L142" s="92"/>
      <c r="M142" s="44"/>
      <c r="N142" s="44"/>
      <c r="O142" s="26"/>
    </row>
    <row r="143" spans="2:15" ht="11.25">
      <c r="B143" s="35"/>
      <c r="C143" s="24"/>
      <c r="D143" s="25"/>
      <c r="E143" s="92"/>
      <c r="F143" s="44"/>
      <c r="G143" s="44"/>
      <c r="H143" s="26"/>
      <c r="I143" s="109"/>
      <c r="J143" s="35"/>
      <c r="K143" s="24"/>
      <c r="L143" s="92"/>
      <c r="M143" s="44"/>
      <c r="N143" s="44"/>
      <c r="O143" s="26"/>
    </row>
    <row r="144" spans="2:15" ht="11.25">
      <c r="B144" s="35"/>
      <c r="C144" s="24"/>
      <c r="D144" s="25"/>
      <c r="E144" s="92"/>
      <c r="F144" s="35"/>
      <c r="G144" s="36"/>
      <c r="H144" s="28"/>
      <c r="I144" s="109"/>
      <c r="J144" s="35"/>
      <c r="K144" s="24"/>
      <c r="L144" s="92"/>
      <c r="M144" s="35"/>
      <c r="N144" s="36"/>
      <c r="O144" s="28"/>
    </row>
    <row r="145" spans="2:15" ht="11.25">
      <c r="B145" s="35"/>
      <c r="C145" s="24"/>
      <c r="D145" s="25"/>
      <c r="E145" s="92"/>
      <c r="F145" s="44"/>
      <c r="G145" s="44"/>
      <c r="H145" s="26"/>
      <c r="I145" s="109"/>
      <c r="J145" s="35"/>
      <c r="K145" s="24"/>
      <c r="L145" s="92"/>
      <c r="M145" s="43"/>
      <c r="N145" s="44"/>
      <c r="O145" s="26"/>
    </row>
    <row r="146" spans="2:15" ht="11.25">
      <c r="B146" s="35"/>
      <c r="C146" s="24"/>
      <c r="D146" s="25"/>
      <c r="E146" s="92"/>
      <c r="F146" s="44"/>
      <c r="G146" s="44"/>
      <c r="H146" s="26"/>
      <c r="I146" s="109"/>
      <c r="J146" s="35"/>
      <c r="K146" s="24"/>
      <c r="L146" s="92"/>
      <c r="M146" s="44"/>
      <c r="N146" s="44"/>
      <c r="O146" s="26"/>
    </row>
    <row r="147" spans="2:15" ht="11.25">
      <c r="B147" s="35"/>
      <c r="C147" s="24"/>
      <c r="D147" s="25"/>
      <c r="E147" s="92"/>
      <c r="F147" s="44"/>
      <c r="G147" s="44"/>
      <c r="H147" s="26"/>
      <c r="I147" s="109"/>
      <c r="J147" s="35"/>
      <c r="K147" s="24"/>
      <c r="L147" s="92"/>
      <c r="M147" s="44"/>
      <c r="N147" s="44"/>
      <c r="O147" s="26"/>
    </row>
    <row r="148" spans="2:15" ht="11.25">
      <c r="B148" s="35"/>
      <c r="C148" s="24"/>
      <c r="D148" s="25"/>
      <c r="E148" s="92"/>
      <c r="F148" s="44"/>
      <c r="G148" s="44"/>
      <c r="H148" s="26"/>
      <c r="I148" s="109"/>
      <c r="J148" s="35"/>
      <c r="K148" s="24"/>
      <c r="L148" s="92"/>
      <c r="M148" s="44"/>
      <c r="N148" s="44"/>
      <c r="O148" s="26"/>
    </row>
    <row r="149" spans="2:15" ht="11.25">
      <c r="B149" s="35"/>
      <c r="C149" s="24"/>
      <c r="D149" s="25"/>
      <c r="E149" s="92"/>
      <c r="F149" s="44"/>
      <c r="G149" s="44"/>
      <c r="H149" s="26"/>
      <c r="I149" s="109"/>
      <c r="J149" s="35"/>
      <c r="K149" s="24"/>
      <c r="L149" s="92"/>
      <c r="M149" s="44"/>
      <c r="N149" s="44"/>
      <c r="O149" s="26"/>
    </row>
    <row r="150" spans="2:15" ht="11.25">
      <c r="B150" s="35"/>
      <c r="C150" s="24"/>
      <c r="D150" s="25"/>
      <c r="E150" s="92"/>
      <c r="F150" s="44"/>
      <c r="G150" s="44"/>
      <c r="H150" s="26"/>
      <c r="I150" s="109"/>
      <c r="J150" s="35"/>
      <c r="K150" s="24"/>
      <c r="L150" s="92"/>
      <c r="M150" s="44"/>
      <c r="N150" s="44"/>
      <c r="O150" s="26"/>
    </row>
    <row r="151" spans="2:15" ht="11.25">
      <c r="B151" s="35"/>
      <c r="C151" s="24"/>
      <c r="D151" s="25"/>
      <c r="E151" s="92"/>
      <c r="F151" s="44"/>
      <c r="G151" s="44"/>
      <c r="H151" s="26"/>
      <c r="I151" s="109"/>
      <c r="J151" s="35"/>
      <c r="K151" s="24"/>
      <c r="L151" s="92"/>
      <c r="M151" s="44"/>
      <c r="N151" s="44"/>
      <c r="O151" s="26"/>
    </row>
    <row r="152" spans="2:15" ht="11.25">
      <c r="B152" s="36"/>
      <c r="C152" s="24"/>
      <c r="D152" s="25"/>
      <c r="E152" s="92"/>
      <c r="F152" s="43"/>
      <c r="G152" s="44"/>
      <c r="H152" s="26"/>
      <c r="I152" s="109"/>
      <c r="J152" s="36"/>
      <c r="K152" s="24"/>
      <c r="L152" s="92"/>
      <c r="M152" s="43"/>
      <c r="N152" s="44"/>
      <c r="O152" s="26"/>
    </row>
    <row r="153" spans="2:15" ht="11.25">
      <c r="B153" s="35"/>
      <c r="C153" s="24"/>
      <c r="D153" s="25"/>
      <c r="E153" s="92"/>
      <c r="F153" s="43"/>
      <c r="G153" s="44"/>
      <c r="H153" s="26"/>
      <c r="I153" s="109"/>
      <c r="J153" s="35"/>
      <c r="K153" s="24"/>
      <c r="L153" s="92"/>
      <c r="M153" s="43"/>
      <c r="N153" s="44"/>
      <c r="O153" s="26"/>
    </row>
    <row r="154" spans="2:15" ht="11.25">
      <c r="B154" s="35"/>
      <c r="C154" s="24"/>
      <c r="D154" s="25"/>
      <c r="E154" s="92"/>
      <c r="F154" s="35"/>
      <c r="G154" s="36"/>
      <c r="H154" s="28"/>
      <c r="I154" s="109"/>
      <c r="J154" s="35"/>
      <c r="K154" s="24"/>
      <c r="L154" s="92"/>
      <c r="M154" s="44"/>
      <c r="N154" s="44"/>
      <c r="O154" s="26"/>
    </row>
    <row r="155" spans="2:15" ht="11.25">
      <c r="B155" s="35"/>
      <c r="C155" s="24"/>
      <c r="D155" s="25"/>
      <c r="E155" s="92"/>
      <c r="F155" s="44"/>
      <c r="G155" s="44"/>
      <c r="H155" s="26"/>
      <c r="I155" s="109"/>
      <c r="J155" s="35"/>
      <c r="K155" s="24"/>
      <c r="L155" s="92"/>
      <c r="M155" s="44"/>
      <c r="N155" s="44"/>
      <c r="O155" s="26"/>
    </row>
    <row r="156" spans="2:15" ht="11.25">
      <c r="B156" s="35"/>
      <c r="C156" s="24"/>
      <c r="D156" s="25"/>
      <c r="E156" s="92"/>
      <c r="F156" s="44"/>
      <c r="G156" s="44"/>
      <c r="H156" s="26"/>
      <c r="I156" s="109"/>
      <c r="J156" s="35"/>
      <c r="K156" s="24"/>
      <c r="L156" s="92"/>
      <c r="M156" s="44"/>
      <c r="N156" s="44"/>
      <c r="O156" s="26"/>
    </row>
    <row r="157" spans="2:15" ht="11.25">
      <c r="B157" s="35"/>
      <c r="C157" s="24"/>
      <c r="D157" s="25"/>
      <c r="E157" s="92"/>
      <c r="F157" s="44"/>
      <c r="G157" s="44"/>
      <c r="H157" s="26"/>
      <c r="I157" s="109"/>
      <c r="J157" s="35"/>
      <c r="K157" s="24"/>
      <c r="L157" s="92"/>
      <c r="M157" s="44"/>
      <c r="N157" s="44"/>
      <c r="O157" s="26"/>
    </row>
    <row r="158" spans="2:15" ht="11.25">
      <c r="B158" s="35"/>
      <c r="C158" s="24"/>
      <c r="D158" s="25"/>
      <c r="E158" s="92"/>
      <c r="F158" s="44"/>
      <c r="G158" s="44"/>
      <c r="H158" s="26"/>
      <c r="I158" s="109"/>
      <c r="J158" s="35"/>
      <c r="K158" s="24"/>
      <c r="L158" s="92"/>
      <c r="M158" s="44"/>
      <c r="N158" s="44"/>
      <c r="O158" s="26"/>
    </row>
    <row r="159" spans="2:15" ht="11.25">
      <c r="B159" s="35"/>
      <c r="C159" s="24"/>
      <c r="D159" s="25"/>
      <c r="E159" s="92"/>
      <c r="F159" s="35"/>
      <c r="G159" s="36"/>
      <c r="H159" s="28"/>
      <c r="I159" s="109"/>
      <c r="J159" s="35"/>
      <c r="K159" s="24"/>
      <c r="L159" s="92"/>
      <c r="M159" s="35"/>
      <c r="N159" s="36"/>
      <c r="O159" s="28"/>
    </row>
    <row r="160" spans="2:15" ht="11.25">
      <c r="B160" s="35"/>
      <c r="C160" s="24"/>
      <c r="D160" s="25"/>
      <c r="E160" s="92"/>
      <c r="F160" s="35"/>
      <c r="G160" s="36"/>
      <c r="H160" s="28"/>
      <c r="I160" s="109"/>
      <c r="J160" s="35"/>
      <c r="K160" s="24"/>
      <c r="L160" s="92"/>
      <c r="M160" s="35"/>
      <c r="N160" s="36"/>
      <c r="O160" s="28"/>
    </row>
    <row r="161" spans="2:15" ht="11.25">
      <c r="B161" s="35"/>
      <c r="C161" s="24"/>
      <c r="D161" s="25"/>
      <c r="E161" s="92"/>
      <c r="F161" s="35"/>
      <c r="G161" s="36"/>
      <c r="H161" s="28"/>
      <c r="I161" s="109"/>
      <c r="J161" s="35"/>
      <c r="K161" s="24"/>
      <c r="L161" s="92"/>
      <c r="M161" s="35"/>
      <c r="N161" s="36"/>
      <c r="O161" s="28"/>
    </row>
    <row r="162" spans="2:15" ht="11.25">
      <c r="B162" s="35"/>
      <c r="C162" s="24"/>
      <c r="D162" s="25"/>
      <c r="E162" s="92"/>
      <c r="F162" s="44"/>
      <c r="G162" s="44"/>
      <c r="H162" s="26"/>
      <c r="I162" s="109"/>
      <c r="J162" s="35"/>
      <c r="K162" s="24"/>
      <c r="L162" s="92"/>
      <c r="M162" s="35"/>
      <c r="N162" s="36"/>
      <c r="O162" s="25"/>
    </row>
    <row r="163" spans="2:15" ht="11.25">
      <c r="B163" s="35"/>
      <c r="C163" s="24"/>
      <c r="D163" s="25"/>
      <c r="E163" s="92"/>
      <c r="F163" s="35"/>
      <c r="G163" s="36"/>
      <c r="H163" s="28"/>
      <c r="I163" s="109"/>
      <c r="J163" s="35"/>
      <c r="K163" s="24"/>
      <c r="L163" s="92"/>
      <c r="M163" s="35"/>
      <c r="N163" s="36"/>
      <c r="O163" s="28"/>
    </row>
    <row r="164" spans="2:15" ht="11.25">
      <c r="B164" s="35"/>
      <c r="C164" s="24"/>
      <c r="D164" s="25"/>
      <c r="E164" s="92"/>
      <c r="F164" s="44"/>
      <c r="G164" s="44"/>
      <c r="H164" s="26"/>
      <c r="I164" s="109"/>
      <c r="J164" s="35"/>
      <c r="K164" s="24"/>
      <c r="L164" s="92"/>
      <c r="M164" s="44"/>
      <c r="N164" s="44"/>
      <c r="O164" s="26"/>
    </row>
    <row r="165" spans="2:15" ht="11.25">
      <c r="B165" s="35"/>
      <c r="C165" s="24"/>
      <c r="D165" s="25"/>
      <c r="E165" s="92"/>
      <c r="F165" s="44"/>
      <c r="G165" s="44"/>
      <c r="H165" s="26"/>
      <c r="I165" s="109"/>
      <c r="J165" s="35"/>
      <c r="K165" s="24"/>
      <c r="L165" s="92"/>
      <c r="M165" s="44"/>
      <c r="N165" s="44"/>
      <c r="O165" s="26"/>
    </row>
    <row r="166" spans="2:15" ht="11.25">
      <c r="B166" s="35"/>
      <c r="C166" s="24"/>
      <c r="D166" s="25"/>
      <c r="E166" s="92"/>
      <c r="F166" s="44"/>
      <c r="G166" s="44"/>
      <c r="H166" s="26"/>
      <c r="I166" s="109"/>
      <c r="J166" s="35"/>
      <c r="K166" s="24"/>
      <c r="L166" s="92"/>
      <c r="M166" s="44"/>
      <c r="N166" s="44"/>
      <c r="O166" s="26"/>
    </row>
    <row r="167" spans="2:15" ht="11.25">
      <c r="B167" s="35"/>
      <c r="C167" s="24"/>
      <c r="D167" s="25"/>
      <c r="E167" s="92"/>
      <c r="F167" s="44"/>
      <c r="G167" s="44"/>
      <c r="H167" s="26"/>
      <c r="I167" s="109"/>
      <c r="J167" s="35"/>
      <c r="K167" s="24"/>
      <c r="L167" s="92"/>
      <c r="M167" s="44"/>
      <c r="N167" s="44"/>
      <c r="O167" s="26"/>
    </row>
    <row r="168" spans="2:15" ht="11.25">
      <c r="B168" s="35"/>
      <c r="C168" s="24"/>
      <c r="D168" s="25"/>
      <c r="E168" s="92"/>
      <c r="F168" s="44"/>
      <c r="G168" s="44"/>
      <c r="H168" s="26"/>
      <c r="I168" s="109"/>
      <c r="J168" s="35"/>
      <c r="K168" s="24"/>
      <c r="L168" s="92"/>
      <c r="M168" s="44"/>
      <c r="N168" s="44"/>
      <c r="O168" s="26"/>
    </row>
    <row r="169" spans="2:15" ht="11.25">
      <c r="B169" s="35"/>
      <c r="C169" s="24"/>
      <c r="D169" s="25"/>
      <c r="E169" s="92"/>
      <c r="F169" s="44"/>
      <c r="G169" s="44"/>
      <c r="H169" s="26"/>
      <c r="I169" s="109"/>
      <c r="J169" s="35"/>
      <c r="K169" s="24"/>
      <c r="L169" s="92"/>
      <c r="M169" s="44"/>
      <c r="N169" s="44"/>
      <c r="O169" s="26"/>
    </row>
    <row r="170" spans="2:15" ht="11.25">
      <c r="B170" s="35"/>
      <c r="C170" s="24"/>
      <c r="D170" s="25"/>
      <c r="E170" s="92"/>
      <c r="F170" s="43"/>
      <c r="G170" s="36"/>
      <c r="H170" s="25"/>
      <c r="I170" s="109"/>
      <c r="J170" s="35"/>
      <c r="K170" s="24"/>
      <c r="L170" s="92"/>
      <c r="M170" s="43"/>
      <c r="N170" s="36"/>
      <c r="O170" s="25"/>
    </row>
    <row r="171" spans="2:15" ht="11.25">
      <c r="B171" s="36"/>
      <c r="C171" s="24"/>
      <c r="D171" s="25"/>
      <c r="E171" s="92"/>
      <c r="F171" s="44"/>
      <c r="G171" s="44"/>
      <c r="H171" s="26"/>
      <c r="I171" s="109"/>
      <c r="J171" s="36"/>
      <c r="K171" s="24"/>
      <c r="L171" s="92"/>
      <c r="M171" s="44"/>
      <c r="N171" s="44"/>
      <c r="O171" s="26"/>
    </row>
    <row r="172" spans="2:15" ht="11.25">
      <c r="B172" s="35"/>
      <c r="C172" s="24"/>
      <c r="D172" s="25"/>
      <c r="E172" s="92"/>
      <c r="F172" s="44"/>
      <c r="G172" s="44"/>
      <c r="H172" s="26"/>
      <c r="I172" s="109"/>
      <c r="J172" s="35"/>
      <c r="K172" s="24"/>
      <c r="L172" s="92"/>
      <c r="M172" s="44"/>
      <c r="N172" s="44"/>
      <c r="O172" s="26"/>
    </row>
    <row r="173" spans="2:15" ht="11.25">
      <c r="B173" s="35"/>
      <c r="C173" s="24"/>
      <c r="D173" s="25"/>
      <c r="E173" s="92"/>
      <c r="F173" s="35"/>
      <c r="G173" s="44"/>
      <c r="H173" s="26"/>
      <c r="I173" s="109"/>
      <c r="J173" s="35"/>
      <c r="K173" s="24"/>
      <c r="L173" s="92"/>
      <c r="M173" s="35"/>
      <c r="N173" s="44"/>
      <c r="O173" s="26"/>
    </row>
    <row r="174" spans="2:15" ht="11.25">
      <c r="B174" s="35"/>
      <c r="C174" s="24"/>
      <c r="D174" s="25"/>
      <c r="E174" s="92"/>
      <c r="F174" s="35"/>
      <c r="G174" s="36"/>
      <c r="H174" s="27"/>
      <c r="I174" s="109"/>
      <c r="J174" s="35"/>
      <c r="K174" s="24"/>
      <c r="L174" s="92"/>
      <c r="M174" s="35"/>
      <c r="N174" s="36"/>
      <c r="O174" s="27"/>
    </row>
    <row r="175" spans="2:15" ht="11.25">
      <c r="B175" s="35"/>
      <c r="C175" s="24"/>
      <c r="D175" s="25"/>
      <c r="E175" s="92"/>
      <c r="F175" s="35"/>
      <c r="G175" s="36"/>
      <c r="H175" s="28"/>
      <c r="I175" s="109"/>
      <c r="J175" s="35"/>
      <c r="K175" s="24"/>
      <c r="L175" s="92"/>
      <c r="M175" s="35"/>
      <c r="N175" s="36"/>
      <c r="O175" s="28"/>
    </row>
    <row r="176" spans="2:15" ht="11.25">
      <c r="B176" s="35"/>
      <c r="C176" s="24"/>
      <c r="D176" s="25"/>
      <c r="E176" s="92"/>
      <c r="F176" s="44"/>
      <c r="G176" s="36"/>
      <c r="H176" s="28"/>
      <c r="I176" s="109"/>
      <c r="J176" s="35"/>
      <c r="K176" s="24"/>
      <c r="L176" s="92"/>
      <c r="M176" s="35"/>
      <c r="N176" s="36"/>
      <c r="O176" s="28"/>
    </row>
    <row r="177" spans="2:15" ht="11.25">
      <c r="B177" s="35"/>
      <c r="C177" s="24"/>
      <c r="D177" s="25"/>
      <c r="E177" s="92"/>
      <c r="F177" s="35"/>
      <c r="G177" s="36"/>
      <c r="H177" s="28"/>
      <c r="I177" s="109"/>
      <c r="J177" s="35"/>
      <c r="K177" s="24"/>
      <c r="L177" s="92"/>
      <c r="M177" s="35"/>
      <c r="N177" s="36"/>
      <c r="O177" s="28"/>
    </row>
    <row r="178" spans="2:15" ht="11.25">
      <c r="B178" s="35"/>
      <c r="C178" s="24"/>
      <c r="D178" s="25"/>
      <c r="E178" s="92"/>
      <c r="F178" s="36"/>
      <c r="G178" s="36"/>
      <c r="H178" s="28"/>
      <c r="I178" s="109"/>
      <c r="J178" s="35"/>
      <c r="K178" s="24"/>
      <c r="L178" s="92"/>
      <c r="M178" s="36"/>
      <c r="N178" s="36"/>
      <c r="O178" s="28"/>
    </row>
    <row r="179" spans="2:15" ht="11.25">
      <c r="B179" s="35"/>
      <c r="C179" s="24"/>
      <c r="D179" s="25"/>
      <c r="E179" s="92"/>
      <c r="F179" s="36"/>
      <c r="G179" s="36"/>
      <c r="H179" s="26"/>
      <c r="I179" s="109"/>
      <c r="J179" s="35"/>
      <c r="K179" s="24"/>
      <c r="L179" s="92"/>
      <c r="M179" s="36"/>
      <c r="N179" s="36"/>
      <c r="O179" s="26"/>
    </row>
    <row r="180" spans="2:15" ht="11.25">
      <c r="B180" s="35"/>
      <c r="C180" s="24"/>
      <c r="D180" s="25"/>
      <c r="E180" s="92"/>
      <c r="F180" s="35"/>
      <c r="G180" s="36"/>
      <c r="H180" s="28"/>
      <c r="I180" s="109"/>
      <c r="J180" s="35"/>
      <c r="K180" s="24"/>
      <c r="L180" s="92"/>
      <c r="M180" s="35"/>
      <c r="N180" s="36"/>
      <c r="O180" s="28"/>
    </row>
    <row r="181" spans="2:15" ht="11.25">
      <c r="B181" s="35"/>
      <c r="C181" s="24"/>
      <c r="D181" s="25"/>
      <c r="E181" s="92"/>
      <c r="F181" s="44"/>
      <c r="G181" s="44"/>
      <c r="H181" s="26"/>
      <c r="I181" s="109"/>
      <c r="J181" s="35"/>
      <c r="K181" s="24"/>
      <c r="L181" s="92"/>
      <c r="M181" s="44"/>
      <c r="N181" s="44"/>
      <c r="O181" s="26"/>
    </row>
    <row r="182" spans="2:15" ht="11.25">
      <c r="B182" s="35"/>
      <c r="C182" s="24"/>
      <c r="D182" s="29"/>
      <c r="E182" s="92"/>
      <c r="F182" s="44"/>
      <c r="G182" s="44"/>
      <c r="H182" s="26"/>
      <c r="I182" s="109"/>
      <c r="J182" s="35"/>
      <c r="K182" s="24"/>
      <c r="L182" s="92"/>
      <c r="M182" s="44"/>
      <c r="N182" s="44"/>
      <c r="O182" s="26"/>
    </row>
    <row r="183" spans="2:15" ht="11.25">
      <c r="B183" s="35"/>
      <c r="C183" s="24"/>
      <c r="D183" s="25"/>
      <c r="E183" s="92"/>
      <c r="F183" s="44"/>
      <c r="G183" s="44"/>
      <c r="H183" s="26"/>
      <c r="I183" s="109"/>
      <c r="J183" s="35"/>
      <c r="K183" s="24"/>
      <c r="L183" s="92"/>
      <c r="M183" s="44"/>
      <c r="N183" s="44"/>
      <c r="O183" s="26"/>
    </row>
    <row r="184" spans="2:15" ht="11.25">
      <c r="B184" s="35"/>
      <c r="C184" s="24"/>
      <c r="D184" s="25"/>
      <c r="E184" s="92"/>
      <c r="F184" s="44"/>
      <c r="G184" s="44"/>
      <c r="H184" s="26"/>
      <c r="I184" s="111"/>
      <c r="J184" s="35"/>
      <c r="K184" s="24"/>
      <c r="L184" s="92"/>
      <c r="M184" s="44"/>
      <c r="N184" s="44"/>
      <c r="O184" s="26"/>
    </row>
    <row r="185" spans="2:15" ht="11.25">
      <c r="B185" s="35"/>
      <c r="C185" s="24"/>
      <c r="D185" s="25"/>
      <c r="E185" s="92"/>
      <c r="F185" s="44"/>
      <c r="G185" s="44"/>
      <c r="H185" s="26"/>
      <c r="I185" s="109"/>
      <c r="J185" s="35"/>
      <c r="K185" s="24"/>
      <c r="L185" s="92"/>
      <c r="M185" s="44"/>
      <c r="N185" s="44"/>
      <c r="O185" s="26"/>
    </row>
    <row r="186" spans="2:15" ht="11.25">
      <c r="B186" s="35"/>
      <c r="C186" s="24"/>
      <c r="D186" s="25"/>
      <c r="E186" s="92"/>
      <c r="F186" s="44"/>
      <c r="G186" s="44"/>
      <c r="H186" s="26"/>
      <c r="I186" s="109"/>
      <c r="J186" s="35"/>
      <c r="K186" s="24"/>
      <c r="L186" s="92"/>
      <c r="M186" s="44"/>
      <c r="N186" s="44"/>
      <c r="O186" s="26"/>
    </row>
    <row r="187" spans="2:15" ht="11.25">
      <c r="B187" s="35"/>
      <c r="C187" s="24"/>
      <c r="D187" s="25"/>
      <c r="E187" s="92"/>
      <c r="F187" s="44"/>
      <c r="G187" s="44"/>
      <c r="H187" s="26"/>
      <c r="I187" s="109"/>
      <c r="J187" s="35"/>
      <c r="K187" s="24"/>
      <c r="L187" s="92"/>
      <c r="M187" s="44"/>
      <c r="N187" s="44"/>
      <c r="O187" s="26"/>
    </row>
    <row r="188" spans="2:15" ht="11.25">
      <c r="B188" s="35"/>
      <c r="C188" s="24"/>
      <c r="D188" s="25"/>
      <c r="E188" s="92"/>
      <c r="F188" s="44"/>
      <c r="G188" s="44"/>
      <c r="H188" s="26"/>
      <c r="I188" s="109"/>
      <c r="J188" s="35"/>
      <c r="K188" s="24"/>
      <c r="L188" s="92"/>
      <c r="M188" s="44"/>
      <c r="N188" s="44"/>
      <c r="O188" s="26"/>
    </row>
    <row r="189" spans="2:15" ht="11.25">
      <c r="B189" s="35"/>
      <c r="C189" s="24"/>
      <c r="D189" s="25"/>
      <c r="E189" s="92"/>
      <c r="F189" s="44"/>
      <c r="G189" s="44"/>
      <c r="H189" s="26"/>
      <c r="I189" s="109"/>
      <c r="J189" s="35"/>
      <c r="K189" s="24"/>
      <c r="L189" s="92"/>
      <c r="M189" s="44"/>
      <c r="N189" s="44"/>
      <c r="O189" s="26"/>
    </row>
    <row r="190" spans="2:15" ht="11.25">
      <c r="B190" s="35"/>
      <c r="C190" s="24"/>
      <c r="D190" s="25"/>
      <c r="E190" s="92"/>
      <c r="F190" s="44"/>
      <c r="G190" s="44"/>
      <c r="H190" s="26"/>
      <c r="I190" s="109"/>
      <c r="J190" s="35"/>
      <c r="K190" s="24"/>
      <c r="L190" s="92"/>
      <c r="M190" s="44"/>
      <c r="N190" s="44"/>
      <c r="O190" s="26"/>
    </row>
    <row r="191" spans="2:15" ht="11.25">
      <c r="B191" s="35"/>
      <c r="C191" s="24"/>
      <c r="D191" s="25"/>
      <c r="E191" s="92"/>
      <c r="F191" s="36"/>
      <c r="G191" s="36"/>
      <c r="H191" s="28"/>
      <c r="I191" s="109"/>
      <c r="J191" s="35"/>
      <c r="K191" s="24"/>
      <c r="L191" s="92"/>
      <c r="M191" s="36"/>
      <c r="N191" s="36"/>
      <c r="O191" s="28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96"/>
  <sheetViews>
    <sheetView workbookViewId="0" topLeftCell="A57">
      <selection activeCell="F64" sqref="F64"/>
    </sheetView>
  </sheetViews>
  <sheetFormatPr defaultColWidth="9.140625" defaultRowHeight="12.75"/>
  <cols>
    <col min="1" max="1" width="10.00390625" style="11" bestFit="1" customWidth="1"/>
    <col min="2" max="2" width="11.28125" style="37" customWidth="1"/>
    <col min="3" max="3" width="10.140625" style="17" customWidth="1"/>
    <col min="4" max="4" width="10.57421875" style="1" customWidth="1"/>
    <col min="5" max="5" width="10.140625" style="93" bestFit="1" customWidth="1"/>
    <col min="6" max="6" width="12.421875" style="47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41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0" width="12.140625" style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48" t="s">
        <v>19</v>
      </c>
      <c r="B1" s="153"/>
      <c r="C1" s="153"/>
      <c r="D1" s="153"/>
      <c r="E1" s="153"/>
      <c r="F1" s="153"/>
      <c r="G1" s="153"/>
      <c r="H1" s="154"/>
      <c r="I1" s="155" t="s">
        <v>20</v>
      </c>
      <c r="J1" s="153"/>
      <c r="K1" s="153"/>
      <c r="L1" s="153"/>
      <c r="M1" s="153"/>
      <c r="N1" s="153"/>
      <c r="O1" s="153"/>
      <c r="P1" s="153"/>
      <c r="Q1" s="154"/>
    </row>
    <row r="2" spans="1:17" ht="22.5" customHeight="1">
      <c r="A2" s="156" t="s">
        <v>11</v>
      </c>
      <c r="B2" s="158" t="s">
        <v>9</v>
      </c>
      <c r="C2" s="152" t="s">
        <v>10</v>
      </c>
      <c r="D2" s="160" t="s">
        <v>12</v>
      </c>
      <c r="E2" s="169" t="s">
        <v>13</v>
      </c>
      <c r="F2" s="148" t="s">
        <v>16</v>
      </c>
      <c r="G2" s="149"/>
      <c r="H2" s="150"/>
      <c r="I2" s="151" t="s">
        <v>21</v>
      </c>
      <c r="J2" s="152" t="s">
        <v>24</v>
      </c>
      <c r="K2" s="152" t="s">
        <v>23</v>
      </c>
      <c r="L2" s="166" t="s">
        <v>22</v>
      </c>
      <c r="M2" s="155" t="s">
        <v>16</v>
      </c>
      <c r="N2" s="162"/>
      <c r="O2" s="163"/>
      <c r="P2" s="164" t="s">
        <v>17</v>
      </c>
      <c r="Q2" s="165"/>
    </row>
    <row r="3" spans="1:25" ht="33.75" customHeight="1">
      <c r="A3" s="157"/>
      <c r="B3" s="159"/>
      <c r="C3" s="152"/>
      <c r="D3" s="160"/>
      <c r="E3" s="145"/>
      <c r="F3" s="46" t="s">
        <v>14</v>
      </c>
      <c r="G3" s="33" t="s">
        <v>15</v>
      </c>
      <c r="H3" s="2" t="s">
        <v>8</v>
      </c>
      <c r="I3" s="151"/>
      <c r="J3" s="152"/>
      <c r="K3" s="152"/>
      <c r="L3" s="166"/>
      <c r="M3" s="33" t="s">
        <v>14</v>
      </c>
      <c r="N3" s="33" t="s">
        <v>7</v>
      </c>
      <c r="O3" s="4" t="s">
        <v>8</v>
      </c>
      <c r="P3" s="3" t="s">
        <v>6</v>
      </c>
      <c r="Q3" s="3" t="s">
        <v>18</v>
      </c>
      <c r="T3" s="85"/>
      <c r="U3" s="81"/>
      <c r="W3" s="85"/>
      <c r="X3" s="81"/>
      <c r="Y3" s="81"/>
    </row>
    <row r="4" spans="1:25" ht="36" customHeight="1">
      <c r="A4" s="10">
        <v>2021091001</v>
      </c>
      <c r="B4" s="38" t="s">
        <v>28</v>
      </c>
      <c r="C4" s="16">
        <v>902.09</v>
      </c>
      <c r="D4" s="58" t="s">
        <v>604</v>
      </c>
      <c r="E4" s="7">
        <v>44441</v>
      </c>
      <c r="F4" s="39" t="s">
        <v>41</v>
      </c>
      <c r="G4" s="39" t="s">
        <v>42</v>
      </c>
      <c r="H4" s="8">
        <v>45952671</v>
      </c>
      <c r="I4" s="20"/>
      <c r="J4" s="38" t="str">
        <f aca="true" t="shared" si="0" ref="J4:K7">B4</f>
        <v>potraviny</v>
      </c>
      <c r="K4" s="16">
        <f t="shared" si="0"/>
        <v>902.09</v>
      </c>
      <c r="L4" s="7">
        <v>44435</v>
      </c>
      <c r="M4" s="39" t="str">
        <f>F4</f>
        <v>METRO Cash and Carry SR s.r.o.</v>
      </c>
      <c r="N4" s="39" t="str">
        <f>G4</f>
        <v>Senecká cesta 1881,900 28  Ivanka pri Dunaji</v>
      </c>
      <c r="O4" s="8">
        <f>H4</f>
        <v>45952671</v>
      </c>
      <c r="P4" s="9" t="s">
        <v>25</v>
      </c>
      <c r="Q4" s="9" t="s">
        <v>26</v>
      </c>
      <c r="S4" s="116"/>
      <c r="T4" s="85"/>
      <c r="U4" s="81"/>
      <c r="W4" s="85"/>
      <c r="X4" s="81"/>
      <c r="Y4" s="81"/>
    </row>
    <row r="5" spans="1:25" ht="36" customHeight="1">
      <c r="A5" s="10">
        <v>2021091002</v>
      </c>
      <c r="B5" s="38" t="s">
        <v>28</v>
      </c>
      <c r="C5" s="16">
        <v>68.96</v>
      </c>
      <c r="D5" s="58" t="s">
        <v>604</v>
      </c>
      <c r="E5" s="7">
        <v>44441</v>
      </c>
      <c r="F5" s="39" t="s">
        <v>41</v>
      </c>
      <c r="G5" s="39" t="s">
        <v>42</v>
      </c>
      <c r="H5" s="8">
        <v>45952671</v>
      </c>
      <c r="I5" s="5" t="s">
        <v>1092</v>
      </c>
      <c r="J5" s="38" t="str">
        <f t="shared" si="0"/>
        <v>potraviny</v>
      </c>
      <c r="K5" s="16">
        <f t="shared" si="0"/>
        <v>68.96</v>
      </c>
      <c r="L5" s="7">
        <v>44434</v>
      </c>
      <c r="M5" s="39" t="str">
        <f aca="true" t="shared" si="1" ref="M5:O20">F5</f>
        <v>METRO Cash and Carry SR s.r.o.</v>
      </c>
      <c r="N5" s="39" t="str">
        <f t="shared" si="1"/>
        <v>Senecká cesta 1881,900 28  Ivanka pri Dunaji</v>
      </c>
      <c r="O5" s="8">
        <f t="shared" si="1"/>
        <v>45952671</v>
      </c>
      <c r="P5" s="9" t="s">
        <v>2</v>
      </c>
      <c r="Q5" s="9" t="s">
        <v>27</v>
      </c>
      <c r="S5" s="116"/>
      <c r="T5" s="85"/>
      <c r="U5" s="81"/>
      <c r="W5" s="85"/>
      <c r="X5" s="81"/>
      <c r="Y5" s="81"/>
    </row>
    <row r="6" spans="1:25" ht="36" customHeight="1">
      <c r="A6" s="10">
        <v>2021091003</v>
      </c>
      <c r="B6" s="38" t="s">
        <v>28</v>
      </c>
      <c r="C6" s="16">
        <v>403.41</v>
      </c>
      <c r="D6" s="58" t="s">
        <v>608</v>
      </c>
      <c r="E6" s="7">
        <v>44442</v>
      </c>
      <c r="F6" s="39" t="s">
        <v>112</v>
      </c>
      <c r="G6" s="39" t="s">
        <v>38</v>
      </c>
      <c r="H6" s="8">
        <v>36019209</v>
      </c>
      <c r="I6" s="20"/>
      <c r="J6" s="38" t="str">
        <f t="shared" si="0"/>
        <v>potraviny</v>
      </c>
      <c r="K6" s="16">
        <f t="shared" si="0"/>
        <v>403.41</v>
      </c>
      <c r="L6" s="7">
        <v>44435</v>
      </c>
      <c r="M6" s="39" t="str">
        <f t="shared" si="1"/>
        <v>INMEDIA, spol.s.r.o.</v>
      </c>
      <c r="N6" s="39" t="str">
        <f t="shared" si="1"/>
        <v>Námestie SNP 11, 960,01 Zvolen</v>
      </c>
      <c r="O6" s="8">
        <f t="shared" si="1"/>
        <v>36019209</v>
      </c>
      <c r="P6" s="9" t="s">
        <v>25</v>
      </c>
      <c r="Q6" s="9" t="s">
        <v>26</v>
      </c>
      <c r="S6" s="116"/>
      <c r="T6" s="85"/>
      <c r="U6" s="81"/>
      <c r="V6" s="54"/>
      <c r="W6" s="85"/>
      <c r="X6" s="81"/>
      <c r="Y6" s="81"/>
    </row>
    <row r="7" spans="1:25" ht="36" customHeight="1">
      <c r="A7" s="10">
        <v>2021091004</v>
      </c>
      <c r="B7" s="14" t="s">
        <v>28</v>
      </c>
      <c r="C7" s="16">
        <v>50</v>
      </c>
      <c r="D7" s="6"/>
      <c r="E7" s="7">
        <v>44440</v>
      </c>
      <c r="F7" s="5" t="s">
        <v>694</v>
      </c>
      <c r="G7" s="5" t="s">
        <v>695</v>
      </c>
      <c r="H7" s="8">
        <v>33010005</v>
      </c>
      <c r="I7" s="5" t="s">
        <v>1093</v>
      </c>
      <c r="J7" s="38" t="str">
        <f t="shared" si="0"/>
        <v>potraviny</v>
      </c>
      <c r="K7" s="16">
        <f t="shared" si="0"/>
        <v>50</v>
      </c>
      <c r="L7" s="7">
        <v>44440</v>
      </c>
      <c r="M7" s="39" t="str">
        <f>F7</f>
        <v>Ing. Gejza DEMETER</v>
      </c>
      <c r="N7" s="39" t="str">
        <f t="shared" si="1"/>
        <v>Kunova Teplica 198, 049 33 Kunova Teplica</v>
      </c>
      <c r="O7" s="8">
        <f t="shared" si="1"/>
        <v>33010005</v>
      </c>
      <c r="P7" s="9" t="s">
        <v>2</v>
      </c>
      <c r="Q7" s="9" t="s">
        <v>27</v>
      </c>
      <c r="T7" s="49"/>
      <c r="U7" s="81"/>
      <c r="V7" s="32"/>
      <c r="W7" s="49"/>
      <c r="X7" s="81"/>
      <c r="Y7" s="81"/>
    </row>
    <row r="8" spans="1:22" ht="36" customHeight="1">
      <c r="A8" s="10">
        <v>2021091005</v>
      </c>
      <c r="B8" s="38" t="s">
        <v>98</v>
      </c>
      <c r="C8" s="16">
        <v>118.8</v>
      </c>
      <c r="D8" s="6" t="s">
        <v>121</v>
      </c>
      <c r="E8" s="7">
        <v>44445</v>
      </c>
      <c r="F8" s="42" t="s">
        <v>96</v>
      </c>
      <c r="G8" s="42" t="s">
        <v>97</v>
      </c>
      <c r="H8" s="13">
        <v>44031483</v>
      </c>
      <c r="I8" s="20"/>
      <c r="J8" s="38"/>
      <c r="K8" s="16"/>
      <c r="L8" s="7"/>
      <c r="M8" s="39"/>
      <c r="N8" s="39"/>
      <c r="O8" s="8"/>
      <c r="P8" s="9"/>
      <c r="Q8" s="9"/>
      <c r="T8" s="17"/>
      <c r="U8" s="32"/>
      <c r="V8" s="32"/>
    </row>
    <row r="9" spans="1:17" ht="36" customHeight="1">
      <c r="A9" s="10">
        <v>2021091006</v>
      </c>
      <c r="B9" s="38" t="s">
        <v>28</v>
      </c>
      <c r="C9" s="16">
        <v>431.26</v>
      </c>
      <c r="D9" s="58" t="s">
        <v>604</v>
      </c>
      <c r="E9" s="7">
        <v>44446</v>
      </c>
      <c r="F9" s="39" t="s">
        <v>41</v>
      </c>
      <c r="G9" s="39" t="s">
        <v>42</v>
      </c>
      <c r="H9" s="8">
        <v>45952671</v>
      </c>
      <c r="I9" s="5" t="s">
        <v>1094</v>
      </c>
      <c r="J9" s="38" t="str">
        <f aca="true" t="shared" si="2" ref="J9:K24">B9</f>
        <v>potraviny</v>
      </c>
      <c r="K9" s="16">
        <f aca="true" t="shared" si="3" ref="K9:K19">C9</f>
        <v>431.26</v>
      </c>
      <c r="L9" s="7">
        <v>44445</v>
      </c>
      <c r="M9" s="39" t="str">
        <f aca="true" t="shared" si="4" ref="M9:O40">F9</f>
        <v>METRO Cash and Carry SR s.r.o.</v>
      </c>
      <c r="N9" s="39" t="str">
        <f t="shared" si="1"/>
        <v>Senecká cesta 1881,900 28  Ivanka pri Dunaji</v>
      </c>
      <c r="O9" s="8">
        <f t="shared" si="1"/>
        <v>45952671</v>
      </c>
      <c r="P9" s="9" t="s">
        <v>2</v>
      </c>
      <c r="Q9" s="9" t="s">
        <v>27</v>
      </c>
    </row>
    <row r="10" spans="1:17" ht="36" customHeight="1">
      <c r="A10" s="10">
        <v>2021091007</v>
      </c>
      <c r="B10" s="38" t="s">
        <v>28</v>
      </c>
      <c r="C10" s="16">
        <v>49.68</v>
      </c>
      <c r="D10" s="104"/>
      <c r="E10" s="61">
        <v>44446</v>
      </c>
      <c r="F10" s="42" t="s">
        <v>116</v>
      </c>
      <c r="G10" s="42" t="s">
        <v>117</v>
      </c>
      <c r="H10" s="13">
        <v>50165402</v>
      </c>
      <c r="I10" s="20" t="s">
        <v>1095</v>
      </c>
      <c r="J10" s="38" t="str">
        <f t="shared" si="2"/>
        <v>potraviny</v>
      </c>
      <c r="K10" s="16">
        <f t="shared" si="3"/>
        <v>49.68</v>
      </c>
      <c r="L10" s="7">
        <v>44439</v>
      </c>
      <c r="M10" s="39" t="str">
        <f t="shared" si="4"/>
        <v>Tropico.sk, s.r.o.</v>
      </c>
      <c r="N10" s="39" t="str">
        <f t="shared" si="1"/>
        <v>Dolný Harmanec 40, 976 03 Dolný Harmanec</v>
      </c>
      <c r="O10" s="8">
        <f t="shared" si="1"/>
        <v>50165402</v>
      </c>
      <c r="P10" s="9" t="s">
        <v>2</v>
      </c>
      <c r="Q10" s="9" t="s">
        <v>27</v>
      </c>
    </row>
    <row r="11" spans="1:17" ht="36" customHeight="1">
      <c r="A11" s="10">
        <v>2021091008</v>
      </c>
      <c r="B11" s="38" t="s">
        <v>1096</v>
      </c>
      <c r="C11" s="16">
        <v>1100.4</v>
      </c>
      <c r="D11" s="56"/>
      <c r="E11" s="69">
        <v>44445</v>
      </c>
      <c r="F11" s="42" t="s">
        <v>1075</v>
      </c>
      <c r="G11" s="42" t="s">
        <v>1076</v>
      </c>
      <c r="H11" s="13">
        <v>36409154</v>
      </c>
      <c r="I11" s="20"/>
      <c r="J11" s="38" t="str">
        <f t="shared" si="2"/>
        <v>postele, stoličky, skriňa </v>
      </c>
      <c r="K11" s="16">
        <f t="shared" si="3"/>
        <v>1100.4</v>
      </c>
      <c r="L11" s="60">
        <v>44435</v>
      </c>
      <c r="M11" s="39" t="str">
        <f t="shared" si="4"/>
        <v>TEMPO KONDELA, s.r.o.</v>
      </c>
      <c r="N11" s="39" t="str">
        <f>G11</f>
        <v>Vojtaššákova 893, 027 44 Tvrdošín</v>
      </c>
      <c r="O11" s="8">
        <f>H11</f>
        <v>36409154</v>
      </c>
      <c r="P11" s="9" t="s">
        <v>25</v>
      </c>
      <c r="Q11" s="9" t="s">
        <v>26</v>
      </c>
    </row>
    <row r="12" spans="1:17" ht="36" customHeight="1">
      <c r="A12" s="10">
        <v>2021091009</v>
      </c>
      <c r="B12" s="38" t="s">
        <v>28</v>
      </c>
      <c r="C12" s="16">
        <v>323.57</v>
      </c>
      <c r="D12" s="6" t="s">
        <v>632</v>
      </c>
      <c r="E12" s="7">
        <v>44444</v>
      </c>
      <c r="F12" s="38" t="s">
        <v>110</v>
      </c>
      <c r="G12" s="39" t="s">
        <v>111</v>
      </c>
      <c r="H12" s="8">
        <v>17260752</v>
      </c>
      <c r="I12" s="20" t="s">
        <v>1097</v>
      </c>
      <c r="J12" s="38" t="str">
        <f t="shared" si="2"/>
        <v>potraviny</v>
      </c>
      <c r="K12" s="16">
        <f t="shared" si="3"/>
        <v>323.57</v>
      </c>
      <c r="L12" s="7">
        <v>44438</v>
      </c>
      <c r="M12" s="39" t="str">
        <f t="shared" si="4"/>
        <v>Zoltán Jánosdeák - Jánosdeák</v>
      </c>
      <c r="N12" s="39" t="str">
        <f t="shared" si="1"/>
        <v>Vinohradná 101, 049 11 Plešivec</v>
      </c>
      <c r="O12" s="8">
        <f t="shared" si="1"/>
        <v>17260752</v>
      </c>
      <c r="P12" s="9" t="s">
        <v>2</v>
      </c>
      <c r="Q12" s="9" t="s">
        <v>27</v>
      </c>
    </row>
    <row r="13" spans="1:17" ht="36" customHeight="1">
      <c r="A13" s="10">
        <v>2021091010</v>
      </c>
      <c r="B13" s="91" t="s">
        <v>28</v>
      </c>
      <c r="C13" s="16">
        <v>533.46</v>
      </c>
      <c r="D13" s="6"/>
      <c r="E13" s="7">
        <v>44446</v>
      </c>
      <c r="F13" s="12" t="s">
        <v>300</v>
      </c>
      <c r="G13" s="12" t="s">
        <v>301</v>
      </c>
      <c r="H13" s="13">
        <v>34152199</v>
      </c>
      <c r="I13" s="5" t="s">
        <v>1098</v>
      </c>
      <c r="J13" s="38" t="str">
        <f t="shared" si="2"/>
        <v>potraviny</v>
      </c>
      <c r="K13" s="16">
        <f t="shared" si="3"/>
        <v>533.46</v>
      </c>
      <c r="L13" s="7">
        <v>44445</v>
      </c>
      <c r="M13" s="39" t="str">
        <f t="shared" si="4"/>
        <v>Bidfood Slovakia, s.r.o</v>
      </c>
      <c r="N13" s="39" t="str">
        <f t="shared" si="1"/>
        <v>Piešťanská 2321/71,  915 01 Nové Mesto nad Váhom</v>
      </c>
      <c r="O13" s="8">
        <f t="shared" si="1"/>
        <v>34152199</v>
      </c>
      <c r="P13" s="9" t="s">
        <v>2</v>
      </c>
      <c r="Q13" s="9" t="s">
        <v>27</v>
      </c>
    </row>
    <row r="14" spans="1:17" ht="36" customHeight="1">
      <c r="A14" s="10">
        <v>2021091011</v>
      </c>
      <c r="B14" s="38" t="s">
        <v>39</v>
      </c>
      <c r="C14" s="16">
        <v>509.85</v>
      </c>
      <c r="D14" s="56" t="s">
        <v>127</v>
      </c>
      <c r="E14" s="69">
        <v>44445</v>
      </c>
      <c r="F14" s="42" t="s">
        <v>3</v>
      </c>
      <c r="G14" s="42" t="s">
        <v>4</v>
      </c>
      <c r="H14" s="13">
        <v>47925914</v>
      </c>
      <c r="I14" s="20" t="s">
        <v>1099</v>
      </c>
      <c r="J14" s="38" t="str">
        <f t="shared" si="2"/>
        <v>lieky</v>
      </c>
      <c r="K14" s="16">
        <f t="shared" si="3"/>
        <v>509.85</v>
      </c>
      <c r="L14" s="60">
        <v>44441</v>
      </c>
      <c r="M14" s="39" t="str">
        <f t="shared" si="4"/>
        <v>ATONA s.r.o.</v>
      </c>
      <c r="N14" s="39" t="str">
        <f t="shared" si="1"/>
        <v>Okružná 30, 048 01 Rožňava</v>
      </c>
      <c r="O14" s="8">
        <f t="shared" si="1"/>
        <v>47925914</v>
      </c>
      <c r="P14" s="9" t="s">
        <v>25</v>
      </c>
      <c r="Q14" s="9" t="s">
        <v>26</v>
      </c>
    </row>
    <row r="15" spans="1:17" ht="36" customHeight="1">
      <c r="A15" s="10">
        <v>2021091012</v>
      </c>
      <c r="B15" s="38" t="s">
        <v>39</v>
      </c>
      <c r="C15" s="16">
        <v>453.25</v>
      </c>
      <c r="D15" s="56" t="s">
        <v>127</v>
      </c>
      <c r="E15" s="69">
        <v>44445</v>
      </c>
      <c r="F15" s="42" t="s">
        <v>3</v>
      </c>
      <c r="G15" s="42" t="s">
        <v>4</v>
      </c>
      <c r="H15" s="13">
        <v>47925914</v>
      </c>
      <c r="I15" s="20" t="s">
        <v>1100</v>
      </c>
      <c r="J15" s="38" t="str">
        <f t="shared" si="2"/>
        <v>lieky</v>
      </c>
      <c r="K15" s="16">
        <f t="shared" si="3"/>
        <v>453.25</v>
      </c>
      <c r="L15" s="60">
        <v>44442</v>
      </c>
      <c r="M15" s="39" t="str">
        <f t="shared" si="4"/>
        <v>ATONA s.r.o.</v>
      </c>
      <c r="N15" s="39" t="str">
        <f t="shared" si="1"/>
        <v>Okružná 30, 048 01 Rožňava</v>
      </c>
      <c r="O15" s="8">
        <f t="shared" si="1"/>
        <v>47925914</v>
      </c>
      <c r="P15" s="9" t="s">
        <v>25</v>
      </c>
      <c r="Q15" s="9" t="s">
        <v>26</v>
      </c>
    </row>
    <row r="16" spans="1:17" ht="36" customHeight="1">
      <c r="A16" s="10">
        <v>2021091013</v>
      </c>
      <c r="B16" s="38" t="s">
        <v>39</v>
      </c>
      <c r="C16" s="16">
        <v>885.5</v>
      </c>
      <c r="D16" s="56" t="s">
        <v>127</v>
      </c>
      <c r="E16" s="69">
        <v>44445</v>
      </c>
      <c r="F16" s="42" t="s">
        <v>3</v>
      </c>
      <c r="G16" s="42" t="s">
        <v>4</v>
      </c>
      <c r="H16" s="13">
        <v>47925914</v>
      </c>
      <c r="I16" s="20" t="s">
        <v>1101</v>
      </c>
      <c r="J16" s="38" t="str">
        <f t="shared" si="2"/>
        <v>lieky</v>
      </c>
      <c r="K16" s="16">
        <f t="shared" si="3"/>
        <v>885.5</v>
      </c>
      <c r="L16" s="60">
        <v>44441</v>
      </c>
      <c r="M16" s="39" t="str">
        <f t="shared" si="4"/>
        <v>ATONA s.r.o.</v>
      </c>
      <c r="N16" s="39" t="str">
        <f t="shared" si="1"/>
        <v>Okružná 30, 048 01 Rožňava</v>
      </c>
      <c r="O16" s="8">
        <f t="shared" si="1"/>
        <v>47925914</v>
      </c>
      <c r="P16" s="9" t="s">
        <v>25</v>
      </c>
      <c r="Q16" s="9" t="s">
        <v>26</v>
      </c>
    </row>
    <row r="17" spans="1:17" ht="36" customHeight="1">
      <c r="A17" s="10">
        <v>2021091014</v>
      </c>
      <c r="B17" s="38" t="s">
        <v>39</v>
      </c>
      <c r="C17" s="16">
        <v>1160.77</v>
      </c>
      <c r="D17" s="56" t="s">
        <v>127</v>
      </c>
      <c r="E17" s="69">
        <v>44445</v>
      </c>
      <c r="F17" s="42" t="s">
        <v>3</v>
      </c>
      <c r="G17" s="42" t="s">
        <v>4</v>
      </c>
      <c r="H17" s="13">
        <v>47925914</v>
      </c>
      <c r="I17" s="20" t="s">
        <v>1102</v>
      </c>
      <c r="J17" s="38" t="str">
        <f t="shared" si="2"/>
        <v>lieky</v>
      </c>
      <c r="K17" s="16">
        <f t="shared" si="3"/>
        <v>1160.77</v>
      </c>
      <c r="L17" s="60">
        <v>44441</v>
      </c>
      <c r="M17" s="39" t="str">
        <f t="shared" si="4"/>
        <v>ATONA s.r.o.</v>
      </c>
      <c r="N17" s="39" t="str">
        <f t="shared" si="1"/>
        <v>Okružná 30, 048 01 Rožňava</v>
      </c>
      <c r="O17" s="8">
        <f t="shared" si="1"/>
        <v>47925914</v>
      </c>
      <c r="P17" s="9" t="s">
        <v>25</v>
      </c>
      <c r="Q17" s="9" t="s">
        <v>26</v>
      </c>
    </row>
    <row r="18" spans="1:17" ht="36" customHeight="1">
      <c r="A18" s="10">
        <v>2021091015</v>
      </c>
      <c r="B18" s="38" t="s">
        <v>1103</v>
      </c>
      <c r="C18" s="16">
        <v>559.2</v>
      </c>
      <c r="D18" s="102"/>
      <c r="E18" s="61">
        <v>44441</v>
      </c>
      <c r="F18" s="42" t="s">
        <v>1104</v>
      </c>
      <c r="G18" s="42" t="s">
        <v>1105</v>
      </c>
      <c r="H18" s="13">
        <v>50613057</v>
      </c>
      <c r="I18" s="20" t="s">
        <v>1106</v>
      </c>
      <c r="J18" s="38" t="str">
        <f t="shared" si="2"/>
        <v>revízia hasiacich zariadení</v>
      </c>
      <c r="K18" s="16">
        <f t="shared" si="3"/>
        <v>559.2</v>
      </c>
      <c r="L18" s="7">
        <v>44441</v>
      </c>
      <c r="M18" s="39" t="str">
        <f t="shared" si="4"/>
        <v>Feješ Miklós, Kontrola-oprava-predaj hasicich zariadení</v>
      </c>
      <c r="N18" s="39" t="str">
        <f t="shared" si="1"/>
        <v>Nemocničná 21, 982 01 Tornaľa</v>
      </c>
      <c r="O18" s="8">
        <f t="shared" si="1"/>
        <v>50613057</v>
      </c>
      <c r="P18" s="9" t="s">
        <v>25</v>
      </c>
      <c r="Q18" s="9" t="s">
        <v>26</v>
      </c>
    </row>
    <row r="19" spans="1:17" ht="36" customHeight="1">
      <c r="A19" s="10">
        <v>2021091016</v>
      </c>
      <c r="B19" s="38" t="s">
        <v>258</v>
      </c>
      <c r="C19" s="16">
        <v>124</v>
      </c>
      <c r="D19" s="6"/>
      <c r="E19" s="7">
        <v>44441</v>
      </c>
      <c r="F19" s="38" t="s">
        <v>40</v>
      </c>
      <c r="G19" s="39" t="s">
        <v>91</v>
      </c>
      <c r="H19" s="31">
        <v>17081173</v>
      </c>
      <c r="I19" s="5" t="s">
        <v>1107</v>
      </c>
      <c r="J19" s="38" t="str">
        <f t="shared" si="2"/>
        <v>tonery</v>
      </c>
      <c r="K19" s="16">
        <f t="shared" si="3"/>
        <v>124</v>
      </c>
      <c r="L19" s="7">
        <v>44438</v>
      </c>
      <c r="M19" s="39" t="str">
        <f t="shared" si="4"/>
        <v>CompAct-spoločnosť s ručením obmedzeným Rožňava</v>
      </c>
      <c r="N19" s="39" t="str">
        <f t="shared" si="1"/>
        <v>Šafárikova 17, 048 01 Rožňava</v>
      </c>
      <c r="O19" s="8">
        <f t="shared" si="1"/>
        <v>17081173</v>
      </c>
      <c r="P19" s="9" t="s">
        <v>25</v>
      </c>
      <c r="Q19" s="9" t="s">
        <v>26</v>
      </c>
    </row>
    <row r="20" spans="1:20" ht="36" customHeight="1">
      <c r="A20" s="10">
        <v>2021091017</v>
      </c>
      <c r="B20" s="38" t="s">
        <v>1108</v>
      </c>
      <c r="C20" s="16">
        <v>145</v>
      </c>
      <c r="D20" s="6"/>
      <c r="E20" s="7">
        <v>44447</v>
      </c>
      <c r="F20" s="38" t="s">
        <v>40</v>
      </c>
      <c r="G20" s="39" t="s">
        <v>91</v>
      </c>
      <c r="H20" s="31">
        <v>17081173</v>
      </c>
      <c r="I20" s="20" t="s">
        <v>1109</v>
      </c>
      <c r="J20" s="38" t="str">
        <f t="shared" si="2"/>
        <v>monitor</v>
      </c>
      <c r="K20" s="16">
        <f t="shared" si="2"/>
        <v>145</v>
      </c>
      <c r="L20" s="7">
        <v>44445</v>
      </c>
      <c r="M20" s="39" t="str">
        <f t="shared" si="4"/>
        <v>CompAct-spoločnosť s ručením obmedzeným Rožňava</v>
      </c>
      <c r="N20" s="39" t="str">
        <f t="shared" si="1"/>
        <v>Šafárikova 17, 048 01 Rožňava</v>
      </c>
      <c r="O20" s="8">
        <f t="shared" si="1"/>
        <v>17081173</v>
      </c>
      <c r="P20" s="9" t="s">
        <v>25</v>
      </c>
      <c r="Q20" s="9" t="s">
        <v>26</v>
      </c>
      <c r="T20" s="126"/>
    </row>
    <row r="21" spans="1:18" ht="36" customHeight="1">
      <c r="A21" s="10">
        <v>2021091018</v>
      </c>
      <c r="B21" s="38" t="s">
        <v>1110</v>
      </c>
      <c r="C21" s="16">
        <v>16.68</v>
      </c>
      <c r="D21" s="51"/>
      <c r="E21" s="7">
        <v>44442</v>
      </c>
      <c r="F21" s="42" t="s">
        <v>1111</v>
      </c>
      <c r="G21" s="42" t="s">
        <v>1112</v>
      </c>
      <c r="H21" s="13">
        <v>35764201</v>
      </c>
      <c r="I21" s="5" t="s">
        <v>1113</v>
      </c>
      <c r="J21" s="38" t="str">
        <f t="shared" si="2"/>
        <v>olej do kompresora</v>
      </c>
      <c r="K21" s="16">
        <f t="shared" si="2"/>
        <v>16.68</v>
      </c>
      <c r="L21" s="7">
        <v>44442</v>
      </c>
      <c r="M21" s="39" t="str">
        <f t="shared" si="4"/>
        <v>ORLÍK-KOMPRESORY SK, spol. s r.o.</v>
      </c>
      <c r="N21" s="39" t="str">
        <f t="shared" si="4"/>
        <v>Horná Streda 613, 916 24 Horná Streda</v>
      </c>
      <c r="O21" s="8">
        <f t="shared" si="4"/>
        <v>35764201</v>
      </c>
      <c r="P21" s="9" t="s">
        <v>25</v>
      </c>
      <c r="Q21" s="9" t="s">
        <v>26</v>
      </c>
      <c r="R21" s="106"/>
    </row>
    <row r="22" spans="1:17" ht="36" customHeight="1">
      <c r="A22" s="10">
        <v>2021091019</v>
      </c>
      <c r="B22" s="38" t="s">
        <v>28</v>
      </c>
      <c r="C22" s="16">
        <v>1173.63</v>
      </c>
      <c r="D22" s="58" t="s">
        <v>604</v>
      </c>
      <c r="E22" s="7">
        <v>44448</v>
      </c>
      <c r="F22" s="39" t="s">
        <v>41</v>
      </c>
      <c r="G22" s="39" t="s">
        <v>42</v>
      </c>
      <c r="H22" s="8">
        <v>45952671</v>
      </c>
      <c r="I22" s="20"/>
      <c r="J22" s="38" t="str">
        <f t="shared" si="2"/>
        <v>potraviny</v>
      </c>
      <c r="K22" s="16">
        <f t="shared" si="2"/>
        <v>1173.63</v>
      </c>
      <c r="L22" s="7">
        <v>44445</v>
      </c>
      <c r="M22" s="39" t="str">
        <f t="shared" si="4"/>
        <v>METRO Cash and Carry SR s.r.o.</v>
      </c>
      <c r="N22" s="39" t="str">
        <f t="shared" si="4"/>
        <v>Senecká cesta 1881,900 28  Ivanka pri Dunaji</v>
      </c>
      <c r="O22" s="8">
        <f t="shared" si="4"/>
        <v>45952671</v>
      </c>
      <c r="P22" s="9" t="s">
        <v>25</v>
      </c>
      <c r="Q22" s="9" t="s">
        <v>26</v>
      </c>
    </row>
    <row r="23" spans="1:17" ht="36" customHeight="1">
      <c r="A23" s="10">
        <v>2021091020</v>
      </c>
      <c r="B23" s="38" t="s">
        <v>28</v>
      </c>
      <c r="C23" s="16">
        <v>127.88</v>
      </c>
      <c r="D23" s="58" t="s">
        <v>604</v>
      </c>
      <c r="E23" s="7">
        <v>44448</v>
      </c>
      <c r="F23" s="39" t="s">
        <v>41</v>
      </c>
      <c r="G23" s="39" t="s">
        <v>42</v>
      </c>
      <c r="H23" s="8">
        <v>45952671</v>
      </c>
      <c r="I23" s="5"/>
      <c r="J23" s="38" t="str">
        <f t="shared" si="2"/>
        <v>potraviny</v>
      </c>
      <c r="K23" s="16">
        <f t="shared" si="2"/>
        <v>127.88</v>
      </c>
      <c r="L23" s="7">
        <v>44447</v>
      </c>
      <c r="M23" s="39" t="str">
        <f t="shared" si="4"/>
        <v>METRO Cash and Carry SR s.r.o.</v>
      </c>
      <c r="N23" s="39" t="str">
        <f t="shared" si="4"/>
        <v>Senecká cesta 1881,900 28  Ivanka pri Dunaji</v>
      </c>
      <c r="O23" s="8">
        <f t="shared" si="4"/>
        <v>45952671</v>
      </c>
      <c r="P23" s="9" t="s">
        <v>25</v>
      </c>
      <c r="Q23" s="9" t="s">
        <v>26</v>
      </c>
    </row>
    <row r="24" spans="1:17" ht="36" customHeight="1">
      <c r="A24" s="10">
        <v>2021091021</v>
      </c>
      <c r="B24" s="14" t="s">
        <v>406</v>
      </c>
      <c r="C24" s="16">
        <v>203.59</v>
      </c>
      <c r="D24" s="6"/>
      <c r="E24" s="7">
        <v>44448</v>
      </c>
      <c r="F24" s="12" t="s">
        <v>407</v>
      </c>
      <c r="G24" s="12" t="s">
        <v>408</v>
      </c>
      <c r="H24" s="13">
        <v>31733484</v>
      </c>
      <c r="I24" s="20"/>
      <c r="J24" s="38" t="str">
        <f t="shared" si="2"/>
        <v>LDPE vrecia</v>
      </c>
      <c r="K24" s="16">
        <f t="shared" si="2"/>
        <v>203.59</v>
      </c>
      <c r="L24" s="7">
        <v>44447</v>
      </c>
      <c r="M24" s="39" t="str">
        <f t="shared" si="4"/>
        <v>DOMITRI, spol. s r.o.</v>
      </c>
      <c r="N24" s="39" t="str">
        <f t="shared" si="4"/>
        <v>049 12 Gemerská Hôrka 421</v>
      </c>
      <c r="O24" s="8">
        <f t="shared" si="4"/>
        <v>31733484</v>
      </c>
      <c r="P24" s="9" t="s">
        <v>25</v>
      </c>
      <c r="Q24" s="9" t="s">
        <v>26</v>
      </c>
    </row>
    <row r="25" spans="1:22" ht="36" customHeight="1">
      <c r="A25" s="10">
        <v>2021091022</v>
      </c>
      <c r="B25" s="38" t="s">
        <v>30</v>
      </c>
      <c r="C25" s="16">
        <v>5.99</v>
      </c>
      <c r="D25" s="10" t="s">
        <v>120</v>
      </c>
      <c r="E25" s="61">
        <v>44446</v>
      </c>
      <c r="F25" s="42" t="s">
        <v>31</v>
      </c>
      <c r="G25" s="42" t="s">
        <v>32</v>
      </c>
      <c r="H25" s="13">
        <v>35763469</v>
      </c>
      <c r="I25" s="5"/>
      <c r="J25" s="38"/>
      <c r="K25" s="16"/>
      <c r="L25" s="7"/>
      <c r="M25" s="39"/>
      <c r="N25" s="39"/>
      <c r="O25" s="8"/>
      <c r="P25" s="9"/>
      <c r="Q25" s="9"/>
      <c r="U25" s="32"/>
      <c r="V25" s="54"/>
    </row>
    <row r="26" spans="1:17" ht="36" customHeight="1">
      <c r="A26" s="10">
        <v>2021091023</v>
      </c>
      <c r="B26" s="38" t="s">
        <v>28</v>
      </c>
      <c r="C26" s="16">
        <v>460.14</v>
      </c>
      <c r="D26" s="58" t="s">
        <v>608</v>
      </c>
      <c r="E26" s="7">
        <v>44449</v>
      </c>
      <c r="F26" s="39" t="s">
        <v>112</v>
      </c>
      <c r="G26" s="39" t="s">
        <v>38</v>
      </c>
      <c r="H26" s="8">
        <v>36019209</v>
      </c>
      <c r="I26" s="20"/>
      <c r="J26" s="38" t="str">
        <f aca="true" t="shared" si="5" ref="J26:K29">B26</f>
        <v>potraviny</v>
      </c>
      <c r="K26" s="16">
        <f t="shared" si="5"/>
        <v>460.14</v>
      </c>
      <c r="L26" s="7">
        <v>44445</v>
      </c>
      <c r="M26" s="39" t="str">
        <f t="shared" si="4"/>
        <v>INMEDIA, spol.s.r.o.</v>
      </c>
      <c r="N26" s="39" t="str">
        <f t="shared" si="4"/>
        <v>Námestie SNP 11, 960,01 Zvolen</v>
      </c>
      <c r="O26" s="8">
        <f t="shared" si="4"/>
        <v>36019209</v>
      </c>
      <c r="P26" s="9" t="s">
        <v>25</v>
      </c>
      <c r="Q26" s="9" t="s">
        <v>26</v>
      </c>
    </row>
    <row r="27" spans="1:17" ht="36" customHeight="1">
      <c r="A27" s="10">
        <v>2021091024</v>
      </c>
      <c r="B27" s="38" t="s">
        <v>28</v>
      </c>
      <c r="C27" s="16">
        <v>230.75</v>
      </c>
      <c r="D27" s="58" t="s">
        <v>608</v>
      </c>
      <c r="E27" s="7">
        <v>44449</v>
      </c>
      <c r="F27" s="39" t="s">
        <v>112</v>
      </c>
      <c r="G27" s="39" t="s">
        <v>38</v>
      </c>
      <c r="H27" s="8">
        <v>36019209</v>
      </c>
      <c r="I27" s="5"/>
      <c r="J27" s="38" t="str">
        <f t="shared" si="5"/>
        <v>potraviny</v>
      </c>
      <c r="K27" s="16">
        <f t="shared" si="5"/>
        <v>230.75</v>
      </c>
      <c r="L27" s="7">
        <v>44448</v>
      </c>
      <c r="M27" s="39" t="str">
        <f t="shared" si="4"/>
        <v>INMEDIA, spol.s.r.o.</v>
      </c>
      <c r="N27" s="39" t="str">
        <f t="shared" si="4"/>
        <v>Námestie SNP 11, 960,01 Zvolen</v>
      </c>
      <c r="O27" s="8">
        <f t="shared" si="4"/>
        <v>36019209</v>
      </c>
      <c r="P27" s="9" t="s">
        <v>25</v>
      </c>
      <c r="Q27" s="9" t="s">
        <v>26</v>
      </c>
    </row>
    <row r="28" spans="1:17" ht="36" customHeight="1">
      <c r="A28" s="10">
        <v>2021091025</v>
      </c>
      <c r="B28" s="38" t="s">
        <v>1114</v>
      </c>
      <c r="C28" s="16">
        <v>670.7</v>
      </c>
      <c r="D28" s="56"/>
      <c r="E28" s="7">
        <v>44449</v>
      </c>
      <c r="F28" s="12" t="s">
        <v>83</v>
      </c>
      <c r="G28" s="12" t="s">
        <v>84</v>
      </c>
      <c r="H28" s="13">
        <v>35486686</v>
      </c>
      <c r="I28" s="20" t="s">
        <v>1115</v>
      </c>
      <c r="J28" s="38" t="str">
        <f t="shared" si="5"/>
        <v>ročná kontrola rotačnej vývevy</v>
      </c>
      <c r="K28" s="16">
        <f t="shared" si="5"/>
        <v>670.7</v>
      </c>
      <c r="L28" s="7">
        <v>44439</v>
      </c>
      <c r="M28" s="39" t="str">
        <f t="shared" si="4"/>
        <v>Gejza Molnár - ELMOL</v>
      </c>
      <c r="N28" s="39" t="str">
        <f t="shared" si="4"/>
        <v>Chanava 137, 980 44 Lenartovce</v>
      </c>
      <c r="O28" s="8">
        <f t="shared" si="4"/>
        <v>35486686</v>
      </c>
      <c r="P28" s="9" t="s">
        <v>25</v>
      </c>
      <c r="Q28" s="9" t="s">
        <v>26</v>
      </c>
    </row>
    <row r="29" spans="1:17" ht="36" customHeight="1">
      <c r="A29" s="10">
        <v>2021091026</v>
      </c>
      <c r="B29" s="14" t="s">
        <v>63</v>
      </c>
      <c r="C29" s="16">
        <v>401.09</v>
      </c>
      <c r="D29" s="6"/>
      <c r="E29" s="7">
        <v>44447</v>
      </c>
      <c r="F29" s="12" t="s">
        <v>82</v>
      </c>
      <c r="G29" s="12" t="s">
        <v>85</v>
      </c>
      <c r="H29" s="13">
        <v>31320911</v>
      </c>
      <c r="I29" s="5" t="s">
        <v>1116</v>
      </c>
      <c r="J29" s="38" t="str">
        <f t="shared" si="5"/>
        <v>špec. zdrav. materiál</v>
      </c>
      <c r="K29" s="16">
        <f t="shared" si="5"/>
        <v>401.09</v>
      </c>
      <c r="L29" s="7">
        <v>44447</v>
      </c>
      <c r="M29" s="39" t="str">
        <f t="shared" si="4"/>
        <v>Pharma Group, a.s. </v>
      </c>
      <c r="N29" s="39" t="str">
        <f t="shared" si="4"/>
        <v>SNP 150, 908 73 Veľké Leváre</v>
      </c>
      <c r="O29" s="8">
        <f t="shared" si="4"/>
        <v>31320911</v>
      </c>
      <c r="P29" s="9" t="s">
        <v>25</v>
      </c>
      <c r="Q29" s="9" t="s">
        <v>26</v>
      </c>
    </row>
    <row r="30" spans="1:17" ht="36" customHeight="1">
      <c r="A30" s="10">
        <v>2021091027</v>
      </c>
      <c r="B30" s="14" t="s">
        <v>1117</v>
      </c>
      <c r="C30" s="16">
        <v>26.4</v>
      </c>
      <c r="D30" s="6"/>
      <c r="E30" s="7">
        <v>44452</v>
      </c>
      <c r="F30" s="14" t="s">
        <v>610</v>
      </c>
      <c r="G30" s="5" t="s">
        <v>611</v>
      </c>
      <c r="H30" s="5" t="s">
        <v>612</v>
      </c>
      <c r="I30" s="20"/>
      <c r="J30" s="38"/>
      <c r="K30" s="16"/>
      <c r="L30" s="7"/>
      <c r="M30" s="39"/>
      <c r="N30" s="39"/>
      <c r="O30" s="8"/>
      <c r="P30" s="9"/>
      <c r="Q30" s="9"/>
    </row>
    <row r="31" spans="1:17" ht="36" customHeight="1">
      <c r="A31" s="10">
        <v>2021091028</v>
      </c>
      <c r="B31" s="38" t="s">
        <v>28</v>
      </c>
      <c r="C31" s="16">
        <v>1492.56</v>
      </c>
      <c r="D31" s="6"/>
      <c r="E31" s="7">
        <v>44452</v>
      </c>
      <c r="F31" s="38" t="s">
        <v>50</v>
      </c>
      <c r="G31" s="39" t="s">
        <v>51</v>
      </c>
      <c r="H31" s="8">
        <v>44240104</v>
      </c>
      <c r="I31" s="5" t="s">
        <v>1118</v>
      </c>
      <c r="J31" s="38" t="str">
        <f aca="true" t="shared" si="6" ref="J31:K34">B31</f>
        <v>potraviny</v>
      </c>
      <c r="K31" s="16">
        <f t="shared" si="6"/>
        <v>1492.56</v>
      </c>
      <c r="L31" s="7">
        <v>44449</v>
      </c>
      <c r="M31" s="39" t="str">
        <f t="shared" si="4"/>
        <v>BOHUŠ ŠESTÁK s.r.o.</v>
      </c>
      <c r="N31" s="39" t="str">
        <f t="shared" si="4"/>
        <v>Vodárenská 343/2, 924 01 Galanta</v>
      </c>
      <c r="O31" s="8">
        <f t="shared" si="4"/>
        <v>44240104</v>
      </c>
      <c r="P31" s="9" t="s">
        <v>2</v>
      </c>
      <c r="Q31" s="9" t="s">
        <v>27</v>
      </c>
    </row>
    <row r="32" spans="1:22" ht="36" customHeight="1">
      <c r="A32" s="10">
        <v>2021091029</v>
      </c>
      <c r="B32" s="38" t="s">
        <v>28</v>
      </c>
      <c r="C32" s="16">
        <v>921.79</v>
      </c>
      <c r="D32" s="6"/>
      <c r="E32" s="7">
        <v>44452</v>
      </c>
      <c r="F32" s="38" t="s">
        <v>50</v>
      </c>
      <c r="G32" s="39" t="s">
        <v>51</v>
      </c>
      <c r="H32" s="8">
        <v>44240104</v>
      </c>
      <c r="I32" s="20" t="s">
        <v>1119</v>
      </c>
      <c r="J32" s="38" t="str">
        <f t="shared" si="6"/>
        <v>potraviny</v>
      </c>
      <c r="K32" s="16">
        <f t="shared" si="6"/>
        <v>921.79</v>
      </c>
      <c r="L32" s="7">
        <v>44447</v>
      </c>
      <c r="M32" s="39" t="str">
        <f t="shared" si="4"/>
        <v>BOHUŠ ŠESTÁK s.r.o.</v>
      </c>
      <c r="N32" s="39" t="str">
        <f t="shared" si="4"/>
        <v>Vodárenská 343/2, 924 01 Galanta</v>
      </c>
      <c r="O32" s="8">
        <f t="shared" si="4"/>
        <v>44240104</v>
      </c>
      <c r="P32" s="9" t="s">
        <v>2</v>
      </c>
      <c r="Q32" s="9" t="s">
        <v>27</v>
      </c>
      <c r="U32" s="32"/>
      <c r="V32" s="54"/>
    </row>
    <row r="33" spans="1:22" ht="36" customHeight="1">
      <c r="A33" s="10">
        <v>2021091030</v>
      </c>
      <c r="B33" s="38" t="s">
        <v>28</v>
      </c>
      <c r="C33" s="16">
        <v>772.2</v>
      </c>
      <c r="D33" s="6"/>
      <c r="E33" s="7">
        <v>44452</v>
      </c>
      <c r="F33" s="38" t="s">
        <v>646</v>
      </c>
      <c r="G33" s="39" t="s">
        <v>647</v>
      </c>
      <c r="H33" s="30">
        <v>45702942</v>
      </c>
      <c r="I33" s="5" t="s">
        <v>1120</v>
      </c>
      <c r="J33" s="38" t="str">
        <f t="shared" si="6"/>
        <v>potraviny</v>
      </c>
      <c r="K33" s="16">
        <f t="shared" si="6"/>
        <v>772.2</v>
      </c>
      <c r="L33" s="7">
        <v>44449</v>
      </c>
      <c r="M33" s="39" t="str">
        <f t="shared" si="4"/>
        <v>EASTFOOD s.r.o.</v>
      </c>
      <c r="N33" s="39" t="str">
        <f t="shared" si="4"/>
        <v>Južná trieda 78, 040 01 Košice</v>
      </c>
      <c r="O33" s="8">
        <f t="shared" si="4"/>
        <v>45702942</v>
      </c>
      <c r="P33" s="9" t="s">
        <v>2</v>
      </c>
      <c r="Q33" s="9" t="s">
        <v>27</v>
      </c>
      <c r="U33" s="32"/>
      <c r="V33" s="32"/>
    </row>
    <row r="34" spans="1:22" ht="36" customHeight="1">
      <c r="A34" s="10">
        <v>2021091031</v>
      </c>
      <c r="B34" s="38" t="s">
        <v>63</v>
      </c>
      <c r="C34" s="16">
        <v>1241.36</v>
      </c>
      <c r="D34" s="6"/>
      <c r="E34" s="7">
        <v>44446</v>
      </c>
      <c r="F34" s="42" t="s">
        <v>1121</v>
      </c>
      <c r="G34" s="42" t="s">
        <v>1122</v>
      </c>
      <c r="H34" s="8">
        <v>29266564</v>
      </c>
      <c r="I34" s="20"/>
      <c r="J34" s="38" t="str">
        <f t="shared" si="6"/>
        <v>špec. zdrav. materiál</v>
      </c>
      <c r="K34" s="16">
        <f t="shared" si="6"/>
        <v>1241.36</v>
      </c>
      <c r="L34" s="7">
        <v>44446</v>
      </c>
      <c r="M34" s="39" t="str">
        <f t="shared" si="4"/>
        <v>Agentura Devět měsíců s.r.o.</v>
      </c>
      <c r="N34" s="39" t="str">
        <f t="shared" si="4"/>
        <v>2. května 1536, 760 01 Zlín</v>
      </c>
      <c r="O34" s="8">
        <f t="shared" si="4"/>
        <v>29266564</v>
      </c>
      <c r="P34" s="9" t="s">
        <v>25</v>
      </c>
      <c r="Q34" s="9" t="s">
        <v>26</v>
      </c>
      <c r="U34" s="32"/>
      <c r="V34" s="32"/>
    </row>
    <row r="35" spans="1:19" ht="36" customHeight="1">
      <c r="A35" s="10">
        <v>2021091032</v>
      </c>
      <c r="B35" s="38" t="s">
        <v>74</v>
      </c>
      <c r="C35" s="16">
        <v>110.39</v>
      </c>
      <c r="D35" s="10">
        <v>6577885234</v>
      </c>
      <c r="E35" s="127">
        <v>44445</v>
      </c>
      <c r="F35" s="12" t="s">
        <v>75</v>
      </c>
      <c r="G35" s="12" t="s">
        <v>76</v>
      </c>
      <c r="H35" s="13">
        <v>17335949</v>
      </c>
      <c r="I35" s="5"/>
      <c r="J35" s="38"/>
      <c r="K35" s="16"/>
      <c r="L35" s="7"/>
      <c r="M35" s="39"/>
      <c r="N35" s="39"/>
      <c r="O35" s="8"/>
      <c r="P35" s="9"/>
      <c r="Q35" s="9"/>
      <c r="R35" s="109"/>
      <c r="S35" s="109"/>
    </row>
    <row r="36" spans="1:18" ht="36" customHeight="1">
      <c r="A36" s="10">
        <v>2021091033</v>
      </c>
      <c r="B36" s="38" t="s">
        <v>1123</v>
      </c>
      <c r="C36" s="16">
        <v>49.32</v>
      </c>
      <c r="D36" s="6"/>
      <c r="E36" s="7">
        <v>44448</v>
      </c>
      <c r="F36" s="42" t="s">
        <v>1124</v>
      </c>
      <c r="G36" s="42" t="s">
        <v>1125</v>
      </c>
      <c r="H36" s="8">
        <v>36548341</v>
      </c>
      <c r="I36" s="20" t="s">
        <v>1126</v>
      </c>
      <c r="J36" s="38" t="str">
        <f aca="true" t="shared" si="7" ref="J36:K40">B36</f>
        <v>vrecia</v>
      </c>
      <c r="K36" s="16">
        <f t="shared" si="7"/>
        <v>49.32</v>
      </c>
      <c r="L36" s="7">
        <v>44448</v>
      </c>
      <c r="M36" s="39" t="str">
        <f t="shared" si="4"/>
        <v>JUTA Slovakia s.r.o.</v>
      </c>
      <c r="N36" s="39" t="str">
        <f t="shared" si="4"/>
        <v>Vašinova 61, 949 01 Nitra</v>
      </c>
      <c r="O36" s="8">
        <f t="shared" si="4"/>
        <v>36548341</v>
      </c>
      <c r="P36" s="9" t="s">
        <v>25</v>
      </c>
      <c r="Q36" s="9" t="s">
        <v>26</v>
      </c>
      <c r="R36" s="109"/>
    </row>
    <row r="37" spans="1:17" ht="36" customHeight="1">
      <c r="A37" s="10">
        <v>2021091034</v>
      </c>
      <c r="B37" s="38" t="s">
        <v>1127</v>
      </c>
      <c r="C37" s="16">
        <v>87</v>
      </c>
      <c r="D37" s="56"/>
      <c r="E37" s="7">
        <v>44453</v>
      </c>
      <c r="F37" s="42" t="s">
        <v>665</v>
      </c>
      <c r="G37" s="42" t="s">
        <v>666</v>
      </c>
      <c r="H37" s="13">
        <v>35950226</v>
      </c>
      <c r="I37" s="5"/>
      <c r="J37" s="38" t="str">
        <f t="shared" si="7"/>
        <v>ochladzovače vzduchu</v>
      </c>
      <c r="K37" s="16">
        <f t="shared" si="7"/>
        <v>87</v>
      </c>
      <c r="L37" s="7">
        <v>44433</v>
      </c>
      <c r="M37" s="39" t="str">
        <f t="shared" si="4"/>
        <v>Internet Mall Slovakia, s.r.o.</v>
      </c>
      <c r="N37" s="39" t="str">
        <f t="shared" si="4"/>
        <v>Galvaniho 6, 821 04 Bratislava-Ružinov</v>
      </c>
      <c r="O37" s="8">
        <f t="shared" si="4"/>
        <v>35950226</v>
      </c>
      <c r="P37" s="9" t="s">
        <v>25</v>
      </c>
      <c r="Q37" s="9" t="s">
        <v>26</v>
      </c>
    </row>
    <row r="38" spans="1:17" ht="36" customHeight="1">
      <c r="A38" s="10">
        <v>2021091035</v>
      </c>
      <c r="B38" s="38" t="s">
        <v>28</v>
      </c>
      <c r="C38" s="16">
        <v>559.08</v>
      </c>
      <c r="D38" s="58" t="s">
        <v>608</v>
      </c>
      <c r="E38" s="7">
        <v>44453</v>
      </c>
      <c r="F38" s="39" t="s">
        <v>112</v>
      </c>
      <c r="G38" s="39" t="s">
        <v>38</v>
      </c>
      <c r="H38" s="8">
        <v>36019209</v>
      </c>
      <c r="I38" s="20" t="s">
        <v>1128</v>
      </c>
      <c r="J38" s="38" t="str">
        <f t="shared" si="7"/>
        <v>potraviny</v>
      </c>
      <c r="K38" s="16">
        <f t="shared" si="7"/>
        <v>559.08</v>
      </c>
      <c r="L38" s="7">
        <v>44449</v>
      </c>
      <c r="M38" s="39" t="str">
        <f t="shared" si="4"/>
        <v>INMEDIA, spol.s.r.o.</v>
      </c>
      <c r="N38" s="39" t="str">
        <f t="shared" si="4"/>
        <v>Námestie SNP 11, 960,01 Zvolen</v>
      </c>
      <c r="O38" s="8">
        <f t="shared" si="4"/>
        <v>36019209</v>
      </c>
      <c r="P38" s="9" t="s">
        <v>2</v>
      </c>
      <c r="Q38" s="9" t="s">
        <v>27</v>
      </c>
    </row>
    <row r="39" spans="1:17" ht="36" customHeight="1">
      <c r="A39" s="10">
        <v>2021091036</v>
      </c>
      <c r="B39" s="38" t="s">
        <v>28</v>
      </c>
      <c r="C39" s="16">
        <v>482.33</v>
      </c>
      <c r="D39" s="58" t="s">
        <v>604</v>
      </c>
      <c r="E39" s="7">
        <v>44453</v>
      </c>
      <c r="F39" s="39" t="s">
        <v>41</v>
      </c>
      <c r="G39" s="39" t="s">
        <v>42</v>
      </c>
      <c r="H39" s="8">
        <v>45952671</v>
      </c>
      <c r="I39" s="5" t="s">
        <v>1129</v>
      </c>
      <c r="J39" s="38" t="str">
        <f t="shared" si="7"/>
        <v>potraviny</v>
      </c>
      <c r="K39" s="16">
        <f t="shared" si="7"/>
        <v>482.33</v>
      </c>
      <c r="L39" s="7">
        <v>44448</v>
      </c>
      <c r="M39" s="39" t="str">
        <f t="shared" si="4"/>
        <v>METRO Cash and Carry SR s.r.o.</v>
      </c>
      <c r="N39" s="39" t="str">
        <f t="shared" si="4"/>
        <v>Senecká cesta 1881,900 28  Ivanka pri Dunaji</v>
      </c>
      <c r="O39" s="8">
        <f t="shared" si="4"/>
        <v>45952671</v>
      </c>
      <c r="P39" s="9" t="s">
        <v>2</v>
      </c>
      <c r="Q39" s="9" t="s">
        <v>27</v>
      </c>
    </row>
    <row r="40" spans="1:17" ht="36" customHeight="1">
      <c r="A40" s="10">
        <v>2021091037</v>
      </c>
      <c r="B40" s="38" t="s">
        <v>28</v>
      </c>
      <c r="C40" s="16">
        <v>81.82</v>
      </c>
      <c r="D40" s="58" t="s">
        <v>604</v>
      </c>
      <c r="E40" s="7">
        <v>44453</v>
      </c>
      <c r="F40" s="39" t="s">
        <v>41</v>
      </c>
      <c r="G40" s="39" t="s">
        <v>42</v>
      </c>
      <c r="H40" s="8">
        <v>45952671</v>
      </c>
      <c r="I40" s="20" t="s">
        <v>1130</v>
      </c>
      <c r="J40" s="38" t="str">
        <f t="shared" si="7"/>
        <v>potraviny</v>
      </c>
      <c r="K40" s="16">
        <f t="shared" si="7"/>
        <v>81.82</v>
      </c>
      <c r="L40" s="7">
        <v>44449</v>
      </c>
      <c r="M40" s="39" t="str">
        <f t="shared" si="4"/>
        <v>METRO Cash and Carry SR s.r.o.</v>
      </c>
      <c r="N40" s="39" t="str">
        <f t="shared" si="4"/>
        <v>Senecká cesta 1881,900 28  Ivanka pri Dunaji</v>
      </c>
      <c r="O40" s="8">
        <f t="shared" si="4"/>
        <v>45952671</v>
      </c>
      <c r="P40" s="9" t="s">
        <v>2</v>
      </c>
      <c r="Q40" s="9" t="s">
        <v>27</v>
      </c>
    </row>
    <row r="41" spans="1:17" ht="36" customHeight="1">
      <c r="A41" s="10">
        <v>2021091038</v>
      </c>
      <c r="B41" s="34" t="s">
        <v>243</v>
      </c>
      <c r="C41" s="16">
        <v>145.46</v>
      </c>
      <c r="D41" s="6" t="s">
        <v>536</v>
      </c>
      <c r="E41" s="7">
        <v>44453</v>
      </c>
      <c r="F41" s="15" t="s">
        <v>244</v>
      </c>
      <c r="G41" s="12" t="s">
        <v>245</v>
      </c>
      <c r="H41" s="13">
        <v>36226947</v>
      </c>
      <c r="I41" s="5"/>
      <c r="J41" s="38"/>
      <c r="K41" s="16"/>
      <c r="L41" s="7"/>
      <c r="M41" s="39"/>
      <c r="N41" s="39"/>
      <c r="O41" s="8"/>
      <c r="P41" s="9"/>
      <c r="Q41" s="9"/>
    </row>
    <row r="42" spans="1:17" ht="36" customHeight="1">
      <c r="A42" s="10">
        <v>2021091039</v>
      </c>
      <c r="B42" s="38" t="s">
        <v>39</v>
      </c>
      <c r="C42" s="16">
        <v>741.67</v>
      </c>
      <c r="D42" s="56" t="s">
        <v>127</v>
      </c>
      <c r="E42" s="69">
        <v>44449</v>
      </c>
      <c r="F42" s="42" t="s">
        <v>3</v>
      </c>
      <c r="G42" s="42" t="s">
        <v>4</v>
      </c>
      <c r="H42" s="13">
        <v>47925914</v>
      </c>
      <c r="I42" s="20" t="s">
        <v>1131</v>
      </c>
      <c r="J42" s="38" t="str">
        <f aca="true" t="shared" si="8" ref="J42:K47">B42</f>
        <v>lieky</v>
      </c>
      <c r="K42" s="16">
        <f t="shared" si="8"/>
        <v>741.67</v>
      </c>
      <c r="L42" s="60">
        <v>44448</v>
      </c>
      <c r="M42" s="39" t="str">
        <f aca="true" t="shared" si="9" ref="M42:O67">F42</f>
        <v>ATONA s.r.o.</v>
      </c>
      <c r="N42" s="39" t="str">
        <f t="shared" si="9"/>
        <v>Okružná 30, 048 01 Rožňava</v>
      </c>
      <c r="O42" s="8">
        <f t="shared" si="9"/>
        <v>47925914</v>
      </c>
      <c r="P42" s="9" t="s">
        <v>25</v>
      </c>
      <c r="Q42" s="9" t="s">
        <v>26</v>
      </c>
    </row>
    <row r="43" spans="1:17" ht="36" customHeight="1">
      <c r="A43" s="10">
        <v>2021091040</v>
      </c>
      <c r="B43" s="38" t="s">
        <v>39</v>
      </c>
      <c r="C43" s="16">
        <v>344.28</v>
      </c>
      <c r="D43" s="56" t="s">
        <v>127</v>
      </c>
      <c r="E43" s="69">
        <v>44449</v>
      </c>
      <c r="F43" s="42" t="s">
        <v>3</v>
      </c>
      <c r="G43" s="42" t="s">
        <v>4</v>
      </c>
      <c r="H43" s="13">
        <v>47925914</v>
      </c>
      <c r="I43" s="20" t="s">
        <v>1132</v>
      </c>
      <c r="J43" s="38" t="str">
        <f t="shared" si="8"/>
        <v>lieky</v>
      </c>
      <c r="K43" s="16">
        <f t="shared" si="8"/>
        <v>344.28</v>
      </c>
      <c r="L43" s="60">
        <v>44448</v>
      </c>
      <c r="M43" s="39" t="str">
        <f t="shared" si="9"/>
        <v>ATONA s.r.o.</v>
      </c>
      <c r="N43" s="39" t="str">
        <f t="shared" si="9"/>
        <v>Okružná 30, 048 01 Rožňava</v>
      </c>
      <c r="O43" s="8">
        <f t="shared" si="9"/>
        <v>47925914</v>
      </c>
      <c r="P43" s="9" t="s">
        <v>25</v>
      </c>
      <c r="Q43" s="9" t="s">
        <v>26</v>
      </c>
    </row>
    <row r="44" spans="1:17" ht="36" customHeight="1">
      <c r="A44" s="10">
        <v>2021091041</v>
      </c>
      <c r="B44" s="38" t="s">
        <v>39</v>
      </c>
      <c r="C44" s="16">
        <v>677.94</v>
      </c>
      <c r="D44" s="56" t="s">
        <v>127</v>
      </c>
      <c r="E44" s="69">
        <v>44449</v>
      </c>
      <c r="F44" s="42" t="s">
        <v>3</v>
      </c>
      <c r="G44" s="42" t="s">
        <v>4</v>
      </c>
      <c r="H44" s="13">
        <v>47925914</v>
      </c>
      <c r="I44" s="20" t="s">
        <v>1133</v>
      </c>
      <c r="J44" s="38" t="str">
        <f t="shared" si="8"/>
        <v>lieky</v>
      </c>
      <c r="K44" s="16">
        <f t="shared" si="8"/>
        <v>677.94</v>
      </c>
      <c r="L44" s="60">
        <v>44447</v>
      </c>
      <c r="M44" s="39" t="str">
        <f t="shared" si="9"/>
        <v>ATONA s.r.o.</v>
      </c>
      <c r="N44" s="39" t="str">
        <f t="shared" si="9"/>
        <v>Okružná 30, 048 01 Rožňava</v>
      </c>
      <c r="O44" s="8">
        <f t="shared" si="9"/>
        <v>47925914</v>
      </c>
      <c r="P44" s="9" t="s">
        <v>25</v>
      </c>
      <c r="Q44" s="9" t="s">
        <v>26</v>
      </c>
    </row>
    <row r="45" spans="1:23" ht="36" customHeight="1">
      <c r="A45" s="10">
        <v>2021091042</v>
      </c>
      <c r="B45" s="38" t="s">
        <v>39</v>
      </c>
      <c r="C45" s="16">
        <v>1724.51</v>
      </c>
      <c r="D45" s="56" t="s">
        <v>127</v>
      </c>
      <c r="E45" s="69">
        <v>44449</v>
      </c>
      <c r="F45" s="42" t="s">
        <v>3</v>
      </c>
      <c r="G45" s="42" t="s">
        <v>4</v>
      </c>
      <c r="H45" s="13">
        <v>47925914</v>
      </c>
      <c r="I45" s="20" t="s">
        <v>1134</v>
      </c>
      <c r="J45" s="38" t="str">
        <f t="shared" si="8"/>
        <v>lieky</v>
      </c>
      <c r="K45" s="16">
        <f t="shared" si="8"/>
        <v>1724.51</v>
      </c>
      <c r="L45" s="60">
        <v>44448</v>
      </c>
      <c r="M45" s="39" t="str">
        <f t="shared" si="9"/>
        <v>ATONA s.r.o.</v>
      </c>
      <c r="N45" s="39" t="str">
        <f t="shared" si="9"/>
        <v>Okružná 30, 048 01 Rožňava</v>
      </c>
      <c r="O45" s="8">
        <f t="shared" si="9"/>
        <v>47925914</v>
      </c>
      <c r="P45" s="9" t="s">
        <v>25</v>
      </c>
      <c r="Q45" s="9" t="s">
        <v>26</v>
      </c>
      <c r="R45" s="106"/>
      <c r="T45" s="50"/>
      <c r="U45" s="50"/>
      <c r="V45" s="50"/>
      <c r="W45" s="50"/>
    </row>
    <row r="46" spans="1:17" ht="36" customHeight="1">
      <c r="A46" s="10">
        <v>2021091043</v>
      </c>
      <c r="B46" s="38" t="s">
        <v>28</v>
      </c>
      <c r="C46" s="16">
        <v>497.87</v>
      </c>
      <c r="D46" s="6" t="s">
        <v>632</v>
      </c>
      <c r="E46" s="7">
        <v>44451</v>
      </c>
      <c r="F46" s="38" t="s">
        <v>110</v>
      </c>
      <c r="G46" s="39" t="s">
        <v>111</v>
      </c>
      <c r="H46" s="8">
        <v>17260752</v>
      </c>
      <c r="I46" s="20" t="s">
        <v>1135</v>
      </c>
      <c r="J46" s="38" t="str">
        <f t="shared" si="8"/>
        <v>potraviny</v>
      </c>
      <c r="K46" s="16">
        <f t="shared" si="8"/>
        <v>497.87</v>
      </c>
      <c r="L46" s="7">
        <v>44449</v>
      </c>
      <c r="M46" s="39" t="str">
        <f t="shared" si="9"/>
        <v>Zoltán Jánosdeák - Jánosdeák</v>
      </c>
      <c r="N46" s="39" t="str">
        <f t="shared" si="9"/>
        <v>Vinohradná 101, 049 11 Plešivec</v>
      </c>
      <c r="O46" s="8">
        <f t="shared" si="9"/>
        <v>17260752</v>
      </c>
      <c r="P46" s="9" t="s">
        <v>2</v>
      </c>
      <c r="Q46" s="9" t="s">
        <v>27</v>
      </c>
    </row>
    <row r="47" spans="1:17" ht="36" customHeight="1">
      <c r="A47" s="10">
        <v>2021091044</v>
      </c>
      <c r="B47" s="38" t="s">
        <v>28</v>
      </c>
      <c r="C47" s="16">
        <v>364.48</v>
      </c>
      <c r="D47" s="58" t="s">
        <v>604</v>
      </c>
      <c r="E47" s="7">
        <v>44453</v>
      </c>
      <c r="F47" s="39" t="s">
        <v>41</v>
      </c>
      <c r="G47" s="39" t="s">
        <v>42</v>
      </c>
      <c r="H47" s="8">
        <v>45952671</v>
      </c>
      <c r="I47" s="5" t="s">
        <v>1136</v>
      </c>
      <c r="J47" s="38" t="str">
        <f t="shared" si="8"/>
        <v>potraviny</v>
      </c>
      <c r="K47" s="16">
        <f t="shared" si="8"/>
        <v>364.48</v>
      </c>
      <c r="L47" s="7">
        <v>44449</v>
      </c>
      <c r="M47" s="39" t="str">
        <f t="shared" si="9"/>
        <v>METRO Cash and Carry SR s.r.o.</v>
      </c>
      <c r="N47" s="39" t="str">
        <f t="shared" si="9"/>
        <v>Senecká cesta 1881,900 28  Ivanka pri Dunaji</v>
      </c>
      <c r="O47" s="8">
        <f t="shared" si="9"/>
        <v>45952671</v>
      </c>
      <c r="P47" s="9" t="s">
        <v>2</v>
      </c>
      <c r="Q47" s="9" t="s">
        <v>27</v>
      </c>
    </row>
    <row r="48" spans="1:17" ht="36" customHeight="1">
      <c r="A48" s="10">
        <v>2021091045</v>
      </c>
      <c r="B48" s="38" t="s">
        <v>113</v>
      </c>
      <c r="C48" s="16">
        <v>-12.22</v>
      </c>
      <c r="D48" s="58" t="s">
        <v>604</v>
      </c>
      <c r="E48" s="7">
        <v>44453</v>
      </c>
      <c r="F48" s="39" t="s">
        <v>41</v>
      </c>
      <c r="G48" s="39" t="s">
        <v>42</v>
      </c>
      <c r="H48" s="8">
        <v>45952671</v>
      </c>
      <c r="I48" s="5"/>
      <c r="J48" s="38"/>
      <c r="K48" s="16"/>
      <c r="L48" s="7"/>
      <c r="M48" s="39"/>
      <c r="N48" s="39"/>
      <c r="O48" s="8"/>
      <c r="P48" s="9"/>
      <c r="Q48" s="9"/>
    </row>
    <row r="49" spans="1:17" ht="36" customHeight="1">
      <c r="A49" s="10">
        <v>2021091046</v>
      </c>
      <c r="B49" s="38" t="s">
        <v>28</v>
      </c>
      <c r="C49" s="16">
        <v>1053.07</v>
      </c>
      <c r="D49" s="58" t="s">
        <v>604</v>
      </c>
      <c r="E49" s="7">
        <v>44455</v>
      </c>
      <c r="F49" s="39" t="s">
        <v>41</v>
      </c>
      <c r="G49" s="39" t="s">
        <v>42</v>
      </c>
      <c r="H49" s="8">
        <v>45952671</v>
      </c>
      <c r="I49" s="5"/>
      <c r="J49" s="38" t="str">
        <f>B49</f>
        <v>potraviny</v>
      </c>
      <c r="K49" s="16">
        <f>C49</f>
        <v>1053.07</v>
      </c>
      <c r="L49" s="7">
        <v>44452</v>
      </c>
      <c r="M49" s="39" t="str">
        <f t="shared" si="9"/>
        <v>METRO Cash and Carry SR s.r.o.</v>
      </c>
      <c r="N49" s="39" t="str">
        <f t="shared" si="9"/>
        <v>Senecká cesta 1881,900 28  Ivanka pri Dunaji</v>
      </c>
      <c r="O49" s="8">
        <f t="shared" si="9"/>
        <v>45952671</v>
      </c>
      <c r="P49" s="9" t="s">
        <v>25</v>
      </c>
      <c r="Q49" s="9" t="s">
        <v>26</v>
      </c>
    </row>
    <row r="50" spans="1:20" ht="36" customHeight="1">
      <c r="A50" s="10">
        <v>2021091047</v>
      </c>
      <c r="B50" s="38" t="s">
        <v>28</v>
      </c>
      <c r="C50" s="16">
        <v>23.98</v>
      </c>
      <c r="D50" s="58" t="s">
        <v>604</v>
      </c>
      <c r="E50" s="7">
        <v>44455</v>
      </c>
      <c r="F50" s="39" t="s">
        <v>41</v>
      </c>
      <c r="G50" s="39" t="s">
        <v>42</v>
      </c>
      <c r="H50" s="8">
        <v>45952671</v>
      </c>
      <c r="I50" s="5" t="s">
        <v>1135</v>
      </c>
      <c r="J50" s="38" t="str">
        <f>B50</f>
        <v>potraviny</v>
      </c>
      <c r="K50" s="16">
        <f>C50</f>
        <v>23.98</v>
      </c>
      <c r="L50" s="7">
        <v>44449</v>
      </c>
      <c r="M50" s="39" t="str">
        <f t="shared" si="9"/>
        <v>METRO Cash and Carry SR s.r.o.</v>
      </c>
      <c r="N50" s="39" t="str">
        <f t="shared" si="9"/>
        <v>Senecká cesta 1881,900 28  Ivanka pri Dunaji</v>
      </c>
      <c r="O50" s="8">
        <f t="shared" si="9"/>
        <v>45952671</v>
      </c>
      <c r="P50" s="9" t="s">
        <v>2</v>
      </c>
      <c r="Q50" s="9" t="s">
        <v>27</v>
      </c>
      <c r="T50" s="122"/>
    </row>
    <row r="51" spans="1:17" ht="36" customHeight="1">
      <c r="A51" s="10">
        <v>2021091048</v>
      </c>
      <c r="B51" s="38" t="s">
        <v>0</v>
      </c>
      <c r="C51" s="16">
        <v>66.96</v>
      </c>
      <c r="D51" s="10">
        <v>162700</v>
      </c>
      <c r="E51" s="61">
        <v>44454</v>
      </c>
      <c r="F51" s="42" t="s">
        <v>65</v>
      </c>
      <c r="G51" s="42" t="s">
        <v>66</v>
      </c>
      <c r="H51" s="13">
        <v>17335949</v>
      </c>
      <c r="I51" s="5"/>
      <c r="J51" s="38"/>
      <c r="K51" s="16"/>
      <c r="L51" s="7"/>
      <c r="M51" s="39"/>
      <c r="N51" s="39"/>
      <c r="O51" s="8"/>
      <c r="P51" s="9"/>
      <c r="Q51" s="9"/>
    </row>
    <row r="52" spans="1:17" ht="36" customHeight="1">
      <c r="A52" s="10">
        <v>2021091049</v>
      </c>
      <c r="B52" s="38" t="s">
        <v>28</v>
      </c>
      <c r="C52" s="16">
        <v>457.71</v>
      </c>
      <c r="D52" s="58" t="s">
        <v>608</v>
      </c>
      <c r="E52" s="7">
        <v>44455</v>
      </c>
      <c r="F52" s="39" t="s">
        <v>112</v>
      </c>
      <c r="G52" s="39" t="s">
        <v>38</v>
      </c>
      <c r="H52" s="8">
        <v>36019209</v>
      </c>
      <c r="I52" s="20"/>
      <c r="J52" s="38" t="str">
        <f aca="true" t="shared" si="10" ref="J52:K55">B52</f>
        <v>potraviny</v>
      </c>
      <c r="K52" s="16">
        <f t="shared" si="10"/>
        <v>457.71</v>
      </c>
      <c r="L52" s="7">
        <v>44452</v>
      </c>
      <c r="M52" s="39" t="str">
        <f t="shared" si="9"/>
        <v>INMEDIA, spol.s.r.o.</v>
      </c>
      <c r="N52" s="39" t="str">
        <f t="shared" si="9"/>
        <v>Námestie SNP 11, 960,01 Zvolen</v>
      </c>
      <c r="O52" s="8">
        <f t="shared" si="9"/>
        <v>36019209</v>
      </c>
      <c r="P52" s="9" t="s">
        <v>25</v>
      </c>
      <c r="Q52" s="9" t="s">
        <v>26</v>
      </c>
    </row>
    <row r="53" spans="1:17" ht="36" customHeight="1">
      <c r="A53" s="10">
        <v>2021091050</v>
      </c>
      <c r="B53" s="38" t="s">
        <v>28</v>
      </c>
      <c r="C53" s="16">
        <v>33.72</v>
      </c>
      <c r="D53" s="58" t="s">
        <v>608</v>
      </c>
      <c r="E53" s="7">
        <v>44455</v>
      </c>
      <c r="F53" s="39" t="s">
        <v>112</v>
      </c>
      <c r="G53" s="39" t="s">
        <v>38</v>
      </c>
      <c r="H53" s="8">
        <v>36019209</v>
      </c>
      <c r="I53" s="20"/>
      <c r="J53" s="38" t="str">
        <f t="shared" si="10"/>
        <v>potraviny</v>
      </c>
      <c r="K53" s="16">
        <f t="shared" si="10"/>
        <v>33.72</v>
      </c>
      <c r="L53" s="7">
        <v>44452</v>
      </c>
      <c r="M53" s="39" t="str">
        <f t="shared" si="9"/>
        <v>INMEDIA, spol.s.r.o.</v>
      </c>
      <c r="N53" s="39" t="str">
        <f t="shared" si="9"/>
        <v>Námestie SNP 11, 960,01 Zvolen</v>
      </c>
      <c r="O53" s="8">
        <f t="shared" si="9"/>
        <v>36019209</v>
      </c>
      <c r="P53" s="9" t="s">
        <v>25</v>
      </c>
      <c r="Q53" s="9" t="s">
        <v>26</v>
      </c>
    </row>
    <row r="54" spans="1:23" ht="36" customHeight="1">
      <c r="A54" s="10">
        <v>2021091051</v>
      </c>
      <c r="B54" s="38" t="s">
        <v>28</v>
      </c>
      <c r="C54" s="16">
        <v>841.08</v>
      </c>
      <c r="D54" s="58" t="s">
        <v>608</v>
      </c>
      <c r="E54" s="7">
        <v>44455</v>
      </c>
      <c r="F54" s="39" t="s">
        <v>112</v>
      </c>
      <c r="G54" s="39" t="s">
        <v>38</v>
      </c>
      <c r="H54" s="8">
        <v>36019209</v>
      </c>
      <c r="I54" s="20" t="s">
        <v>1137</v>
      </c>
      <c r="J54" s="38" t="str">
        <f t="shared" si="10"/>
        <v>potraviny</v>
      </c>
      <c r="K54" s="16">
        <f t="shared" si="10"/>
        <v>841.08</v>
      </c>
      <c r="L54" s="7">
        <v>44453</v>
      </c>
      <c r="M54" s="39" t="str">
        <f t="shared" si="9"/>
        <v>INMEDIA, spol.s.r.o.</v>
      </c>
      <c r="N54" s="39" t="str">
        <f t="shared" si="9"/>
        <v>Námestie SNP 11, 960,01 Zvolen</v>
      </c>
      <c r="O54" s="8">
        <f t="shared" si="9"/>
        <v>36019209</v>
      </c>
      <c r="P54" s="9" t="s">
        <v>2</v>
      </c>
      <c r="Q54" s="9" t="s">
        <v>27</v>
      </c>
      <c r="T54" s="85"/>
      <c r="U54" s="81"/>
      <c r="W54" s="85"/>
    </row>
    <row r="55" spans="1:23" ht="36" customHeight="1">
      <c r="A55" s="10">
        <v>2021091052</v>
      </c>
      <c r="B55" s="38" t="s">
        <v>28</v>
      </c>
      <c r="C55" s="16">
        <v>529.35</v>
      </c>
      <c r="D55" s="58" t="s">
        <v>608</v>
      </c>
      <c r="E55" s="7">
        <v>44455</v>
      </c>
      <c r="F55" s="39" t="s">
        <v>112</v>
      </c>
      <c r="G55" s="39" t="s">
        <v>38</v>
      </c>
      <c r="H55" s="8">
        <v>36019209</v>
      </c>
      <c r="I55" s="20" t="s">
        <v>1138</v>
      </c>
      <c r="J55" s="38" t="str">
        <f t="shared" si="10"/>
        <v>potraviny</v>
      </c>
      <c r="K55" s="16">
        <f t="shared" si="10"/>
        <v>529.35</v>
      </c>
      <c r="L55" s="7">
        <v>44453</v>
      </c>
      <c r="M55" s="39" t="str">
        <f t="shared" si="9"/>
        <v>INMEDIA, spol.s.r.o.</v>
      </c>
      <c r="N55" s="39" t="str">
        <f t="shared" si="9"/>
        <v>Námestie SNP 11, 960,01 Zvolen</v>
      </c>
      <c r="O55" s="8">
        <f t="shared" si="9"/>
        <v>36019209</v>
      </c>
      <c r="P55" s="9" t="s">
        <v>2</v>
      </c>
      <c r="Q55" s="9" t="s">
        <v>27</v>
      </c>
      <c r="T55" s="85"/>
      <c r="U55" s="81"/>
      <c r="W55" s="85"/>
    </row>
    <row r="56" spans="1:23" ht="36" customHeight="1">
      <c r="A56" s="10">
        <v>2021091053</v>
      </c>
      <c r="B56" s="39" t="s">
        <v>44</v>
      </c>
      <c r="C56" s="16">
        <v>141.36</v>
      </c>
      <c r="D56" s="10">
        <v>5611864285</v>
      </c>
      <c r="E56" s="7">
        <v>44454</v>
      </c>
      <c r="F56" s="42" t="s">
        <v>45</v>
      </c>
      <c r="G56" s="42" t="s">
        <v>46</v>
      </c>
      <c r="H56" s="13">
        <v>31322832</v>
      </c>
      <c r="I56" s="20"/>
      <c r="J56" s="38"/>
      <c r="K56" s="16"/>
      <c r="L56" s="7"/>
      <c r="M56" s="39"/>
      <c r="N56" s="39"/>
      <c r="O56" s="8"/>
      <c r="P56" s="9"/>
      <c r="Q56" s="9"/>
      <c r="T56" s="85"/>
      <c r="U56" s="81"/>
      <c r="W56" s="85"/>
    </row>
    <row r="57" spans="1:23" ht="36" customHeight="1">
      <c r="A57" s="10">
        <v>2021091054</v>
      </c>
      <c r="B57" s="38" t="s">
        <v>1139</v>
      </c>
      <c r="C57" s="16">
        <v>96</v>
      </c>
      <c r="D57" s="51"/>
      <c r="E57" s="7">
        <v>44453</v>
      </c>
      <c r="F57" s="42" t="s">
        <v>1140</v>
      </c>
      <c r="G57" s="42" t="s">
        <v>1141</v>
      </c>
      <c r="H57" s="13">
        <v>30685702</v>
      </c>
      <c r="I57" s="5" t="s">
        <v>1142</v>
      </c>
      <c r="J57" s="38" t="str">
        <f aca="true" t="shared" si="11" ref="J57:K59">B57</f>
        <v>mulčovanie</v>
      </c>
      <c r="K57" s="16">
        <f t="shared" si="11"/>
        <v>96</v>
      </c>
      <c r="L57" s="7">
        <v>44453</v>
      </c>
      <c r="M57" s="39" t="str">
        <f t="shared" si="9"/>
        <v>Oskar Drenko</v>
      </c>
      <c r="N57" s="39" t="str">
        <f t="shared" si="9"/>
        <v>Kunova Teplica 24, 049 33 Kunova Teplica</v>
      </c>
      <c r="O57" s="8">
        <f t="shared" si="9"/>
        <v>30685702</v>
      </c>
      <c r="P57" s="9" t="s">
        <v>25</v>
      </c>
      <c r="Q57" s="9" t="s">
        <v>26</v>
      </c>
      <c r="S57" s="50"/>
      <c r="T57" s="85"/>
      <c r="U57" s="81"/>
      <c r="V57" s="54"/>
      <c r="W57" s="85"/>
    </row>
    <row r="58" spans="1:23" ht="36" customHeight="1">
      <c r="A58" s="10">
        <v>2021091055</v>
      </c>
      <c r="B58" s="38" t="s">
        <v>258</v>
      </c>
      <c r="C58" s="16">
        <v>160</v>
      </c>
      <c r="D58" s="6"/>
      <c r="E58" s="7">
        <v>44459</v>
      </c>
      <c r="F58" s="38" t="s">
        <v>40</v>
      </c>
      <c r="G58" s="39" t="s">
        <v>91</v>
      </c>
      <c r="H58" s="31">
        <v>17081173</v>
      </c>
      <c r="I58" s="20" t="s">
        <v>1143</v>
      </c>
      <c r="J58" s="38" t="str">
        <f t="shared" si="11"/>
        <v>tonery</v>
      </c>
      <c r="K58" s="16">
        <f t="shared" si="11"/>
        <v>160</v>
      </c>
      <c r="L58" s="7">
        <v>44459</v>
      </c>
      <c r="M58" s="39" t="str">
        <f t="shared" si="9"/>
        <v>CompAct-spoločnosť s ručením obmedzeným Rožňava</v>
      </c>
      <c r="N58" s="39" t="str">
        <f t="shared" si="9"/>
        <v>Šafárikova 17, 048 01 Rožňava</v>
      </c>
      <c r="O58" s="8">
        <f t="shared" si="9"/>
        <v>17081173</v>
      </c>
      <c r="P58" s="9" t="s">
        <v>25</v>
      </c>
      <c r="Q58" s="9" t="s">
        <v>26</v>
      </c>
      <c r="T58" s="49"/>
      <c r="U58" s="81"/>
      <c r="V58" s="32"/>
      <c r="W58" s="49"/>
    </row>
    <row r="59" spans="1:17" ht="36" customHeight="1">
      <c r="A59" s="10">
        <v>2021091056</v>
      </c>
      <c r="B59" s="91" t="s">
        <v>28</v>
      </c>
      <c r="C59" s="16">
        <v>380.7</v>
      </c>
      <c r="D59" s="6"/>
      <c r="E59" s="7">
        <v>44460</v>
      </c>
      <c r="F59" s="12" t="s">
        <v>300</v>
      </c>
      <c r="G59" s="12" t="s">
        <v>301</v>
      </c>
      <c r="H59" s="13">
        <v>34152199</v>
      </c>
      <c r="I59" s="5" t="s">
        <v>1144</v>
      </c>
      <c r="J59" s="38" t="str">
        <f t="shared" si="11"/>
        <v>potraviny</v>
      </c>
      <c r="K59" s="16">
        <f t="shared" si="11"/>
        <v>380.7</v>
      </c>
      <c r="L59" s="7">
        <v>44456</v>
      </c>
      <c r="M59" s="39" t="str">
        <f t="shared" si="9"/>
        <v>Bidfood Slovakia, s.r.o</v>
      </c>
      <c r="N59" s="39" t="str">
        <f t="shared" si="9"/>
        <v>Piešťanská 2321/71,  915 01 Nové Mesto nad Váhom</v>
      </c>
      <c r="O59" s="8">
        <f t="shared" si="9"/>
        <v>34152199</v>
      </c>
      <c r="P59" s="9" t="s">
        <v>2</v>
      </c>
      <c r="Q59" s="9" t="s">
        <v>27</v>
      </c>
    </row>
    <row r="60" spans="1:17" ht="36" customHeight="1">
      <c r="A60" s="10">
        <v>2021091057</v>
      </c>
      <c r="B60" s="38" t="s">
        <v>435</v>
      </c>
      <c r="C60" s="16">
        <v>929.3</v>
      </c>
      <c r="D60" s="10">
        <v>4020004007</v>
      </c>
      <c r="E60" s="7">
        <v>44452</v>
      </c>
      <c r="F60" s="42" t="s">
        <v>436</v>
      </c>
      <c r="G60" s="42" t="s">
        <v>437</v>
      </c>
      <c r="H60" s="13">
        <v>36570460</v>
      </c>
      <c r="I60" s="20"/>
      <c r="J60" s="38"/>
      <c r="K60" s="16"/>
      <c r="L60" s="7"/>
      <c r="M60" s="39"/>
      <c r="N60" s="39"/>
      <c r="O60" s="8"/>
      <c r="P60" s="9"/>
      <c r="Q60" s="9"/>
    </row>
    <row r="61" spans="1:17" ht="36" customHeight="1">
      <c r="A61" s="10">
        <v>2021091058</v>
      </c>
      <c r="B61" s="38" t="s">
        <v>28</v>
      </c>
      <c r="C61" s="16">
        <v>789.79</v>
      </c>
      <c r="D61" s="6"/>
      <c r="E61" s="7">
        <v>44459</v>
      </c>
      <c r="F61" s="42" t="s">
        <v>36</v>
      </c>
      <c r="G61" s="42" t="s">
        <v>37</v>
      </c>
      <c r="H61" s="13">
        <v>35760532</v>
      </c>
      <c r="I61" s="5" t="s">
        <v>1145</v>
      </c>
      <c r="J61" s="38" t="str">
        <f aca="true" t="shared" si="12" ref="J61:K64">B61</f>
        <v>potraviny</v>
      </c>
      <c r="K61" s="16">
        <f t="shared" si="12"/>
        <v>789.79</v>
      </c>
      <c r="L61" s="7">
        <v>44459</v>
      </c>
      <c r="M61" s="39" t="str">
        <f t="shared" si="9"/>
        <v>ATC - JR, s.r.o.</v>
      </c>
      <c r="N61" s="39" t="str">
        <f t="shared" si="9"/>
        <v>Vsetínska cesta 766,020 01 Púchov</v>
      </c>
      <c r="O61" s="8">
        <f t="shared" si="9"/>
        <v>35760532</v>
      </c>
      <c r="P61" s="9" t="s">
        <v>2</v>
      </c>
      <c r="Q61" s="9" t="s">
        <v>27</v>
      </c>
    </row>
    <row r="62" spans="1:17" ht="36" customHeight="1">
      <c r="A62" s="10">
        <v>2021091059</v>
      </c>
      <c r="B62" s="38" t="s">
        <v>28</v>
      </c>
      <c r="C62" s="16">
        <v>643.67</v>
      </c>
      <c r="D62" s="6"/>
      <c r="E62" s="7">
        <v>44459</v>
      </c>
      <c r="F62" s="42" t="s">
        <v>36</v>
      </c>
      <c r="G62" s="42" t="s">
        <v>37</v>
      </c>
      <c r="H62" s="13">
        <v>35760532</v>
      </c>
      <c r="I62" s="20" t="s">
        <v>1146</v>
      </c>
      <c r="J62" s="38" t="str">
        <f t="shared" si="12"/>
        <v>potraviny</v>
      </c>
      <c r="K62" s="16">
        <f t="shared" si="12"/>
        <v>643.67</v>
      </c>
      <c r="L62" s="7">
        <v>44457</v>
      </c>
      <c r="M62" s="39" t="str">
        <f t="shared" si="9"/>
        <v>ATC - JR, s.r.o.</v>
      </c>
      <c r="N62" s="39" t="str">
        <f t="shared" si="9"/>
        <v>Vsetínska cesta 766,020 01 Púchov</v>
      </c>
      <c r="O62" s="8">
        <f t="shared" si="9"/>
        <v>35760532</v>
      </c>
      <c r="P62" s="9" t="s">
        <v>2</v>
      </c>
      <c r="Q62" s="9" t="s">
        <v>27</v>
      </c>
    </row>
    <row r="63" spans="1:17" ht="36" customHeight="1">
      <c r="A63" s="10">
        <v>2021091060</v>
      </c>
      <c r="B63" s="38" t="s">
        <v>28</v>
      </c>
      <c r="C63" s="16">
        <v>194.88</v>
      </c>
      <c r="D63" s="6"/>
      <c r="E63" s="7">
        <v>44459</v>
      </c>
      <c r="F63" s="42" t="s">
        <v>36</v>
      </c>
      <c r="G63" s="42" t="s">
        <v>37</v>
      </c>
      <c r="H63" s="13">
        <v>35760532</v>
      </c>
      <c r="I63" s="5" t="s">
        <v>1147</v>
      </c>
      <c r="J63" s="38" t="str">
        <f t="shared" si="12"/>
        <v>potraviny</v>
      </c>
      <c r="K63" s="16">
        <f t="shared" si="12"/>
        <v>194.88</v>
      </c>
      <c r="L63" s="7">
        <v>44455</v>
      </c>
      <c r="M63" s="39" t="str">
        <f t="shared" si="9"/>
        <v>ATC - JR, s.r.o.</v>
      </c>
      <c r="N63" s="39" t="str">
        <f t="shared" si="9"/>
        <v>Vsetínska cesta 766,020 01 Púchov</v>
      </c>
      <c r="O63" s="8">
        <f t="shared" si="9"/>
        <v>35760532</v>
      </c>
      <c r="P63" s="9" t="s">
        <v>2</v>
      </c>
      <c r="Q63" s="9" t="s">
        <v>27</v>
      </c>
    </row>
    <row r="64" spans="1:23" ht="36" customHeight="1">
      <c r="A64" s="10">
        <v>2021091061</v>
      </c>
      <c r="B64" s="38" t="s">
        <v>487</v>
      </c>
      <c r="C64" s="16">
        <v>81.82</v>
      </c>
      <c r="D64" s="51"/>
      <c r="E64" s="7">
        <v>44459</v>
      </c>
      <c r="F64" s="42" t="s">
        <v>488</v>
      </c>
      <c r="G64" s="42" t="s">
        <v>489</v>
      </c>
      <c r="H64" s="13">
        <v>45331294</v>
      </c>
      <c r="I64" s="20"/>
      <c r="J64" s="38" t="str">
        <f t="shared" si="12"/>
        <v>ND piaggo</v>
      </c>
      <c r="K64" s="16">
        <f t="shared" si="12"/>
        <v>81.82</v>
      </c>
      <c r="L64" s="7">
        <v>44365</v>
      </c>
      <c r="M64" s="39" t="str">
        <f t="shared" si="9"/>
        <v>TSM SLOVAKIA s.r.o.</v>
      </c>
      <c r="N64" s="39" t="str">
        <f t="shared" si="9"/>
        <v>Nešporova 2, 036 01 Martin</v>
      </c>
      <c r="O64" s="8">
        <f t="shared" si="9"/>
        <v>45331294</v>
      </c>
      <c r="P64" s="9" t="s">
        <v>782</v>
      </c>
      <c r="Q64" s="9" t="s">
        <v>92</v>
      </c>
      <c r="W64" s="87"/>
    </row>
    <row r="65" spans="1:17" ht="36" customHeight="1">
      <c r="A65" s="10">
        <v>2021091062</v>
      </c>
      <c r="B65" s="38" t="s">
        <v>81</v>
      </c>
      <c r="C65" s="16">
        <v>72.82</v>
      </c>
      <c r="D65" s="6" t="s">
        <v>47</v>
      </c>
      <c r="E65" s="7">
        <v>44459</v>
      </c>
      <c r="F65" s="38" t="s">
        <v>48</v>
      </c>
      <c r="G65" s="39" t="s">
        <v>49</v>
      </c>
      <c r="H65" s="8">
        <v>31692656</v>
      </c>
      <c r="I65" s="5"/>
      <c r="J65" s="38"/>
      <c r="K65" s="16"/>
      <c r="L65" s="7"/>
      <c r="M65" s="39"/>
      <c r="N65" s="39"/>
      <c r="O65" s="8"/>
      <c r="P65" s="9"/>
      <c r="Q65" s="9"/>
    </row>
    <row r="66" spans="1:19" ht="36" customHeight="1">
      <c r="A66" s="10">
        <v>2021091063</v>
      </c>
      <c r="B66" s="38" t="s">
        <v>1148</v>
      </c>
      <c r="C66" s="16">
        <v>192</v>
      </c>
      <c r="D66" s="6"/>
      <c r="E66" s="7">
        <v>44459</v>
      </c>
      <c r="F66" s="42" t="s">
        <v>1149</v>
      </c>
      <c r="G66" s="42" t="s">
        <v>1150</v>
      </c>
      <c r="H66" s="8">
        <v>35691069</v>
      </c>
      <c r="I66" s="20"/>
      <c r="J66" s="38"/>
      <c r="K66" s="16"/>
      <c r="L66" s="7"/>
      <c r="M66" s="39"/>
      <c r="N66" s="39"/>
      <c r="O66" s="8"/>
      <c r="P66" s="9"/>
      <c r="Q66" s="9"/>
      <c r="S66" s="109"/>
    </row>
    <row r="67" spans="1:19" ht="36" customHeight="1">
      <c r="A67" s="10">
        <v>2021091064</v>
      </c>
      <c r="B67" s="38" t="s">
        <v>28</v>
      </c>
      <c r="C67" s="16">
        <v>1305.91</v>
      </c>
      <c r="D67" s="6"/>
      <c r="E67" s="7">
        <v>44462</v>
      </c>
      <c r="F67" s="38" t="s">
        <v>50</v>
      </c>
      <c r="G67" s="39" t="s">
        <v>51</v>
      </c>
      <c r="H67" s="8">
        <v>44240104</v>
      </c>
      <c r="I67" s="5" t="s">
        <v>1151</v>
      </c>
      <c r="J67" s="38" t="str">
        <f aca="true" t="shared" si="13" ref="J67:K72">B67</f>
        <v>potraviny</v>
      </c>
      <c r="K67" s="16">
        <f t="shared" si="13"/>
        <v>1305.91</v>
      </c>
      <c r="L67" s="7">
        <v>44449</v>
      </c>
      <c r="M67" s="39" t="str">
        <f t="shared" si="9"/>
        <v>BOHUŠ ŠESTÁK s.r.o.</v>
      </c>
      <c r="N67" s="39" t="str">
        <f aca="true" t="shared" si="14" ref="N67:O72">G67</f>
        <v>Vodárenská 343/2, 924 01 Galanta</v>
      </c>
      <c r="O67" s="8">
        <f t="shared" si="14"/>
        <v>44240104</v>
      </c>
      <c r="P67" s="9" t="s">
        <v>2</v>
      </c>
      <c r="Q67" s="9" t="s">
        <v>27</v>
      </c>
      <c r="R67" s="106"/>
      <c r="S67" s="109"/>
    </row>
    <row r="68" spans="1:18" ht="36" customHeight="1">
      <c r="A68" s="10">
        <v>2021091065</v>
      </c>
      <c r="B68" s="38" t="s">
        <v>28</v>
      </c>
      <c r="C68" s="16">
        <v>1173.63</v>
      </c>
      <c r="D68" s="58" t="s">
        <v>604</v>
      </c>
      <c r="E68" s="7">
        <v>44462</v>
      </c>
      <c r="F68" s="39" t="s">
        <v>41</v>
      </c>
      <c r="G68" s="39" t="s">
        <v>42</v>
      </c>
      <c r="H68" s="8">
        <v>45952671</v>
      </c>
      <c r="I68" s="5"/>
      <c r="J68" s="38" t="str">
        <f t="shared" si="13"/>
        <v>potraviny</v>
      </c>
      <c r="K68" s="16">
        <f t="shared" si="13"/>
        <v>1173.63</v>
      </c>
      <c r="L68" s="7">
        <v>44456</v>
      </c>
      <c r="M68" s="39" t="str">
        <f>F68</f>
        <v>METRO Cash and Carry SR s.r.o.</v>
      </c>
      <c r="N68" s="39" t="str">
        <f t="shared" si="14"/>
        <v>Senecká cesta 1881,900 28  Ivanka pri Dunaji</v>
      </c>
      <c r="O68" s="8">
        <f t="shared" si="14"/>
        <v>45952671</v>
      </c>
      <c r="P68" s="9" t="s">
        <v>25</v>
      </c>
      <c r="Q68" s="9" t="s">
        <v>26</v>
      </c>
      <c r="R68" s="106"/>
    </row>
    <row r="69" spans="1:18" ht="36" customHeight="1">
      <c r="A69" s="10">
        <v>2021091066</v>
      </c>
      <c r="B69" s="38" t="s">
        <v>28</v>
      </c>
      <c r="C69" s="16">
        <v>601.49</v>
      </c>
      <c r="D69" s="58" t="s">
        <v>604</v>
      </c>
      <c r="E69" s="7">
        <v>44462</v>
      </c>
      <c r="F69" s="39" t="s">
        <v>41</v>
      </c>
      <c r="G69" s="39" t="s">
        <v>42</v>
      </c>
      <c r="H69" s="8">
        <v>45952671</v>
      </c>
      <c r="I69" s="5" t="s">
        <v>1152</v>
      </c>
      <c r="J69" s="38" t="str">
        <f t="shared" si="13"/>
        <v>potraviny</v>
      </c>
      <c r="K69" s="16">
        <f t="shared" si="13"/>
        <v>601.49</v>
      </c>
      <c r="L69" s="7">
        <v>44459</v>
      </c>
      <c r="M69" s="39" t="str">
        <f>F69</f>
        <v>METRO Cash and Carry SR s.r.o.</v>
      </c>
      <c r="N69" s="39" t="str">
        <f t="shared" si="14"/>
        <v>Senecká cesta 1881,900 28  Ivanka pri Dunaji</v>
      </c>
      <c r="O69" s="8">
        <f t="shared" si="14"/>
        <v>45952671</v>
      </c>
      <c r="P69" s="9" t="s">
        <v>2</v>
      </c>
      <c r="Q69" s="9" t="s">
        <v>27</v>
      </c>
      <c r="R69" s="106"/>
    </row>
    <row r="70" spans="1:18" ht="36" customHeight="1">
      <c r="A70" s="10">
        <v>2021091067</v>
      </c>
      <c r="B70" s="38" t="s">
        <v>28</v>
      </c>
      <c r="C70" s="16">
        <v>40.31</v>
      </c>
      <c r="D70" s="58" t="s">
        <v>604</v>
      </c>
      <c r="E70" s="7">
        <v>44462</v>
      </c>
      <c r="F70" s="39" t="s">
        <v>41</v>
      </c>
      <c r="G70" s="39" t="s">
        <v>42</v>
      </c>
      <c r="H70" s="8">
        <v>45952671</v>
      </c>
      <c r="I70" s="5"/>
      <c r="J70" s="38" t="str">
        <f t="shared" si="13"/>
        <v>potraviny</v>
      </c>
      <c r="K70" s="16">
        <f t="shared" si="13"/>
        <v>40.31</v>
      </c>
      <c r="L70" s="7">
        <v>44460</v>
      </c>
      <c r="M70" s="39" t="str">
        <f>F70</f>
        <v>METRO Cash and Carry SR s.r.o.</v>
      </c>
      <c r="N70" s="39" t="str">
        <f t="shared" si="14"/>
        <v>Senecká cesta 1881,900 28  Ivanka pri Dunaji</v>
      </c>
      <c r="O70" s="8">
        <f t="shared" si="14"/>
        <v>45952671</v>
      </c>
      <c r="P70" s="9" t="s">
        <v>25</v>
      </c>
      <c r="Q70" s="9" t="s">
        <v>26</v>
      </c>
      <c r="R70" s="106"/>
    </row>
    <row r="71" spans="1:18" ht="36" customHeight="1">
      <c r="A71" s="10">
        <v>2021091068</v>
      </c>
      <c r="B71" s="38" t="s">
        <v>28</v>
      </c>
      <c r="C71" s="16">
        <v>91.21</v>
      </c>
      <c r="D71" s="58" t="s">
        <v>604</v>
      </c>
      <c r="E71" s="7">
        <v>44462</v>
      </c>
      <c r="F71" s="39" t="s">
        <v>41</v>
      </c>
      <c r="G71" s="39" t="s">
        <v>42</v>
      </c>
      <c r="H71" s="8">
        <v>45952671</v>
      </c>
      <c r="I71" s="5"/>
      <c r="J71" s="38" t="str">
        <f t="shared" si="13"/>
        <v>potraviny</v>
      </c>
      <c r="K71" s="16">
        <f t="shared" si="13"/>
        <v>91.21</v>
      </c>
      <c r="L71" s="7">
        <v>44461</v>
      </c>
      <c r="M71" s="39" t="str">
        <f>F71</f>
        <v>METRO Cash and Carry SR s.r.o.</v>
      </c>
      <c r="N71" s="39" t="str">
        <f t="shared" si="14"/>
        <v>Senecká cesta 1881,900 28  Ivanka pri Dunaji</v>
      </c>
      <c r="O71" s="8">
        <f t="shared" si="14"/>
        <v>45952671</v>
      </c>
      <c r="P71" s="9" t="s">
        <v>25</v>
      </c>
      <c r="Q71" s="9" t="s">
        <v>26</v>
      </c>
      <c r="R71" s="106"/>
    </row>
    <row r="72" spans="1:19" ht="36" customHeight="1">
      <c r="A72" s="10">
        <v>2021091069</v>
      </c>
      <c r="B72" s="38" t="s">
        <v>28</v>
      </c>
      <c r="C72" s="16">
        <v>159.96</v>
      </c>
      <c r="D72" s="58" t="s">
        <v>604</v>
      </c>
      <c r="E72" s="7">
        <v>44462</v>
      </c>
      <c r="F72" s="39" t="s">
        <v>41</v>
      </c>
      <c r="G72" s="39" t="s">
        <v>42</v>
      </c>
      <c r="H72" s="8">
        <v>45952671</v>
      </c>
      <c r="I72" s="5" t="s">
        <v>1153</v>
      </c>
      <c r="J72" s="38" t="str">
        <f t="shared" si="13"/>
        <v>potraviny</v>
      </c>
      <c r="K72" s="16">
        <f t="shared" si="13"/>
        <v>159.96</v>
      </c>
      <c r="L72" s="7">
        <v>44462</v>
      </c>
      <c r="M72" s="39" t="str">
        <f>F72</f>
        <v>METRO Cash and Carry SR s.r.o.</v>
      </c>
      <c r="N72" s="39" t="str">
        <f t="shared" si="14"/>
        <v>Senecká cesta 1881,900 28  Ivanka pri Dunaji</v>
      </c>
      <c r="O72" s="8">
        <f t="shared" si="14"/>
        <v>45952671</v>
      </c>
      <c r="P72" s="9" t="s">
        <v>25</v>
      </c>
      <c r="Q72" s="9" t="s">
        <v>26</v>
      </c>
      <c r="R72" s="106"/>
      <c r="S72" s="109"/>
    </row>
    <row r="73" spans="1:20" ht="36" customHeight="1">
      <c r="A73" s="10">
        <v>2021091070</v>
      </c>
      <c r="B73" s="38" t="s">
        <v>59</v>
      </c>
      <c r="C73" s="16">
        <v>4228.48</v>
      </c>
      <c r="D73" s="6" t="s">
        <v>1154</v>
      </c>
      <c r="E73" s="7">
        <v>44462</v>
      </c>
      <c r="F73" s="42" t="s">
        <v>60</v>
      </c>
      <c r="G73" s="42" t="s">
        <v>61</v>
      </c>
      <c r="H73" s="13">
        <v>36227901</v>
      </c>
      <c r="I73" s="5"/>
      <c r="J73" s="38"/>
      <c r="K73" s="16"/>
      <c r="L73" s="7"/>
      <c r="M73" s="39"/>
      <c r="N73" s="39"/>
      <c r="O73" s="8"/>
      <c r="P73" s="9"/>
      <c r="Q73" s="9"/>
      <c r="R73" s="109"/>
      <c r="S73" s="109"/>
      <c r="T73" s="108"/>
    </row>
    <row r="74" spans="1:20" ht="36" customHeight="1">
      <c r="A74" s="10">
        <v>2021091071</v>
      </c>
      <c r="B74" s="38" t="s">
        <v>1155</v>
      </c>
      <c r="C74" s="16">
        <v>336</v>
      </c>
      <c r="D74" s="6"/>
      <c r="E74" s="7">
        <v>44449</v>
      </c>
      <c r="F74" s="42" t="s">
        <v>559</v>
      </c>
      <c r="G74" s="42" t="s">
        <v>560</v>
      </c>
      <c r="H74" s="13">
        <v>36188301</v>
      </c>
      <c r="I74" s="20"/>
      <c r="J74" s="38" t="str">
        <f aca="true" t="shared" si="15" ref="J74:K132">B74</f>
        <v>stravné lístky</v>
      </c>
      <c r="K74" s="16">
        <f t="shared" si="15"/>
        <v>336</v>
      </c>
      <c r="L74" s="7">
        <v>44438</v>
      </c>
      <c r="M74" s="39" t="str">
        <f aca="true" t="shared" si="16" ref="M74:O132">F74</f>
        <v>ROVEN Rožňava, s.r.o.</v>
      </c>
      <c r="N74" s="39" t="str">
        <f t="shared" si="16"/>
        <v>Betliarska cesta 4, 048 01 Rožňava</v>
      </c>
      <c r="O74" s="8">
        <f t="shared" si="16"/>
        <v>36188301</v>
      </c>
      <c r="P74" s="9" t="s">
        <v>25</v>
      </c>
      <c r="Q74" s="9" t="s">
        <v>26</v>
      </c>
      <c r="S74" s="109"/>
      <c r="T74" s="108"/>
    </row>
    <row r="75" spans="1:20" ht="36" customHeight="1">
      <c r="A75" s="10">
        <v>2021091072</v>
      </c>
      <c r="B75" s="38" t="s">
        <v>558</v>
      </c>
      <c r="C75" s="16">
        <v>93.6</v>
      </c>
      <c r="D75" s="6"/>
      <c r="E75" s="7">
        <v>44461</v>
      </c>
      <c r="F75" s="42" t="s">
        <v>559</v>
      </c>
      <c r="G75" s="42" t="s">
        <v>560</v>
      </c>
      <c r="H75" s="13">
        <v>36188301</v>
      </c>
      <c r="I75" s="5" t="s">
        <v>1156</v>
      </c>
      <c r="J75" s="38" t="str">
        <f t="shared" si="15"/>
        <v>tlačivá</v>
      </c>
      <c r="K75" s="16">
        <f t="shared" si="15"/>
        <v>93.6</v>
      </c>
      <c r="L75" s="7">
        <v>44461</v>
      </c>
      <c r="M75" s="39" t="str">
        <f t="shared" si="16"/>
        <v>ROVEN Rožňava, s.r.o.</v>
      </c>
      <c r="N75" s="39" t="str">
        <f t="shared" si="16"/>
        <v>Betliarska cesta 4, 048 01 Rožňava</v>
      </c>
      <c r="O75" s="8">
        <f t="shared" si="16"/>
        <v>36188301</v>
      </c>
      <c r="P75" s="9" t="s">
        <v>25</v>
      </c>
      <c r="Q75" s="9" t="s">
        <v>26</v>
      </c>
      <c r="S75" s="109"/>
      <c r="T75" s="108"/>
    </row>
    <row r="76" spans="1:17" ht="36" customHeight="1">
      <c r="A76" s="10">
        <v>2021091073</v>
      </c>
      <c r="B76" s="38" t="s">
        <v>104</v>
      </c>
      <c r="C76" s="16">
        <v>15.9</v>
      </c>
      <c r="D76" s="32">
        <v>30882084</v>
      </c>
      <c r="E76" s="7">
        <v>44461</v>
      </c>
      <c r="F76" s="42" t="s">
        <v>102</v>
      </c>
      <c r="G76" s="42" t="s">
        <v>103</v>
      </c>
      <c r="H76" s="13">
        <v>36019208</v>
      </c>
      <c r="I76" s="20"/>
      <c r="J76" s="38"/>
      <c r="K76" s="16"/>
      <c r="L76" s="7"/>
      <c r="M76" s="39"/>
      <c r="N76" s="39"/>
      <c r="O76" s="8"/>
      <c r="P76" s="9"/>
      <c r="Q76" s="9"/>
    </row>
    <row r="77" spans="1:17" ht="36" customHeight="1">
      <c r="A77" s="10">
        <v>2021091074</v>
      </c>
      <c r="B77" s="38" t="s">
        <v>258</v>
      </c>
      <c r="C77" s="16">
        <v>500</v>
      </c>
      <c r="D77" s="6"/>
      <c r="E77" s="7">
        <v>44462</v>
      </c>
      <c r="F77" s="38" t="s">
        <v>40</v>
      </c>
      <c r="G77" s="39" t="s">
        <v>91</v>
      </c>
      <c r="H77" s="31">
        <v>17081173</v>
      </c>
      <c r="I77" s="20" t="s">
        <v>1157</v>
      </c>
      <c r="J77" s="38" t="str">
        <f>B77</f>
        <v>tonery</v>
      </c>
      <c r="K77" s="16">
        <f>C77</f>
        <v>500</v>
      </c>
      <c r="L77" s="7">
        <v>44461</v>
      </c>
      <c r="M77" s="39" t="str">
        <f>F77</f>
        <v>CompAct-spoločnosť s ručením obmedzeným Rožňava</v>
      </c>
      <c r="N77" s="39" t="str">
        <f>G77</f>
        <v>Šafárikova 17, 048 01 Rožňava</v>
      </c>
      <c r="O77" s="8">
        <f>H77</f>
        <v>17081173</v>
      </c>
      <c r="P77" s="9" t="s">
        <v>25</v>
      </c>
      <c r="Q77" s="9" t="s">
        <v>26</v>
      </c>
    </row>
    <row r="78" spans="1:19" ht="36" customHeight="1">
      <c r="A78" s="10">
        <v>2021091075</v>
      </c>
      <c r="B78" s="38" t="s">
        <v>59</v>
      </c>
      <c r="C78" s="16">
        <v>124.37</v>
      </c>
      <c r="D78" s="10"/>
      <c r="E78" s="7">
        <v>44459</v>
      </c>
      <c r="F78" s="39" t="s">
        <v>350</v>
      </c>
      <c r="G78" s="39" t="s">
        <v>351</v>
      </c>
      <c r="H78" s="8">
        <v>17335949</v>
      </c>
      <c r="I78" s="20" t="s">
        <v>1158</v>
      </c>
      <c r="J78" s="38" t="str">
        <f t="shared" si="15"/>
        <v>čist.prostriedky</v>
      </c>
      <c r="K78" s="16">
        <f t="shared" si="15"/>
        <v>124.37</v>
      </c>
      <c r="L78" s="7">
        <v>44455</v>
      </c>
      <c r="M78" s="39" t="str">
        <f t="shared" si="16"/>
        <v>Hagleitner Hygiene Slovensko s.r.o.</v>
      </c>
      <c r="N78" s="39" t="str">
        <f t="shared" si="16"/>
        <v>Diaľničná cesta 27, 903 01 Senec</v>
      </c>
      <c r="O78" s="8">
        <f t="shared" si="16"/>
        <v>17335949</v>
      </c>
      <c r="P78" s="9" t="s">
        <v>25</v>
      </c>
      <c r="Q78" s="9" t="s">
        <v>26</v>
      </c>
      <c r="R78" s="108"/>
      <c r="S78" s="108"/>
    </row>
    <row r="79" spans="1:18" ht="36" customHeight="1">
      <c r="A79" s="10">
        <v>2021091076</v>
      </c>
      <c r="B79" s="38" t="s">
        <v>39</v>
      </c>
      <c r="C79" s="16">
        <v>706.08</v>
      </c>
      <c r="D79" s="56" t="s">
        <v>127</v>
      </c>
      <c r="E79" s="69">
        <v>44460</v>
      </c>
      <c r="F79" s="42" t="s">
        <v>3</v>
      </c>
      <c r="G79" s="42" t="s">
        <v>4</v>
      </c>
      <c r="H79" s="13">
        <v>47925914</v>
      </c>
      <c r="I79" s="20" t="s">
        <v>1159</v>
      </c>
      <c r="J79" s="38" t="str">
        <f t="shared" si="15"/>
        <v>lieky</v>
      </c>
      <c r="K79" s="16">
        <f t="shared" si="15"/>
        <v>706.08</v>
      </c>
      <c r="L79" s="60">
        <v>44453</v>
      </c>
      <c r="M79" s="39" t="str">
        <f t="shared" si="16"/>
        <v>ATONA s.r.o.</v>
      </c>
      <c r="N79" s="39" t="str">
        <f t="shared" si="16"/>
        <v>Okružná 30, 048 01 Rožňava</v>
      </c>
      <c r="O79" s="8">
        <f t="shared" si="16"/>
        <v>47925914</v>
      </c>
      <c r="P79" s="9" t="s">
        <v>25</v>
      </c>
      <c r="Q79" s="9" t="s">
        <v>26</v>
      </c>
      <c r="R79" s="108"/>
    </row>
    <row r="80" spans="1:18" ht="36" customHeight="1">
      <c r="A80" s="10">
        <v>2021091077</v>
      </c>
      <c r="B80" s="38" t="s">
        <v>39</v>
      </c>
      <c r="C80" s="16">
        <v>486.05</v>
      </c>
      <c r="D80" s="56" t="s">
        <v>127</v>
      </c>
      <c r="E80" s="69">
        <v>44460</v>
      </c>
      <c r="F80" s="42" t="s">
        <v>3</v>
      </c>
      <c r="G80" s="42" t="s">
        <v>4</v>
      </c>
      <c r="H80" s="13">
        <v>47925914</v>
      </c>
      <c r="I80" s="20" t="s">
        <v>1160</v>
      </c>
      <c r="J80" s="38" t="str">
        <f t="shared" si="15"/>
        <v>lieky</v>
      </c>
      <c r="K80" s="16">
        <f t="shared" si="15"/>
        <v>486.05</v>
      </c>
      <c r="L80" s="60">
        <v>44456</v>
      </c>
      <c r="M80" s="39" t="str">
        <f t="shared" si="16"/>
        <v>ATONA s.r.o.</v>
      </c>
      <c r="N80" s="39" t="str">
        <f t="shared" si="16"/>
        <v>Okružná 30, 048 01 Rožňava</v>
      </c>
      <c r="O80" s="8">
        <f t="shared" si="16"/>
        <v>47925914</v>
      </c>
      <c r="P80" s="9" t="s">
        <v>25</v>
      </c>
      <c r="Q80" s="9" t="s">
        <v>26</v>
      </c>
      <c r="R80" s="108"/>
    </row>
    <row r="81" spans="1:18" ht="36" customHeight="1">
      <c r="A81" s="10">
        <v>2021091078</v>
      </c>
      <c r="B81" s="38" t="s">
        <v>39</v>
      </c>
      <c r="C81" s="16">
        <v>1227.38</v>
      </c>
      <c r="D81" s="56" t="s">
        <v>127</v>
      </c>
      <c r="E81" s="69">
        <v>44460</v>
      </c>
      <c r="F81" s="42" t="s">
        <v>3</v>
      </c>
      <c r="G81" s="42" t="s">
        <v>4</v>
      </c>
      <c r="H81" s="13">
        <v>47925914</v>
      </c>
      <c r="I81" s="20" t="s">
        <v>1161</v>
      </c>
      <c r="J81" s="38" t="str">
        <f t="shared" si="15"/>
        <v>lieky</v>
      </c>
      <c r="K81" s="16">
        <f t="shared" si="15"/>
        <v>1227.38</v>
      </c>
      <c r="L81" s="60">
        <v>44455</v>
      </c>
      <c r="M81" s="39" t="str">
        <f t="shared" si="16"/>
        <v>ATONA s.r.o.</v>
      </c>
      <c r="N81" s="39" t="str">
        <f t="shared" si="16"/>
        <v>Okružná 30, 048 01 Rožňava</v>
      </c>
      <c r="O81" s="8">
        <f t="shared" si="16"/>
        <v>47925914</v>
      </c>
      <c r="P81" s="9" t="s">
        <v>25</v>
      </c>
      <c r="Q81" s="9" t="s">
        <v>26</v>
      </c>
      <c r="R81" s="108"/>
    </row>
    <row r="82" spans="1:18" ht="36" customHeight="1">
      <c r="A82" s="10">
        <v>2021091079</v>
      </c>
      <c r="B82" s="38" t="s">
        <v>39</v>
      </c>
      <c r="C82" s="16">
        <v>1103.26</v>
      </c>
      <c r="D82" s="56" t="s">
        <v>127</v>
      </c>
      <c r="E82" s="69">
        <v>44460</v>
      </c>
      <c r="F82" s="42" t="s">
        <v>3</v>
      </c>
      <c r="G82" s="42" t="s">
        <v>4</v>
      </c>
      <c r="H82" s="13">
        <v>47925914</v>
      </c>
      <c r="I82" s="20" t="s">
        <v>1162</v>
      </c>
      <c r="J82" s="38" t="str">
        <f t="shared" si="15"/>
        <v>lieky</v>
      </c>
      <c r="K82" s="16">
        <f t="shared" si="15"/>
        <v>1103.26</v>
      </c>
      <c r="L82" s="60">
        <v>44455</v>
      </c>
      <c r="M82" s="39" t="str">
        <f t="shared" si="16"/>
        <v>ATONA s.r.o.</v>
      </c>
      <c r="N82" s="39" t="str">
        <f t="shared" si="16"/>
        <v>Okružná 30, 048 01 Rožňava</v>
      </c>
      <c r="O82" s="8">
        <f t="shared" si="16"/>
        <v>47925914</v>
      </c>
      <c r="P82" s="9" t="s">
        <v>25</v>
      </c>
      <c r="Q82" s="9" t="s">
        <v>26</v>
      </c>
      <c r="R82" s="108"/>
    </row>
    <row r="83" spans="1:17" ht="36" customHeight="1">
      <c r="A83" s="10">
        <v>2021091080</v>
      </c>
      <c r="B83" s="14" t="s">
        <v>479</v>
      </c>
      <c r="C83" s="16">
        <v>17.6</v>
      </c>
      <c r="D83" s="6"/>
      <c r="E83" s="7">
        <v>44461</v>
      </c>
      <c r="F83" s="15" t="s">
        <v>881</v>
      </c>
      <c r="G83" s="5" t="s">
        <v>481</v>
      </c>
      <c r="H83" s="23" t="s">
        <v>482</v>
      </c>
      <c r="I83" s="5"/>
      <c r="J83" s="38"/>
      <c r="K83" s="16"/>
      <c r="L83" s="7"/>
      <c r="M83" s="39"/>
      <c r="N83" s="39"/>
      <c r="O83" s="8"/>
      <c r="P83" s="9"/>
      <c r="Q83" s="9"/>
    </row>
    <row r="84" spans="1:17" ht="36" customHeight="1">
      <c r="A84" s="10">
        <v>2021091081</v>
      </c>
      <c r="B84" s="38" t="s">
        <v>1163</v>
      </c>
      <c r="C84" s="16">
        <v>457.78</v>
      </c>
      <c r="D84" s="6"/>
      <c r="E84" s="7">
        <v>44453</v>
      </c>
      <c r="F84" s="38" t="s">
        <v>114</v>
      </c>
      <c r="G84" s="39" t="s">
        <v>115</v>
      </c>
      <c r="H84" s="30">
        <v>10755462</v>
      </c>
      <c r="I84" s="23" t="s">
        <v>1164</v>
      </c>
      <c r="J84" s="38" t="str">
        <f t="shared" si="15"/>
        <v>oprava kotlov v kotolni</v>
      </c>
      <c r="K84" s="16">
        <f t="shared" si="15"/>
        <v>457.78</v>
      </c>
      <c r="L84" s="7">
        <v>44485</v>
      </c>
      <c r="M84" s="39" t="str">
        <f t="shared" si="16"/>
        <v>GEKOS Juraj Rochfaluši</v>
      </c>
      <c r="N84" s="39" t="str">
        <f t="shared" si="16"/>
        <v>Edelényska 18, 048 01 Rožňava</v>
      </c>
      <c r="O84" s="8">
        <f t="shared" si="16"/>
        <v>10755462</v>
      </c>
      <c r="P84" s="9" t="s">
        <v>25</v>
      </c>
      <c r="Q84" s="9" t="s">
        <v>26</v>
      </c>
    </row>
    <row r="85" spans="1:17" ht="36" customHeight="1">
      <c r="A85" s="10">
        <v>2021091082</v>
      </c>
      <c r="B85" s="38" t="s">
        <v>28</v>
      </c>
      <c r="C85" s="16">
        <v>430.46</v>
      </c>
      <c r="D85" s="58" t="s">
        <v>608</v>
      </c>
      <c r="E85" s="7">
        <v>44463</v>
      </c>
      <c r="F85" s="39" t="s">
        <v>112</v>
      </c>
      <c r="G85" s="39" t="s">
        <v>38</v>
      </c>
      <c r="H85" s="8">
        <v>36019209</v>
      </c>
      <c r="I85" s="5"/>
      <c r="J85" s="38" t="str">
        <f t="shared" si="15"/>
        <v>potraviny</v>
      </c>
      <c r="K85" s="16">
        <f t="shared" si="15"/>
        <v>430.46</v>
      </c>
      <c r="L85" s="7">
        <v>44459</v>
      </c>
      <c r="M85" s="39" t="str">
        <f t="shared" si="16"/>
        <v>INMEDIA, spol.s.r.o.</v>
      </c>
      <c r="N85" s="39" t="str">
        <f t="shared" si="16"/>
        <v>Námestie SNP 11, 960,01 Zvolen</v>
      </c>
      <c r="O85" s="8">
        <f t="shared" si="16"/>
        <v>36019209</v>
      </c>
      <c r="P85" s="9" t="s">
        <v>25</v>
      </c>
      <c r="Q85" s="9" t="s">
        <v>26</v>
      </c>
    </row>
    <row r="86" spans="1:17" ht="36" customHeight="1">
      <c r="A86" s="10">
        <v>2021091083</v>
      </c>
      <c r="B86" s="38" t="s">
        <v>28</v>
      </c>
      <c r="C86" s="16">
        <v>272.31</v>
      </c>
      <c r="D86" s="58" t="s">
        <v>608</v>
      </c>
      <c r="E86" s="7">
        <v>44463</v>
      </c>
      <c r="F86" s="39" t="s">
        <v>112</v>
      </c>
      <c r="G86" s="39" t="s">
        <v>38</v>
      </c>
      <c r="H86" s="8">
        <v>36019209</v>
      </c>
      <c r="I86" s="20"/>
      <c r="J86" s="38" t="str">
        <f t="shared" si="15"/>
        <v>potraviny</v>
      </c>
      <c r="K86" s="16">
        <f t="shared" si="15"/>
        <v>272.31</v>
      </c>
      <c r="L86" s="7">
        <v>44459</v>
      </c>
      <c r="M86" s="39" t="str">
        <f t="shared" si="16"/>
        <v>INMEDIA, spol.s.r.o.</v>
      </c>
      <c r="N86" s="39" t="str">
        <f t="shared" si="16"/>
        <v>Námestie SNP 11, 960,01 Zvolen</v>
      </c>
      <c r="O86" s="8">
        <f t="shared" si="16"/>
        <v>36019209</v>
      </c>
      <c r="P86" s="9" t="s">
        <v>25</v>
      </c>
      <c r="Q86" s="9" t="s">
        <v>26</v>
      </c>
    </row>
    <row r="87" spans="1:17" ht="36" customHeight="1">
      <c r="A87" s="10">
        <v>2021091084</v>
      </c>
      <c r="B87" s="38" t="s">
        <v>28</v>
      </c>
      <c r="C87" s="16">
        <v>141.82</v>
      </c>
      <c r="D87" s="58" t="s">
        <v>608</v>
      </c>
      <c r="E87" s="7">
        <v>44463</v>
      </c>
      <c r="F87" s="39" t="s">
        <v>112</v>
      </c>
      <c r="G87" s="39" t="s">
        <v>38</v>
      </c>
      <c r="H87" s="8">
        <v>36019209</v>
      </c>
      <c r="I87" s="5" t="s">
        <v>1165</v>
      </c>
      <c r="J87" s="38" t="str">
        <f t="shared" si="15"/>
        <v>potraviny</v>
      </c>
      <c r="K87" s="16">
        <f t="shared" si="15"/>
        <v>141.82</v>
      </c>
      <c r="L87" s="7">
        <v>44459</v>
      </c>
      <c r="M87" s="39" t="str">
        <f t="shared" si="16"/>
        <v>INMEDIA, spol.s.r.o.</v>
      </c>
      <c r="N87" s="39" t="str">
        <f t="shared" si="16"/>
        <v>Námestie SNP 11, 960,01 Zvolen</v>
      </c>
      <c r="O87" s="8">
        <f t="shared" si="16"/>
        <v>36019209</v>
      </c>
      <c r="P87" s="9" t="s">
        <v>2</v>
      </c>
      <c r="Q87" s="9" t="s">
        <v>27</v>
      </c>
    </row>
    <row r="88" spans="1:18" ht="36" customHeight="1">
      <c r="A88" s="10">
        <v>2021091085</v>
      </c>
      <c r="B88" s="38" t="s">
        <v>28</v>
      </c>
      <c r="C88" s="16">
        <v>764.16</v>
      </c>
      <c r="D88" s="58" t="s">
        <v>608</v>
      </c>
      <c r="E88" s="7">
        <v>44463</v>
      </c>
      <c r="F88" s="39" t="s">
        <v>112</v>
      </c>
      <c r="G88" s="39" t="s">
        <v>38</v>
      </c>
      <c r="H88" s="8">
        <v>36019209</v>
      </c>
      <c r="I88" s="20" t="s">
        <v>1166</v>
      </c>
      <c r="J88" s="38" t="str">
        <f t="shared" si="15"/>
        <v>potraviny</v>
      </c>
      <c r="K88" s="16">
        <f t="shared" si="15"/>
        <v>764.16</v>
      </c>
      <c r="L88" s="7">
        <v>44461</v>
      </c>
      <c r="M88" s="39" t="str">
        <f t="shared" si="16"/>
        <v>INMEDIA, spol.s.r.o.</v>
      </c>
      <c r="N88" s="39" t="str">
        <f t="shared" si="16"/>
        <v>Námestie SNP 11, 960,01 Zvolen</v>
      </c>
      <c r="O88" s="8">
        <f t="shared" si="16"/>
        <v>36019209</v>
      </c>
      <c r="P88" s="9" t="s">
        <v>2</v>
      </c>
      <c r="Q88" s="9" t="s">
        <v>27</v>
      </c>
      <c r="R88" s="106"/>
    </row>
    <row r="89" spans="1:17" ht="36" customHeight="1">
      <c r="A89" s="10">
        <v>2021091086</v>
      </c>
      <c r="B89" s="38" t="s">
        <v>28</v>
      </c>
      <c r="C89" s="16">
        <v>537.41</v>
      </c>
      <c r="D89" s="58" t="s">
        <v>608</v>
      </c>
      <c r="E89" s="7">
        <v>44463</v>
      </c>
      <c r="F89" s="39" t="s">
        <v>112</v>
      </c>
      <c r="G89" s="39" t="s">
        <v>38</v>
      </c>
      <c r="H89" s="8">
        <v>36019209</v>
      </c>
      <c r="I89" s="5" t="s">
        <v>1129</v>
      </c>
      <c r="J89" s="38" t="str">
        <f t="shared" si="15"/>
        <v>potraviny</v>
      </c>
      <c r="K89" s="16">
        <f t="shared" si="15"/>
        <v>537.41</v>
      </c>
      <c r="L89" s="7">
        <v>44459</v>
      </c>
      <c r="M89" s="39" t="str">
        <f t="shared" si="16"/>
        <v>INMEDIA, spol.s.r.o.</v>
      </c>
      <c r="N89" s="39" t="str">
        <f t="shared" si="16"/>
        <v>Námestie SNP 11, 960,01 Zvolen</v>
      </c>
      <c r="O89" s="8">
        <f t="shared" si="16"/>
        <v>36019209</v>
      </c>
      <c r="P89" s="9" t="s">
        <v>2</v>
      </c>
      <c r="Q89" s="9" t="s">
        <v>27</v>
      </c>
    </row>
    <row r="90" spans="1:18" ht="36" customHeight="1">
      <c r="A90" s="10">
        <v>2021091087</v>
      </c>
      <c r="B90" s="38" t="s">
        <v>28</v>
      </c>
      <c r="C90" s="16">
        <v>584.48</v>
      </c>
      <c r="D90" s="58" t="s">
        <v>608</v>
      </c>
      <c r="E90" s="7">
        <v>44463</v>
      </c>
      <c r="F90" s="39" t="s">
        <v>112</v>
      </c>
      <c r="G90" s="39" t="s">
        <v>38</v>
      </c>
      <c r="H90" s="8">
        <v>36019209</v>
      </c>
      <c r="I90" s="20" t="s">
        <v>1167</v>
      </c>
      <c r="J90" s="38" t="str">
        <f t="shared" si="15"/>
        <v>potraviny</v>
      </c>
      <c r="K90" s="16">
        <f t="shared" si="15"/>
        <v>584.48</v>
      </c>
      <c r="L90" s="7">
        <v>44459</v>
      </c>
      <c r="M90" s="39" t="str">
        <f t="shared" si="16"/>
        <v>INMEDIA, spol.s.r.o.</v>
      </c>
      <c r="N90" s="39" t="str">
        <f t="shared" si="16"/>
        <v>Námestie SNP 11, 960,01 Zvolen</v>
      </c>
      <c r="O90" s="8">
        <f t="shared" si="16"/>
        <v>36019209</v>
      </c>
      <c r="P90" s="9" t="s">
        <v>2</v>
      </c>
      <c r="Q90" s="9" t="s">
        <v>27</v>
      </c>
      <c r="R90" s="106"/>
    </row>
    <row r="91" spans="1:18" ht="36" customHeight="1">
      <c r="A91" s="10">
        <v>2021091088</v>
      </c>
      <c r="B91" s="38" t="s">
        <v>28</v>
      </c>
      <c r="C91" s="16">
        <v>679.2</v>
      </c>
      <c r="D91" s="104"/>
      <c r="E91" s="61">
        <v>44462</v>
      </c>
      <c r="F91" s="42" t="s">
        <v>116</v>
      </c>
      <c r="G91" s="42" t="s">
        <v>117</v>
      </c>
      <c r="H91" s="13">
        <v>50165402</v>
      </c>
      <c r="I91" s="5" t="s">
        <v>1168</v>
      </c>
      <c r="J91" s="38" t="str">
        <f t="shared" si="15"/>
        <v>potraviny</v>
      </c>
      <c r="K91" s="16">
        <f t="shared" si="15"/>
        <v>679.2</v>
      </c>
      <c r="L91" s="7">
        <v>44459</v>
      </c>
      <c r="M91" s="39" t="str">
        <f t="shared" si="16"/>
        <v>Tropico.sk, s.r.o.</v>
      </c>
      <c r="N91" s="39" t="str">
        <f t="shared" si="16"/>
        <v>Dolný Harmanec 40, 976 03 Dolný Harmanec</v>
      </c>
      <c r="O91" s="8">
        <f t="shared" si="16"/>
        <v>50165402</v>
      </c>
      <c r="P91" s="9" t="s">
        <v>2</v>
      </c>
      <c r="Q91" s="9" t="s">
        <v>27</v>
      </c>
      <c r="R91" s="106"/>
    </row>
    <row r="92" spans="1:18" ht="36" customHeight="1">
      <c r="A92" s="10">
        <v>2021091089</v>
      </c>
      <c r="B92" s="38" t="s">
        <v>28</v>
      </c>
      <c r="C92" s="16">
        <v>631.68</v>
      </c>
      <c r="D92" s="104"/>
      <c r="E92" s="61">
        <v>44463</v>
      </c>
      <c r="F92" s="42" t="s">
        <v>116</v>
      </c>
      <c r="G92" s="42" t="s">
        <v>117</v>
      </c>
      <c r="H92" s="13">
        <v>50165402</v>
      </c>
      <c r="I92" s="20" t="s">
        <v>1169</v>
      </c>
      <c r="J92" s="38" t="str">
        <f t="shared" si="15"/>
        <v>potraviny</v>
      </c>
      <c r="K92" s="16">
        <f t="shared" si="15"/>
        <v>631.68</v>
      </c>
      <c r="L92" s="7">
        <v>44459</v>
      </c>
      <c r="M92" s="39" t="str">
        <f t="shared" si="16"/>
        <v>Tropico.sk, s.r.o.</v>
      </c>
      <c r="N92" s="39" t="str">
        <f t="shared" si="16"/>
        <v>Dolný Harmanec 40, 976 03 Dolný Harmanec</v>
      </c>
      <c r="O92" s="8">
        <f t="shared" si="16"/>
        <v>50165402</v>
      </c>
      <c r="P92" s="9" t="s">
        <v>2</v>
      </c>
      <c r="Q92" s="9" t="s">
        <v>27</v>
      </c>
      <c r="R92" s="106"/>
    </row>
    <row r="93" spans="1:18" ht="36" customHeight="1">
      <c r="A93" s="10">
        <v>2021091090</v>
      </c>
      <c r="B93" s="38" t="s">
        <v>128</v>
      </c>
      <c r="C93" s="16">
        <v>33.63</v>
      </c>
      <c r="D93" s="104"/>
      <c r="E93" s="61">
        <v>44462</v>
      </c>
      <c r="F93" s="42" t="s">
        <v>116</v>
      </c>
      <c r="G93" s="42" t="s">
        <v>117</v>
      </c>
      <c r="H93" s="13">
        <v>50165402</v>
      </c>
      <c r="I93" s="5" t="s">
        <v>1170</v>
      </c>
      <c r="J93" s="38" t="str">
        <f t="shared" si="15"/>
        <v>menuboxy</v>
      </c>
      <c r="K93" s="16">
        <f t="shared" si="15"/>
        <v>33.63</v>
      </c>
      <c r="L93" s="7">
        <v>44459</v>
      </c>
      <c r="M93" s="39" t="str">
        <f t="shared" si="16"/>
        <v>Tropico.sk, s.r.o.</v>
      </c>
      <c r="N93" s="39" t="str">
        <f t="shared" si="16"/>
        <v>Dolný Harmanec 40, 976 03 Dolný Harmanec</v>
      </c>
      <c r="O93" s="8">
        <f t="shared" si="16"/>
        <v>50165402</v>
      </c>
      <c r="P93" s="9" t="s">
        <v>2</v>
      </c>
      <c r="Q93" s="9" t="s">
        <v>27</v>
      </c>
      <c r="R93" s="106"/>
    </row>
    <row r="94" spans="1:17" ht="36" customHeight="1">
      <c r="A94" s="10">
        <v>2021091091</v>
      </c>
      <c r="B94" s="38" t="s">
        <v>1171</v>
      </c>
      <c r="C94" s="16"/>
      <c r="D94" s="19">
        <v>11899846</v>
      </c>
      <c r="E94" s="7">
        <v>44466</v>
      </c>
      <c r="F94" s="38" t="s">
        <v>35</v>
      </c>
      <c r="G94" s="39" t="s">
        <v>62</v>
      </c>
      <c r="H94" s="30">
        <v>35697270</v>
      </c>
      <c r="I94" s="20"/>
      <c r="J94" s="38"/>
      <c r="K94" s="16"/>
      <c r="L94" s="7"/>
      <c r="M94" s="39"/>
      <c r="N94" s="39"/>
      <c r="O94" s="8"/>
      <c r="P94" s="9"/>
      <c r="Q94" s="9"/>
    </row>
    <row r="95" spans="1:17" ht="36" customHeight="1">
      <c r="A95" s="10">
        <v>2021091092</v>
      </c>
      <c r="B95" s="38" t="s">
        <v>30</v>
      </c>
      <c r="C95" s="16"/>
      <c r="D95" s="19">
        <v>11899846</v>
      </c>
      <c r="E95" s="7">
        <v>44466</v>
      </c>
      <c r="F95" s="38" t="s">
        <v>35</v>
      </c>
      <c r="G95" s="39" t="s">
        <v>62</v>
      </c>
      <c r="H95" s="30">
        <v>35697270</v>
      </c>
      <c r="I95" s="5"/>
      <c r="J95" s="38"/>
      <c r="K95" s="16"/>
      <c r="L95" s="7"/>
      <c r="M95" s="39"/>
      <c r="N95" s="39"/>
      <c r="O95" s="8"/>
      <c r="P95" s="9"/>
      <c r="Q95" s="9"/>
    </row>
    <row r="96" spans="1:19" ht="36" customHeight="1">
      <c r="A96" s="10">
        <v>2021091093</v>
      </c>
      <c r="B96" s="38" t="s">
        <v>528</v>
      </c>
      <c r="C96" s="16">
        <v>4249.98</v>
      </c>
      <c r="D96" s="102" t="s">
        <v>529</v>
      </c>
      <c r="E96" s="7">
        <v>44458</v>
      </c>
      <c r="F96" s="103" t="s">
        <v>530</v>
      </c>
      <c r="G96" s="39" t="s">
        <v>531</v>
      </c>
      <c r="H96" s="8">
        <v>31349307</v>
      </c>
      <c r="I96" s="20"/>
      <c r="J96" s="38"/>
      <c r="K96" s="16"/>
      <c r="L96" s="7"/>
      <c r="M96" s="39"/>
      <c r="N96" s="39"/>
      <c r="O96" s="8"/>
      <c r="P96" s="9"/>
      <c r="Q96" s="9"/>
      <c r="S96" s="109"/>
    </row>
    <row r="97" spans="1:17" ht="36" customHeight="1">
      <c r="A97" s="10">
        <v>2021091094</v>
      </c>
      <c r="B97" s="38" t="s">
        <v>1172</v>
      </c>
      <c r="C97" s="16">
        <v>42</v>
      </c>
      <c r="D97" s="6"/>
      <c r="E97" s="7">
        <v>44463</v>
      </c>
      <c r="F97" s="42" t="s">
        <v>587</v>
      </c>
      <c r="G97" s="42" t="s">
        <v>5</v>
      </c>
      <c r="H97" s="13">
        <v>31355374</v>
      </c>
      <c r="I97" s="5"/>
      <c r="J97" s="38"/>
      <c r="K97" s="16"/>
      <c r="L97" s="7"/>
      <c r="M97" s="39"/>
      <c r="N97" s="39"/>
      <c r="O97" s="8"/>
      <c r="P97" s="9"/>
      <c r="Q97" s="9"/>
    </row>
    <row r="98" spans="1:17" ht="36" customHeight="1">
      <c r="A98" s="10">
        <v>2021091095</v>
      </c>
      <c r="B98" s="38" t="s">
        <v>28</v>
      </c>
      <c r="C98" s="16">
        <v>1515.54</v>
      </c>
      <c r="D98" s="6"/>
      <c r="E98" s="7">
        <v>44466</v>
      </c>
      <c r="F98" s="38" t="s">
        <v>646</v>
      </c>
      <c r="G98" s="39" t="s">
        <v>647</v>
      </c>
      <c r="H98" s="30">
        <v>45702942</v>
      </c>
      <c r="I98" s="20" t="s">
        <v>1173</v>
      </c>
      <c r="J98" s="38" t="str">
        <f t="shared" si="15"/>
        <v>potraviny</v>
      </c>
      <c r="K98" s="16">
        <f t="shared" si="15"/>
        <v>1515.54</v>
      </c>
      <c r="L98" s="7">
        <v>44459</v>
      </c>
      <c r="M98" s="39" t="str">
        <f t="shared" si="16"/>
        <v>EASTFOOD s.r.o.</v>
      </c>
      <c r="N98" s="39" t="str">
        <f t="shared" si="16"/>
        <v>Južná trieda 78, 040 01 Košice</v>
      </c>
      <c r="O98" s="8">
        <f t="shared" si="16"/>
        <v>45702942</v>
      </c>
      <c r="P98" s="9" t="s">
        <v>2</v>
      </c>
      <c r="Q98" s="9" t="s">
        <v>27</v>
      </c>
    </row>
    <row r="99" spans="1:17" ht="36" customHeight="1">
      <c r="A99" s="10">
        <v>2021091096</v>
      </c>
      <c r="B99" s="91" t="s">
        <v>28</v>
      </c>
      <c r="C99" s="16">
        <v>714.13</v>
      </c>
      <c r="D99" s="6"/>
      <c r="E99" s="7">
        <v>44467</v>
      </c>
      <c r="F99" s="12" t="s">
        <v>300</v>
      </c>
      <c r="G99" s="12" t="s">
        <v>301</v>
      </c>
      <c r="H99" s="13">
        <v>34152199</v>
      </c>
      <c r="I99" s="5" t="s">
        <v>1174</v>
      </c>
      <c r="J99" s="38" t="str">
        <f t="shared" si="15"/>
        <v>potraviny</v>
      </c>
      <c r="K99" s="16">
        <f t="shared" si="15"/>
        <v>714.13</v>
      </c>
      <c r="L99" s="7">
        <v>44455</v>
      </c>
      <c r="M99" s="39" t="str">
        <f t="shared" si="16"/>
        <v>Bidfood Slovakia, s.r.o</v>
      </c>
      <c r="N99" s="39" t="str">
        <f t="shared" si="16"/>
        <v>Piešťanská 2321/71,  915 01 Nové Mesto nad Váhom</v>
      </c>
      <c r="O99" s="8">
        <f t="shared" si="16"/>
        <v>34152199</v>
      </c>
      <c r="P99" s="9" t="s">
        <v>2</v>
      </c>
      <c r="Q99" s="9" t="s">
        <v>27</v>
      </c>
    </row>
    <row r="100" spans="1:17" ht="36" customHeight="1">
      <c r="A100" s="10">
        <v>2021091097</v>
      </c>
      <c r="B100" s="38" t="s">
        <v>28</v>
      </c>
      <c r="C100" s="16">
        <v>1295.96</v>
      </c>
      <c r="D100" s="58" t="s">
        <v>608</v>
      </c>
      <c r="E100" s="7">
        <v>44467</v>
      </c>
      <c r="F100" s="39" t="s">
        <v>112</v>
      </c>
      <c r="G100" s="39" t="s">
        <v>38</v>
      </c>
      <c r="H100" s="8">
        <v>36019209</v>
      </c>
      <c r="I100" s="20" t="s">
        <v>1175</v>
      </c>
      <c r="J100" s="38" t="str">
        <f t="shared" si="15"/>
        <v>potraviny</v>
      </c>
      <c r="K100" s="16">
        <f t="shared" si="15"/>
        <v>1295.96</v>
      </c>
      <c r="L100" s="7">
        <v>44459</v>
      </c>
      <c r="M100" s="39" t="str">
        <f t="shared" si="16"/>
        <v>INMEDIA, spol.s.r.o.</v>
      </c>
      <c r="N100" s="39" t="str">
        <f t="shared" si="16"/>
        <v>Námestie SNP 11, 960,01 Zvolen</v>
      </c>
      <c r="O100" s="8">
        <f t="shared" si="16"/>
        <v>36019209</v>
      </c>
      <c r="P100" s="9" t="s">
        <v>2</v>
      </c>
      <c r="Q100" s="9" t="s">
        <v>27</v>
      </c>
    </row>
    <row r="101" spans="1:17" ht="36" customHeight="1">
      <c r="A101" s="10">
        <v>2021091098</v>
      </c>
      <c r="B101" s="38" t="s">
        <v>878</v>
      </c>
      <c r="C101" s="16">
        <v>150.2</v>
      </c>
      <c r="D101" s="6" t="s">
        <v>484</v>
      </c>
      <c r="E101" s="7">
        <v>44459</v>
      </c>
      <c r="F101" s="42" t="s">
        <v>485</v>
      </c>
      <c r="G101" s="42" t="s">
        <v>486</v>
      </c>
      <c r="H101" s="13">
        <v>35709332</v>
      </c>
      <c r="I101" s="5"/>
      <c r="J101" s="38"/>
      <c r="K101" s="16"/>
      <c r="L101" s="7"/>
      <c r="M101" s="39"/>
      <c r="N101" s="39"/>
      <c r="O101" s="8"/>
      <c r="P101" s="9"/>
      <c r="Q101" s="9"/>
    </row>
    <row r="102" spans="1:17" ht="36" customHeight="1">
      <c r="A102" s="10">
        <v>2021091099</v>
      </c>
      <c r="B102" s="38" t="s">
        <v>1176</v>
      </c>
      <c r="C102" s="16">
        <v>105</v>
      </c>
      <c r="D102" s="6"/>
      <c r="E102" s="7">
        <v>44468</v>
      </c>
      <c r="F102" s="42" t="s">
        <v>1177</v>
      </c>
      <c r="G102" s="42" t="s">
        <v>1178</v>
      </c>
      <c r="H102" s="8">
        <v>35838949</v>
      </c>
      <c r="I102" s="20"/>
      <c r="J102" s="38" t="str">
        <f t="shared" si="15"/>
        <v>uhlová brúska - záloha</v>
      </c>
      <c r="K102" s="16">
        <f t="shared" si="15"/>
        <v>105</v>
      </c>
      <c r="L102" s="7">
        <v>44468</v>
      </c>
      <c r="M102" s="39" t="str">
        <f t="shared" si="16"/>
        <v>HORNBACH - Baumarks SK spol. s r.o.</v>
      </c>
      <c r="N102" s="39" t="str">
        <f t="shared" si="16"/>
        <v>Galvaniho 9, 821 04 Bratislava</v>
      </c>
      <c r="O102" s="8">
        <f t="shared" si="16"/>
        <v>35838949</v>
      </c>
      <c r="P102" s="9" t="s">
        <v>25</v>
      </c>
      <c r="Q102" s="9" t="s">
        <v>26</v>
      </c>
    </row>
    <row r="103" spans="1:17" ht="36" customHeight="1">
      <c r="A103" s="10">
        <v>2021091100</v>
      </c>
      <c r="B103" s="38" t="s">
        <v>1179</v>
      </c>
      <c r="C103" s="16">
        <v>61.65</v>
      </c>
      <c r="D103" s="51"/>
      <c r="E103" s="7">
        <v>44467</v>
      </c>
      <c r="F103" s="42" t="s">
        <v>1180</v>
      </c>
      <c r="G103" s="42" t="s">
        <v>1181</v>
      </c>
      <c r="H103" s="13">
        <v>44212844</v>
      </c>
      <c r="I103" s="5"/>
      <c r="J103" s="38" t="str">
        <f t="shared" si="15"/>
        <v>tesniaca doska</v>
      </c>
      <c r="K103" s="16">
        <f t="shared" si="15"/>
        <v>61.65</v>
      </c>
      <c r="L103" s="7">
        <v>44442</v>
      </c>
      <c r="M103" s="39" t="str">
        <f t="shared" si="16"/>
        <v>V.J.K. Gumkáči s.r.o.</v>
      </c>
      <c r="N103" s="39" t="str">
        <f t="shared" si="16"/>
        <v>Karadzičova 47, 811 07 Bratislava</v>
      </c>
      <c r="O103" s="8">
        <f t="shared" si="16"/>
        <v>44212844</v>
      </c>
      <c r="P103" s="9" t="s">
        <v>782</v>
      </c>
      <c r="Q103" s="9" t="s">
        <v>92</v>
      </c>
    </row>
    <row r="104" spans="1:17" ht="36" customHeight="1">
      <c r="A104" s="10">
        <v>2021091101</v>
      </c>
      <c r="B104" s="38" t="s">
        <v>1182</v>
      </c>
      <c r="C104" s="16">
        <v>12.5</v>
      </c>
      <c r="D104" s="6"/>
      <c r="E104" s="7">
        <v>44463</v>
      </c>
      <c r="F104" s="42" t="s">
        <v>1183</v>
      </c>
      <c r="G104" s="42" t="s">
        <v>1184</v>
      </c>
      <c r="H104" s="8">
        <v>52566269</v>
      </c>
      <c r="I104" s="20"/>
      <c r="J104" s="38" t="str">
        <f t="shared" si="15"/>
        <v>hnací hriadeľ na krovinorez</v>
      </c>
      <c r="K104" s="16">
        <f t="shared" si="15"/>
        <v>12.5</v>
      </c>
      <c r="L104" s="7">
        <v>44455</v>
      </c>
      <c r="M104" s="39" t="str">
        <f t="shared" si="16"/>
        <v>ProTech Shop, s.r.o.</v>
      </c>
      <c r="N104" s="39" t="str">
        <f t="shared" si="16"/>
        <v>Jesenského 2328/60, 960 01 Zvolen 1</v>
      </c>
      <c r="O104" s="8">
        <f t="shared" si="16"/>
        <v>52566269</v>
      </c>
      <c r="P104" s="9" t="s">
        <v>782</v>
      </c>
      <c r="Q104" s="9" t="s">
        <v>92</v>
      </c>
    </row>
    <row r="105" spans="1:17" ht="36" customHeight="1">
      <c r="A105" s="10">
        <v>2021091102</v>
      </c>
      <c r="B105" s="38" t="s">
        <v>28</v>
      </c>
      <c r="C105" s="16">
        <v>479.39</v>
      </c>
      <c r="D105" s="6" t="s">
        <v>632</v>
      </c>
      <c r="E105" s="7">
        <v>44465</v>
      </c>
      <c r="F105" s="38" t="s">
        <v>110</v>
      </c>
      <c r="G105" s="39" t="s">
        <v>111</v>
      </c>
      <c r="H105" s="8">
        <v>17260752</v>
      </c>
      <c r="I105" s="5" t="s">
        <v>1185</v>
      </c>
      <c r="J105" s="38" t="str">
        <f t="shared" si="15"/>
        <v>potraviny</v>
      </c>
      <c r="K105" s="16">
        <f t="shared" si="15"/>
        <v>479.39</v>
      </c>
      <c r="L105" s="7">
        <v>44459</v>
      </c>
      <c r="M105" s="39" t="str">
        <f t="shared" si="16"/>
        <v>Zoltán Jánosdeák - Jánosdeák</v>
      </c>
      <c r="N105" s="39" t="str">
        <f t="shared" si="16"/>
        <v>Vinohradná 101, 049 11 Plešivec</v>
      </c>
      <c r="O105" s="8">
        <f t="shared" si="16"/>
        <v>17260752</v>
      </c>
      <c r="P105" s="9" t="s">
        <v>2</v>
      </c>
      <c r="Q105" s="9" t="s">
        <v>27</v>
      </c>
    </row>
    <row r="106" spans="1:17" ht="36" customHeight="1">
      <c r="A106" s="10">
        <v>2021091103</v>
      </c>
      <c r="B106" s="38" t="s">
        <v>770</v>
      </c>
      <c r="C106" s="16">
        <v>322.8</v>
      </c>
      <c r="D106" s="51"/>
      <c r="E106" s="7">
        <v>44468</v>
      </c>
      <c r="F106" s="42" t="s">
        <v>1186</v>
      </c>
      <c r="G106" s="42" t="s">
        <v>1187</v>
      </c>
      <c r="H106" s="13">
        <v>35790253</v>
      </c>
      <c r="I106" s="20"/>
      <c r="J106" s="38" t="str">
        <f t="shared" si="15"/>
        <v>konferencia</v>
      </c>
      <c r="K106" s="16">
        <f t="shared" si="15"/>
        <v>322.8</v>
      </c>
      <c r="L106" s="7"/>
      <c r="M106" s="39" t="str">
        <f t="shared" si="16"/>
        <v>Petit Press, a.s.</v>
      </c>
      <c r="N106" s="39" t="str">
        <f t="shared" si="16"/>
        <v>Lazaretská 12, 811 08 Bratislava</v>
      </c>
      <c r="O106" s="8">
        <f t="shared" si="16"/>
        <v>35790253</v>
      </c>
      <c r="P106" s="9"/>
      <c r="Q106" s="9"/>
    </row>
    <row r="107" spans="1:17" ht="36" customHeight="1">
      <c r="A107" s="10">
        <v>2021091104</v>
      </c>
      <c r="B107" s="14" t="s">
        <v>609</v>
      </c>
      <c r="C107" s="16">
        <v>26.4</v>
      </c>
      <c r="D107" s="6"/>
      <c r="E107" s="7">
        <v>44452</v>
      </c>
      <c r="F107" s="14" t="s">
        <v>610</v>
      </c>
      <c r="G107" s="5" t="s">
        <v>611</v>
      </c>
      <c r="H107" s="5" t="s">
        <v>612</v>
      </c>
      <c r="I107" s="5"/>
      <c r="J107" s="38"/>
      <c r="K107" s="16"/>
      <c r="L107" s="7"/>
      <c r="M107" s="39"/>
      <c r="N107" s="39"/>
      <c r="O107" s="8"/>
      <c r="P107" s="9"/>
      <c r="Q107" s="9"/>
    </row>
    <row r="108" spans="1:17" ht="36" customHeight="1">
      <c r="A108" s="10">
        <v>2021091105</v>
      </c>
      <c r="B108" s="38" t="s">
        <v>1188</v>
      </c>
      <c r="C108" s="16">
        <v>95.16</v>
      </c>
      <c r="D108" s="6"/>
      <c r="E108" s="7">
        <v>44453</v>
      </c>
      <c r="F108" s="42" t="s">
        <v>1189</v>
      </c>
      <c r="G108" s="42" t="s">
        <v>1190</v>
      </c>
      <c r="H108" s="8">
        <v>52724077</v>
      </c>
      <c r="I108" s="20"/>
      <c r="J108" s="38" t="str">
        <f t="shared" si="15"/>
        <v>bezkontaktný dávkovač</v>
      </c>
      <c r="K108" s="16">
        <f t="shared" si="15"/>
        <v>95.16</v>
      </c>
      <c r="L108" s="7">
        <v>44452</v>
      </c>
      <c r="M108" s="39" t="str">
        <f t="shared" si="16"/>
        <v>Pretože TRIPSY s.r.o.</v>
      </c>
      <c r="N108" s="39" t="str">
        <f t="shared" si="16"/>
        <v>Sliačska 1E, 831 02 Bratislava</v>
      </c>
      <c r="O108" s="8">
        <f t="shared" si="16"/>
        <v>52724077</v>
      </c>
      <c r="P108" s="9" t="s">
        <v>25</v>
      </c>
      <c r="Q108" s="9" t="s">
        <v>26</v>
      </c>
    </row>
    <row r="109" spans="1:17" ht="36" customHeight="1">
      <c r="A109" s="10">
        <v>2021091106</v>
      </c>
      <c r="B109" s="38" t="s">
        <v>28</v>
      </c>
      <c r="C109" s="16">
        <v>139.1</v>
      </c>
      <c r="D109" s="6"/>
      <c r="E109" s="7">
        <v>44469</v>
      </c>
      <c r="F109" s="38" t="s">
        <v>50</v>
      </c>
      <c r="G109" s="39" t="s">
        <v>51</v>
      </c>
      <c r="H109" s="8">
        <v>44240104</v>
      </c>
      <c r="I109" s="5" t="s">
        <v>1191</v>
      </c>
      <c r="J109" s="38" t="str">
        <f t="shared" si="15"/>
        <v>potraviny</v>
      </c>
      <c r="K109" s="16">
        <f t="shared" si="15"/>
        <v>139.1</v>
      </c>
      <c r="L109" s="7">
        <v>44467</v>
      </c>
      <c r="M109" s="39" t="str">
        <f t="shared" si="16"/>
        <v>BOHUŠ ŠESTÁK s.r.o.</v>
      </c>
      <c r="N109" s="39" t="str">
        <f t="shared" si="16"/>
        <v>Vodárenská 343/2, 924 01 Galanta</v>
      </c>
      <c r="O109" s="8">
        <f t="shared" si="16"/>
        <v>44240104</v>
      </c>
      <c r="P109" s="9" t="s">
        <v>2</v>
      </c>
      <c r="Q109" s="9" t="s">
        <v>27</v>
      </c>
    </row>
    <row r="110" spans="1:17" ht="36" customHeight="1">
      <c r="A110" s="10">
        <v>2021091107</v>
      </c>
      <c r="B110" s="38" t="s">
        <v>28</v>
      </c>
      <c r="C110" s="16">
        <v>1092.35</v>
      </c>
      <c r="D110" s="58" t="s">
        <v>604</v>
      </c>
      <c r="E110" s="7">
        <v>44469</v>
      </c>
      <c r="F110" s="39" t="s">
        <v>41</v>
      </c>
      <c r="G110" s="39" t="s">
        <v>42</v>
      </c>
      <c r="H110" s="8">
        <v>45952671</v>
      </c>
      <c r="I110" s="20"/>
      <c r="J110" s="38" t="str">
        <f t="shared" si="15"/>
        <v>potraviny</v>
      </c>
      <c r="K110" s="16">
        <f t="shared" si="15"/>
        <v>1092.35</v>
      </c>
      <c r="L110" s="7">
        <v>44463</v>
      </c>
      <c r="M110" s="39" t="str">
        <f t="shared" si="16"/>
        <v>METRO Cash and Carry SR s.r.o.</v>
      </c>
      <c r="N110" s="39" t="str">
        <f t="shared" si="16"/>
        <v>Senecká cesta 1881,900 28  Ivanka pri Dunaji</v>
      </c>
      <c r="O110" s="8">
        <f t="shared" si="16"/>
        <v>45952671</v>
      </c>
      <c r="P110" s="9" t="s">
        <v>25</v>
      </c>
      <c r="Q110" s="9" t="s">
        <v>26</v>
      </c>
    </row>
    <row r="111" spans="1:17" ht="36" customHeight="1">
      <c r="A111" s="10">
        <v>2021091108</v>
      </c>
      <c r="B111" s="38" t="s">
        <v>28</v>
      </c>
      <c r="C111" s="16">
        <v>1368.02</v>
      </c>
      <c r="D111" s="58" t="s">
        <v>604</v>
      </c>
      <c r="E111" s="7">
        <v>44469</v>
      </c>
      <c r="F111" s="39" t="s">
        <v>41</v>
      </c>
      <c r="G111" s="39" t="s">
        <v>42</v>
      </c>
      <c r="H111" s="8">
        <v>45952671</v>
      </c>
      <c r="I111" s="5" t="s">
        <v>1192</v>
      </c>
      <c r="J111" s="38" t="str">
        <f t="shared" si="15"/>
        <v>potraviny</v>
      </c>
      <c r="K111" s="16">
        <f t="shared" si="15"/>
        <v>1368.02</v>
      </c>
      <c r="L111" s="7">
        <v>44466</v>
      </c>
      <c r="M111" s="39" t="str">
        <f t="shared" si="16"/>
        <v>METRO Cash and Carry SR s.r.o.</v>
      </c>
      <c r="N111" s="39" t="str">
        <f t="shared" si="16"/>
        <v>Senecká cesta 1881,900 28  Ivanka pri Dunaji</v>
      </c>
      <c r="O111" s="8">
        <f t="shared" si="16"/>
        <v>45952671</v>
      </c>
      <c r="P111" s="9" t="s">
        <v>2</v>
      </c>
      <c r="Q111" s="9" t="s">
        <v>27</v>
      </c>
    </row>
    <row r="112" spans="1:20" ht="36" customHeight="1">
      <c r="A112" s="10">
        <v>2021091109</v>
      </c>
      <c r="B112" s="38" t="s">
        <v>28</v>
      </c>
      <c r="C112" s="16">
        <v>96</v>
      </c>
      <c r="D112" s="58" t="s">
        <v>604</v>
      </c>
      <c r="E112" s="7">
        <v>44469</v>
      </c>
      <c r="F112" s="39" t="s">
        <v>41</v>
      </c>
      <c r="G112" s="39" t="s">
        <v>42</v>
      </c>
      <c r="H112" s="8">
        <v>45952671</v>
      </c>
      <c r="I112" s="20" t="s">
        <v>1193</v>
      </c>
      <c r="J112" s="38" t="str">
        <f t="shared" si="15"/>
        <v>potraviny</v>
      </c>
      <c r="K112" s="16">
        <f t="shared" si="15"/>
        <v>96</v>
      </c>
      <c r="L112" s="7">
        <v>44468</v>
      </c>
      <c r="M112" s="39" t="str">
        <f t="shared" si="16"/>
        <v>METRO Cash and Carry SR s.r.o.</v>
      </c>
      <c r="N112" s="39" t="str">
        <f t="shared" si="16"/>
        <v>Senecká cesta 1881,900 28  Ivanka pri Dunaji</v>
      </c>
      <c r="O112" s="8">
        <f t="shared" si="16"/>
        <v>45952671</v>
      </c>
      <c r="P112" s="9" t="s">
        <v>2</v>
      </c>
      <c r="Q112" s="9" t="s">
        <v>27</v>
      </c>
      <c r="T112" s="128"/>
    </row>
    <row r="113" spans="1:17" ht="36" customHeight="1">
      <c r="A113" s="10">
        <v>2021091110</v>
      </c>
      <c r="B113" s="38" t="s">
        <v>1194</v>
      </c>
      <c r="C113" s="16">
        <v>23.88</v>
      </c>
      <c r="D113" s="6"/>
      <c r="E113" s="7">
        <v>44467</v>
      </c>
      <c r="F113" s="42" t="s">
        <v>568</v>
      </c>
      <c r="G113" s="42" t="s">
        <v>569</v>
      </c>
      <c r="H113" s="8">
        <v>36623661</v>
      </c>
      <c r="I113" s="5"/>
      <c r="J113" s="38" t="str">
        <f t="shared" si="15"/>
        <v>ND elmobil</v>
      </c>
      <c r="K113" s="16">
        <f t="shared" si="15"/>
        <v>23.88</v>
      </c>
      <c r="L113" s="7">
        <v>44358</v>
      </c>
      <c r="M113" s="39" t="str">
        <f t="shared" si="16"/>
        <v>REIMANN s.r.o.</v>
      </c>
      <c r="N113" s="39" t="str">
        <f t="shared" si="16"/>
        <v>Gaštanová 1444/5, 960 01 Zvolen</v>
      </c>
      <c r="O113" s="8">
        <f t="shared" si="16"/>
        <v>36623661</v>
      </c>
      <c r="P113" s="9" t="s">
        <v>25</v>
      </c>
      <c r="Q113" s="9" t="s">
        <v>26</v>
      </c>
    </row>
    <row r="114" spans="1:17" ht="36" customHeight="1">
      <c r="A114" s="10">
        <v>2021091111</v>
      </c>
      <c r="B114" s="34" t="s">
        <v>243</v>
      </c>
      <c r="C114" s="16">
        <v>23.15</v>
      </c>
      <c r="D114" s="6" t="s">
        <v>536</v>
      </c>
      <c r="E114" s="7">
        <v>44463</v>
      </c>
      <c r="F114" s="15" t="s">
        <v>244</v>
      </c>
      <c r="G114" s="12" t="s">
        <v>245</v>
      </c>
      <c r="H114" s="13">
        <v>36226947</v>
      </c>
      <c r="I114" s="20"/>
      <c r="J114" s="38"/>
      <c r="K114" s="16"/>
      <c r="L114" s="7"/>
      <c r="M114" s="39"/>
      <c r="N114" s="39"/>
      <c r="O114" s="8"/>
      <c r="P114" s="9"/>
      <c r="Q114" s="9"/>
    </row>
    <row r="115" spans="1:17" ht="36" customHeight="1">
      <c r="A115" s="10">
        <v>2021091112</v>
      </c>
      <c r="B115" s="34" t="s">
        <v>1</v>
      </c>
      <c r="C115" s="16">
        <v>33.6</v>
      </c>
      <c r="D115" s="6" t="s">
        <v>90</v>
      </c>
      <c r="E115" s="7">
        <v>44466</v>
      </c>
      <c r="F115" s="12" t="s">
        <v>77</v>
      </c>
      <c r="G115" s="12" t="s">
        <v>78</v>
      </c>
      <c r="H115" s="13">
        <v>35908718</v>
      </c>
      <c r="I115" s="5"/>
      <c r="J115" s="38"/>
      <c r="K115" s="16"/>
      <c r="L115" s="7"/>
      <c r="M115" s="39"/>
      <c r="N115" s="39"/>
      <c r="O115" s="8"/>
      <c r="P115" s="9"/>
      <c r="Q115" s="9"/>
    </row>
    <row r="116" spans="1:17" ht="36" customHeight="1">
      <c r="A116" s="10">
        <v>2021091113</v>
      </c>
      <c r="B116" s="38" t="s">
        <v>28</v>
      </c>
      <c r="C116" s="16">
        <v>497.04</v>
      </c>
      <c r="D116" s="104"/>
      <c r="E116" s="61">
        <v>44466</v>
      </c>
      <c r="F116" s="42" t="s">
        <v>116</v>
      </c>
      <c r="G116" s="42" t="s">
        <v>117</v>
      </c>
      <c r="H116" s="13">
        <v>50165402</v>
      </c>
      <c r="I116" s="20" t="s">
        <v>1195</v>
      </c>
      <c r="J116" s="38" t="str">
        <f t="shared" si="15"/>
        <v>potraviny</v>
      </c>
      <c r="K116" s="16">
        <f t="shared" si="15"/>
        <v>497.04</v>
      </c>
      <c r="L116" s="7">
        <v>44463</v>
      </c>
      <c r="M116" s="39" t="str">
        <f t="shared" si="16"/>
        <v>Tropico.sk, s.r.o.</v>
      </c>
      <c r="N116" s="39" t="str">
        <f t="shared" si="16"/>
        <v>Dolný Harmanec 40, 976 03 Dolný Harmanec</v>
      </c>
      <c r="O116" s="8">
        <f t="shared" si="16"/>
        <v>50165402</v>
      </c>
      <c r="P116" s="9" t="s">
        <v>2</v>
      </c>
      <c r="Q116" s="9" t="s">
        <v>27</v>
      </c>
    </row>
    <row r="117" spans="1:17" ht="36" customHeight="1">
      <c r="A117" s="10">
        <v>2021091114</v>
      </c>
      <c r="B117" s="38" t="s">
        <v>28</v>
      </c>
      <c r="C117" s="16">
        <v>698.64</v>
      </c>
      <c r="D117" s="104"/>
      <c r="E117" s="61">
        <v>44467</v>
      </c>
      <c r="F117" s="42" t="s">
        <v>116</v>
      </c>
      <c r="G117" s="42" t="s">
        <v>117</v>
      </c>
      <c r="H117" s="13">
        <v>50165402</v>
      </c>
      <c r="I117" s="5" t="s">
        <v>1196</v>
      </c>
      <c r="J117" s="38" t="str">
        <f t="shared" si="15"/>
        <v>potraviny</v>
      </c>
      <c r="K117" s="16">
        <f t="shared" si="15"/>
        <v>698.64</v>
      </c>
      <c r="L117" s="7">
        <v>44463</v>
      </c>
      <c r="M117" s="39" t="str">
        <f t="shared" si="16"/>
        <v>Tropico.sk, s.r.o.</v>
      </c>
      <c r="N117" s="39" t="str">
        <f t="shared" si="16"/>
        <v>Dolný Harmanec 40, 976 03 Dolný Harmanec</v>
      </c>
      <c r="O117" s="8">
        <f t="shared" si="16"/>
        <v>50165402</v>
      </c>
      <c r="P117" s="9" t="s">
        <v>2</v>
      </c>
      <c r="Q117" s="9" t="s">
        <v>27</v>
      </c>
    </row>
    <row r="118" spans="1:17" ht="36" customHeight="1">
      <c r="A118" s="10">
        <v>2021091115</v>
      </c>
      <c r="B118" s="38" t="s">
        <v>109</v>
      </c>
      <c r="C118" s="16">
        <v>293.14</v>
      </c>
      <c r="D118" s="6"/>
      <c r="E118" s="7">
        <v>44469</v>
      </c>
      <c r="F118" s="12" t="s">
        <v>83</v>
      </c>
      <c r="G118" s="12" t="s">
        <v>84</v>
      </c>
      <c r="H118" s="13">
        <v>35486686</v>
      </c>
      <c r="I118" s="20" t="s">
        <v>1197</v>
      </c>
      <c r="J118" s="38" t="str">
        <f t="shared" si="15"/>
        <v>elektroinštalačný materiál</v>
      </c>
      <c r="K118" s="16">
        <f t="shared" si="15"/>
        <v>293.14</v>
      </c>
      <c r="L118" s="7">
        <v>44467</v>
      </c>
      <c r="M118" s="39" t="str">
        <f t="shared" si="16"/>
        <v>Gejza Molnár - ELMOL</v>
      </c>
      <c r="N118" s="39" t="str">
        <f t="shared" si="16"/>
        <v>Chanava 137, 980 44 Lenartovce</v>
      </c>
      <c r="O118" s="8">
        <f t="shared" si="16"/>
        <v>35486686</v>
      </c>
      <c r="P118" s="9" t="s">
        <v>25</v>
      </c>
      <c r="Q118" s="9" t="s">
        <v>26</v>
      </c>
    </row>
    <row r="119" spans="1:17" ht="36" customHeight="1">
      <c r="A119" s="10">
        <v>2021091116</v>
      </c>
      <c r="B119" s="38" t="s">
        <v>1198</v>
      </c>
      <c r="C119" s="16">
        <v>192</v>
      </c>
      <c r="D119" s="6"/>
      <c r="E119" s="7">
        <v>44466</v>
      </c>
      <c r="F119" s="42" t="s">
        <v>1149</v>
      </c>
      <c r="G119" s="42" t="s">
        <v>1150</v>
      </c>
      <c r="H119" s="8">
        <v>35691069</v>
      </c>
      <c r="I119" s="5"/>
      <c r="J119" s="38"/>
      <c r="K119" s="16"/>
      <c r="L119" s="7"/>
      <c r="M119" s="39"/>
      <c r="N119" s="39"/>
      <c r="O119" s="8"/>
      <c r="P119" s="9"/>
      <c r="Q119" s="9"/>
    </row>
    <row r="120" spans="1:17" ht="36" customHeight="1">
      <c r="A120" s="10">
        <v>2021091117</v>
      </c>
      <c r="B120" s="38" t="s">
        <v>39</v>
      </c>
      <c r="C120" s="16">
        <v>1004.9</v>
      </c>
      <c r="D120" s="56" t="s">
        <v>127</v>
      </c>
      <c r="E120" s="69">
        <v>44463</v>
      </c>
      <c r="F120" s="42" t="s">
        <v>3</v>
      </c>
      <c r="G120" s="42" t="s">
        <v>4</v>
      </c>
      <c r="H120" s="13">
        <v>47925914</v>
      </c>
      <c r="I120" s="20" t="s">
        <v>1199</v>
      </c>
      <c r="J120" s="38" t="str">
        <f aca="true" t="shared" si="17" ref="J120:K123">B120</f>
        <v>lieky</v>
      </c>
      <c r="K120" s="16">
        <f t="shared" si="17"/>
        <v>1004.9</v>
      </c>
      <c r="L120" s="60">
        <v>44463</v>
      </c>
      <c r="M120" s="39" t="str">
        <f aca="true" t="shared" si="18" ref="M120:O123">F120</f>
        <v>ATONA s.r.o.</v>
      </c>
      <c r="N120" s="39" t="str">
        <f t="shared" si="18"/>
        <v>Okružná 30, 048 01 Rožňava</v>
      </c>
      <c r="O120" s="8">
        <f t="shared" si="18"/>
        <v>47925914</v>
      </c>
      <c r="P120" s="9" t="s">
        <v>25</v>
      </c>
      <c r="Q120" s="9" t="s">
        <v>26</v>
      </c>
    </row>
    <row r="121" spans="1:17" ht="36" customHeight="1">
      <c r="A121" s="10">
        <v>2021091118</v>
      </c>
      <c r="B121" s="38" t="s">
        <v>39</v>
      </c>
      <c r="C121" s="16">
        <v>515.04</v>
      </c>
      <c r="D121" s="56" t="s">
        <v>127</v>
      </c>
      <c r="E121" s="69">
        <v>44463</v>
      </c>
      <c r="F121" s="42" t="s">
        <v>3</v>
      </c>
      <c r="G121" s="42" t="s">
        <v>4</v>
      </c>
      <c r="H121" s="13">
        <v>47925914</v>
      </c>
      <c r="I121" s="20" t="s">
        <v>1200</v>
      </c>
      <c r="J121" s="38" t="str">
        <f t="shared" si="17"/>
        <v>lieky</v>
      </c>
      <c r="K121" s="16">
        <f t="shared" si="17"/>
        <v>515.04</v>
      </c>
      <c r="L121" s="60">
        <v>44462</v>
      </c>
      <c r="M121" s="39" t="str">
        <f t="shared" si="18"/>
        <v>ATONA s.r.o.</v>
      </c>
      <c r="N121" s="39" t="str">
        <f t="shared" si="18"/>
        <v>Okružná 30, 048 01 Rožňava</v>
      </c>
      <c r="O121" s="8">
        <f t="shared" si="18"/>
        <v>47925914</v>
      </c>
      <c r="P121" s="9" t="s">
        <v>25</v>
      </c>
      <c r="Q121" s="9" t="s">
        <v>26</v>
      </c>
    </row>
    <row r="122" spans="1:17" ht="36" customHeight="1">
      <c r="A122" s="10">
        <v>2021091119</v>
      </c>
      <c r="B122" s="38" t="s">
        <v>39</v>
      </c>
      <c r="C122" s="16">
        <v>1484.73</v>
      </c>
      <c r="D122" s="56" t="s">
        <v>127</v>
      </c>
      <c r="E122" s="69">
        <v>44463</v>
      </c>
      <c r="F122" s="42" t="s">
        <v>3</v>
      </c>
      <c r="G122" s="42" t="s">
        <v>4</v>
      </c>
      <c r="H122" s="13">
        <v>47925914</v>
      </c>
      <c r="I122" s="20" t="s">
        <v>1201</v>
      </c>
      <c r="J122" s="38" t="str">
        <f t="shared" si="17"/>
        <v>lieky</v>
      </c>
      <c r="K122" s="16">
        <f t="shared" si="17"/>
        <v>1484.73</v>
      </c>
      <c r="L122" s="60">
        <v>44462</v>
      </c>
      <c r="M122" s="39" t="str">
        <f t="shared" si="18"/>
        <v>ATONA s.r.o.</v>
      </c>
      <c r="N122" s="39" t="str">
        <f t="shared" si="18"/>
        <v>Okružná 30, 048 01 Rožňava</v>
      </c>
      <c r="O122" s="8">
        <f t="shared" si="18"/>
        <v>47925914</v>
      </c>
      <c r="P122" s="9" t="s">
        <v>25</v>
      </c>
      <c r="Q122" s="9" t="s">
        <v>26</v>
      </c>
    </row>
    <row r="123" spans="1:17" ht="36" customHeight="1">
      <c r="A123" s="10">
        <v>2021091120</v>
      </c>
      <c r="B123" s="38" t="s">
        <v>39</v>
      </c>
      <c r="C123" s="16">
        <v>1726.86</v>
      </c>
      <c r="D123" s="56" t="s">
        <v>127</v>
      </c>
      <c r="E123" s="69">
        <v>44463</v>
      </c>
      <c r="F123" s="42" t="s">
        <v>3</v>
      </c>
      <c r="G123" s="42" t="s">
        <v>4</v>
      </c>
      <c r="H123" s="13">
        <v>47925914</v>
      </c>
      <c r="I123" s="20" t="s">
        <v>1202</v>
      </c>
      <c r="J123" s="38" t="str">
        <f t="shared" si="17"/>
        <v>lieky</v>
      </c>
      <c r="K123" s="16">
        <f t="shared" si="17"/>
        <v>1726.86</v>
      </c>
      <c r="L123" s="60">
        <v>44461</v>
      </c>
      <c r="M123" s="39" t="str">
        <f t="shared" si="18"/>
        <v>ATONA s.r.o.</v>
      </c>
      <c r="N123" s="39" t="str">
        <f t="shared" si="18"/>
        <v>Okružná 30, 048 01 Rožňava</v>
      </c>
      <c r="O123" s="8">
        <f t="shared" si="18"/>
        <v>47925914</v>
      </c>
      <c r="P123" s="9" t="s">
        <v>25</v>
      </c>
      <c r="Q123" s="9" t="s">
        <v>26</v>
      </c>
    </row>
    <row r="124" spans="1:17" ht="36" customHeight="1">
      <c r="A124" s="10">
        <v>2021091121</v>
      </c>
      <c r="B124" s="38" t="s">
        <v>28</v>
      </c>
      <c r="C124" s="16">
        <v>522.8</v>
      </c>
      <c r="D124" s="6" t="s">
        <v>632</v>
      </c>
      <c r="E124" s="7">
        <v>44458</v>
      </c>
      <c r="F124" s="38" t="s">
        <v>110</v>
      </c>
      <c r="G124" s="39" t="s">
        <v>111</v>
      </c>
      <c r="H124" s="8">
        <v>17260752</v>
      </c>
      <c r="I124" s="20" t="s">
        <v>1203</v>
      </c>
      <c r="J124" s="38" t="str">
        <f t="shared" si="15"/>
        <v>potraviny</v>
      </c>
      <c r="K124" s="16">
        <f t="shared" si="15"/>
        <v>522.8</v>
      </c>
      <c r="L124" s="7">
        <v>44455</v>
      </c>
      <c r="M124" s="39" t="str">
        <f t="shared" si="16"/>
        <v>Zoltán Jánosdeák - Jánosdeák</v>
      </c>
      <c r="N124" s="39" t="str">
        <f t="shared" si="16"/>
        <v>Vinohradná 101, 049 11 Plešivec</v>
      </c>
      <c r="O124" s="8">
        <f t="shared" si="16"/>
        <v>17260752</v>
      </c>
      <c r="P124" s="9" t="s">
        <v>2</v>
      </c>
      <c r="Q124" s="9" t="s">
        <v>27</v>
      </c>
    </row>
    <row r="125" spans="1:17" ht="36" customHeight="1">
      <c r="A125" s="10">
        <v>2021091122</v>
      </c>
      <c r="B125" s="34" t="s">
        <v>68</v>
      </c>
      <c r="C125" s="16">
        <v>260</v>
      </c>
      <c r="D125" s="6" t="s">
        <v>52</v>
      </c>
      <c r="E125" s="7">
        <v>44469</v>
      </c>
      <c r="F125" s="42" t="s">
        <v>53</v>
      </c>
      <c r="G125" s="42" t="s">
        <v>54</v>
      </c>
      <c r="H125" s="13">
        <v>37522272</v>
      </c>
      <c r="I125" s="5"/>
      <c r="J125" s="38"/>
      <c r="K125" s="16"/>
      <c r="L125" s="7"/>
      <c r="M125" s="39"/>
      <c r="N125" s="39"/>
      <c r="O125" s="8"/>
      <c r="P125" s="9"/>
      <c r="Q125" s="9"/>
    </row>
    <row r="126" spans="1:17" ht="36" customHeight="1">
      <c r="A126" s="10">
        <v>2021091123</v>
      </c>
      <c r="B126" s="38" t="s">
        <v>74</v>
      </c>
      <c r="C126" s="16">
        <v>60.76</v>
      </c>
      <c r="D126" s="10">
        <v>6577885234</v>
      </c>
      <c r="E126" s="127">
        <v>44466</v>
      </c>
      <c r="F126" s="12" t="s">
        <v>75</v>
      </c>
      <c r="G126" s="12" t="s">
        <v>76</v>
      </c>
      <c r="H126" s="13">
        <v>17335949</v>
      </c>
      <c r="I126" s="20"/>
      <c r="J126" s="38"/>
      <c r="K126" s="16"/>
      <c r="L126" s="7"/>
      <c r="M126" s="39"/>
      <c r="N126" s="39"/>
      <c r="O126" s="8"/>
      <c r="P126" s="9"/>
      <c r="Q126" s="9"/>
    </row>
    <row r="127" spans="1:17" ht="36" customHeight="1">
      <c r="A127" s="10">
        <v>2021091124</v>
      </c>
      <c r="B127" s="39" t="s">
        <v>44</v>
      </c>
      <c r="C127" s="16">
        <v>99.06</v>
      </c>
      <c r="D127" s="10">
        <v>5611864285</v>
      </c>
      <c r="E127" s="7">
        <v>44469</v>
      </c>
      <c r="F127" s="42" t="s">
        <v>45</v>
      </c>
      <c r="G127" s="42" t="s">
        <v>46</v>
      </c>
      <c r="H127" s="13">
        <v>31322832</v>
      </c>
      <c r="I127" s="5"/>
      <c r="J127" s="38"/>
      <c r="K127" s="16"/>
      <c r="L127" s="7"/>
      <c r="M127" s="39"/>
      <c r="N127" s="39"/>
      <c r="O127" s="8"/>
      <c r="P127" s="9"/>
      <c r="Q127" s="9"/>
    </row>
    <row r="128" spans="1:17" ht="36" customHeight="1">
      <c r="A128" s="10">
        <v>2021091125</v>
      </c>
      <c r="B128" s="38" t="s">
        <v>106</v>
      </c>
      <c r="C128" s="16">
        <v>779.4</v>
      </c>
      <c r="D128" s="6"/>
      <c r="E128" s="7">
        <v>44469</v>
      </c>
      <c r="F128" s="12" t="s">
        <v>107</v>
      </c>
      <c r="G128" s="12" t="s">
        <v>108</v>
      </c>
      <c r="H128" s="13">
        <v>36449385</v>
      </c>
      <c r="I128" s="20"/>
      <c r="J128" s="38" t="str">
        <f t="shared" si="15"/>
        <v>tabletková soľ</v>
      </c>
      <c r="K128" s="16">
        <f t="shared" si="15"/>
        <v>779.4</v>
      </c>
      <c r="L128" s="7">
        <v>44461</v>
      </c>
      <c r="M128" s="39" t="str">
        <f t="shared" si="16"/>
        <v>MARCOS spol. s r.o.</v>
      </c>
      <c r="N128" s="39" t="str">
        <f t="shared" si="16"/>
        <v>K Surdoku 9, 080 01 Prešov</v>
      </c>
      <c r="O128" s="8">
        <f t="shared" si="16"/>
        <v>36449385</v>
      </c>
      <c r="P128" s="9" t="s">
        <v>25</v>
      </c>
      <c r="Q128" s="9" t="s">
        <v>26</v>
      </c>
    </row>
    <row r="129" spans="1:18" ht="36" customHeight="1">
      <c r="A129" s="10">
        <v>2021091126</v>
      </c>
      <c r="B129" s="14" t="s">
        <v>915</v>
      </c>
      <c r="C129" s="16">
        <v>17.6</v>
      </c>
      <c r="D129" s="6"/>
      <c r="E129" s="7">
        <v>44467</v>
      </c>
      <c r="F129" s="15" t="s">
        <v>881</v>
      </c>
      <c r="G129" s="5" t="s">
        <v>481</v>
      </c>
      <c r="H129" s="23" t="s">
        <v>482</v>
      </c>
      <c r="I129" s="5"/>
      <c r="J129" s="38"/>
      <c r="K129" s="16"/>
      <c r="L129" s="7"/>
      <c r="M129" s="39"/>
      <c r="N129" s="39"/>
      <c r="O129" s="8"/>
      <c r="P129" s="9"/>
      <c r="Q129" s="9"/>
      <c r="R129" s="106"/>
    </row>
    <row r="130" spans="1:18" ht="36" customHeight="1">
      <c r="A130" s="10">
        <v>2021091127</v>
      </c>
      <c r="B130" s="38" t="s">
        <v>0</v>
      </c>
      <c r="C130" s="16">
        <v>66.96</v>
      </c>
      <c r="D130" s="10">
        <v>162700</v>
      </c>
      <c r="E130" s="61">
        <v>44469</v>
      </c>
      <c r="F130" s="42" t="s">
        <v>65</v>
      </c>
      <c r="G130" s="42" t="s">
        <v>66</v>
      </c>
      <c r="H130" s="13">
        <v>17335949</v>
      </c>
      <c r="I130" s="20"/>
      <c r="J130" s="38"/>
      <c r="K130" s="16"/>
      <c r="L130" s="7"/>
      <c r="M130" s="39"/>
      <c r="N130" s="39"/>
      <c r="O130" s="8"/>
      <c r="P130" s="9"/>
      <c r="Q130" s="9"/>
      <c r="R130" s="106"/>
    </row>
    <row r="131" spans="1:18" ht="36" customHeight="1">
      <c r="A131" s="10">
        <v>2021091128</v>
      </c>
      <c r="B131" s="38" t="s">
        <v>30</v>
      </c>
      <c r="C131" s="16">
        <v>248.84</v>
      </c>
      <c r="D131" s="10" t="s">
        <v>120</v>
      </c>
      <c r="E131" s="61">
        <v>44469</v>
      </c>
      <c r="F131" s="42" t="s">
        <v>31</v>
      </c>
      <c r="G131" s="42" t="s">
        <v>32</v>
      </c>
      <c r="H131" s="13">
        <v>35763469</v>
      </c>
      <c r="I131" s="5"/>
      <c r="J131" s="38"/>
      <c r="K131" s="16"/>
      <c r="L131" s="7"/>
      <c r="M131" s="39"/>
      <c r="N131" s="39"/>
      <c r="O131" s="8"/>
      <c r="P131" s="9"/>
      <c r="Q131" s="9"/>
      <c r="R131" s="106"/>
    </row>
    <row r="132" spans="1:18" ht="36" customHeight="1">
      <c r="A132" s="10">
        <v>2021091129</v>
      </c>
      <c r="B132" s="38" t="s">
        <v>28</v>
      </c>
      <c r="C132" s="16">
        <v>311.38</v>
      </c>
      <c r="D132" s="6" t="s">
        <v>632</v>
      </c>
      <c r="E132" s="7">
        <v>44469</v>
      </c>
      <c r="F132" s="38" t="s">
        <v>110</v>
      </c>
      <c r="G132" s="39" t="s">
        <v>111</v>
      </c>
      <c r="H132" s="8">
        <v>17260752</v>
      </c>
      <c r="I132" s="20" t="s">
        <v>1204</v>
      </c>
      <c r="J132" s="38" t="str">
        <f t="shared" si="15"/>
        <v>potraviny</v>
      </c>
      <c r="K132" s="16">
        <f t="shared" si="15"/>
        <v>311.38</v>
      </c>
      <c r="L132" s="7">
        <v>44467</v>
      </c>
      <c r="M132" s="39" t="str">
        <f t="shared" si="16"/>
        <v>Zoltán Jánosdeák - Jánosdeák</v>
      </c>
      <c r="N132" s="39" t="str">
        <f t="shared" si="16"/>
        <v>Vinohradná 101, 049 11 Plešivec</v>
      </c>
      <c r="O132" s="8">
        <f t="shared" si="16"/>
        <v>17260752</v>
      </c>
      <c r="P132" s="9" t="s">
        <v>2</v>
      </c>
      <c r="Q132" s="9" t="s">
        <v>27</v>
      </c>
      <c r="R132" s="106"/>
    </row>
    <row r="133" spans="1:18" ht="36" customHeight="1">
      <c r="A133" s="10">
        <v>2021091130</v>
      </c>
      <c r="B133" s="38" t="s">
        <v>94</v>
      </c>
      <c r="C133" s="16">
        <v>3213.78</v>
      </c>
      <c r="D133" s="10" t="s">
        <v>227</v>
      </c>
      <c r="E133" s="22">
        <v>44469</v>
      </c>
      <c r="F133" s="38" t="s">
        <v>122</v>
      </c>
      <c r="G133" s="39" t="s">
        <v>123</v>
      </c>
      <c r="H133" s="8">
        <v>51966255</v>
      </c>
      <c r="I133" s="5"/>
      <c r="J133" s="38"/>
      <c r="K133" s="16"/>
      <c r="L133" s="7"/>
      <c r="M133" s="39"/>
      <c r="N133" s="39"/>
      <c r="O133" s="8"/>
      <c r="P133" s="9"/>
      <c r="Q133" s="9"/>
      <c r="R133" s="106"/>
    </row>
    <row r="134" spans="1:18" ht="36" customHeight="1">
      <c r="A134" s="10">
        <v>2021091131</v>
      </c>
      <c r="B134" s="38" t="s">
        <v>372</v>
      </c>
      <c r="C134" s="16">
        <v>76.8</v>
      </c>
      <c r="D134" s="58" t="s">
        <v>373</v>
      </c>
      <c r="E134" s="7">
        <v>44469</v>
      </c>
      <c r="F134" s="39" t="s">
        <v>374</v>
      </c>
      <c r="G134" s="39" t="s">
        <v>375</v>
      </c>
      <c r="H134" s="8">
        <v>46754768</v>
      </c>
      <c r="I134" s="20"/>
      <c r="J134" s="38"/>
      <c r="K134" s="16"/>
      <c r="L134" s="7"/>
      <c r="M134" s="39"/>
      <c r="N134" s="39"/>
      <c r="O134" s="8"/>
      <c r="P134" s="9"/>
      <c r="Q134" s="9"/>
      <c r="R134" s="106"/>
    </row>
    <row r="135" spans="1:18" ht="36" customHeight="1">
      <c r="A135" s="10">
        <v>2021091132</v>
      </c>
      <c r="B135" s="38" t="s">
        <v>43</v>
      </c>
      <c r="C135" s="16">
        <v>2893.9</v>
      </c>
      <c r="D135" s="62" t="s">
        <v>226</v>
      </c>
      <c r="E135" s="22">
        <v>44469</v>
      </c>
      <c r="F135" s="12" t="s">
        <v>33</v>
      </c>
      <c r="G135" s="12" t="s">
        <v>34</v>
      </c>
      <c r="H135" s="13">
        <v>686395</v>
      </c>
      <c r="I135" s="5"/>
      <c r="J135" s="38"/>
      <c r="K135" s="16"/>
      <c r="L135" s="7"/>
      <c r="M135" s="39"/>
      <c r="N135" s="39"/>
      <c r="O135" s="8"/>
      <c r="P135" s="9"/>
      <c r="Q135" s="9"/>
      <c r="R135" s="106"/>
    </row>
    <row r="136" spans="1:18" ht="36" customHeight="1">
      <c r="A136" s="10">
        <v>2021091133</v>
      </c>
      <c r="B136" s="38" t="s">
        <v>362</v>
      </c>
      <c r="C136" s="16">
        <v>12.12</v>
      </c>
      <c r="D136" s="6" t="s">
        <v>363</v>
      </c>
      <c r="E136" s="61">
        <v>44469</v>
      </c>
      <c r="F136" s="14" t="s">
        <v>364</v>
      </c>
      <c r="G136" s="5" t="s">
        <v>365</v>
      </c>
      <c r="H136" s="8">
        <v>36597341</v>
      </c>
      <c r="I136" s="20"/>
      <c r="J136" s="38"/>
      <c r="K136" s="16"/>
      <c r="L136" s="7"/>
      <c r="M136" s="39"/>
      <c r="N136" s="39"/>
      <c r="O136" s="8"/>
      <c r="P136" s="9"/>
      <c r="Q136" s="9"/>
      <c r="R136" s="106"/>
    </row>
    <row r="137" spans="1:18" ht="36" customHeight="1">
      <c r="A137" s="10">
        <v>2021091134</v>
      </c>
      <c r="B137" s="38" t="s">
        <v>28</v>
      </c>
      <c r="C137" s="16">
        <v>517.04</v>
      </c>
      <c r="D137" s="16"/>
      <c r="E137" s="7">
        <v>44469</v>
      </c>
      <c r="F137" s="15" t="s">
        <v>29</v>
      </c>
      <c r="G137" s="12" t="s">
        <v>67</v>
      </c>
      <c r="H137" s="13">
        <v>40731715</v>
      </c>
      <c r="I137" s="5" t="s">
        <v>1205</v>
      </c>
      <c r="J137" s="38" t="str">
        <f>B137</f>
        <v>potraviny</v>
      </c>
      <c r="K137" s="16">
        <f>C137</f>
        <v>517.04</v>
      </c>
      <c r="L137" s="7">
        <v>44465</v>
      </c>
      <c r="M137" s="39" t="str">
        <f>F137</f>
        <v>Norbert Balázs - NM-ZEL</v>
      </c>
      <c r="N137" s="39" t="str">
        <f>G137</f>
        <v>980 50 Včelince 66</v>
      </c>
      <c r="O137" s="8">
        <f>H137</f>
        <v>40731715</v>
      </c>
      <c r="P137" s="9" t="s">
        <v>25</v>
      </c>
      <c r="Q137" s="9" t="s">
        <v>26</v>
      </c>
      <c r="R137" s="129"/>
    </row>
    <row r="138" spans="1:18" ht="36" customHeight="1">
      <c r="A138" s="10">
        <v>2021091135</v>
      </c>
      <c r="B138" s="38" t="s">
        <v>1206</v>
      </c>
      <c r="C138" s="16">
        <v>3095.26</v>
      </c>
      <c r="D138" s="10"/>
      <c r="E138" s="61">
        <v>44469</v>
      </c>
      <c r="F138" s="42" t="s">
        <v>403</v>
      </c>
      <c r="G138" s="42" t="s">
        <v>404</v>
      </c>
      <c r="H138" s="100" t="s">
        <v>405</v>
      </c>
      <c r="I138" s="20"/>
      <c r="J138" s="38"/>
      <c r="K138" s="16"/>
      <c r="L138" s="7"/>
      <c r="M138" s="39"/>
      <c r="N138" s="39"/>
      <c r="O138" s="8"/>
      <c r="P138" s="9"/>
      <c r="Q138" s="9"/>
      <c r="R138" s="129"/>
    </row>
    <row r="139" spans="1:18" ht="36" customHeight="1">
      <c r="A139" s="10">
        <v>2021091136</v>
      </c>
      <c r="B139" s="38" t="s">
        <v>69</v>
      </c>
      <c r="C139" s="16">
        <v>200</v>
      </c>
      <c r="D139" s="6" t="s">
        <v>89</v>
      </c>
      <c r="E139" s="22">
        <v>44469</v>
      </c>
      <c r="F139" s="5" t="s">
        <v>70</v>
      </c>
      <c r="G139" s="5" t="s">
        <v>71</v>
      </c>
      <c r="H139" s="8">
        <v>45354081</v>
      </c>
      <c r="I139" s="5"/>
      <c r="J139" s="38"/>
      <c r="K139" s="16"/>
      <c r="L139" s="7"/>
      <c r="M139" s="39"/>
      <c r="N139" s="39"/>
      <c r="O139" s="8"/>
      <c r="P139" s="9"/>
      <c r="Q139" s="9"/>
      <c r="R139" s="129"/>
    </row>
    <row r="140" spans="1:18" ht="36" customHeight="1">
      <c r="A140" s="10">
        <v>2021091137</v>
      </c>
      <c r="B140" s="38" t="s">
        <v>545</v>
      </c>
      <c r="C140" s="16">
        <v>24</v>
      </c>
      <c r="D140" s="6" t="s">
        <v>546</v>
      </c>
      <c r="E140" s="7">
        <v>44469</v>
      </c>
      <c r="F140" s="14" t="s">
        <v>547</v>
      </c>
      <c r="G140" s="5" t="s">
        <v>548</v>
      </c>
      <c r="H140" s="8">
        <v>36211451</v>
      </c>
      <c r="I140" s="20"/>
      <c r="J140" s="38"/>
      <c r="K140" s="16"/>
      <c r="L140" s="7"/>
      <c r="M140" s="39"/>
      <c r="N140" s="39"/>
      <c r="O140" s="8"/>
      <c r="P140" s="9"/>
      <c r="Q140" s="9"/>
      <c r="R140" s="129"/>
    </row>
    <row r="141" spans="2:15" ht="11.25">
      <c r="B141" s="35"/>
      <c r="C141" s="24"/>
      <c r="D141" s="25"/>
      <c r="E141" s="92"/>
      <c r="F141" s="43"/>
      <c r="G141" s="44"/>
      <c r="H141" s="26"/>
      <c r="I141" s="109"/>
      <c r="J141" s="35"/>
      <c r="K141" s="24"/>
      <c r="L141" s="92"/>
      <c r="M141" s="43"/>
      <c r="N141" s="44"/>
      <c r="O141" s="26"/>
    </row>
    <row r="142" spans="2:15" ht="11.25">
      <c r="B142" s="35"/>
      <c r="C142" s="24"/>
      <c r="D142" s="25"/>
      <c r="E142" s="92"/>
      <c r="F142" s="44"/>
      <c r="G142" s="44"/>
      <c r="H142" s="26"/>
      <c r="I142" s="109"/>
      <c r="J142" s="35"/>
      <c r="K142" s="24"/>
      <c r="L142" s="92"/>
      <c r="M142" s="44"/>
      <c r="N142" s="44"/>
      <c r="O142" s="26"/>
    </row>
    <row r="143" spans="2:15" ht="11.25">
      <c r="B143" s="35"/>
      <c r="C143" s="24"/>
      <c r="D143" s="25"/>
      <c r="E143" s="92"/>
      <c r="F143" s="44"/>
      <c r="G143" s="44"/>
      <c r="H143" s="26"/>
      <c r="I143" s="109"/>
      <c r="J143" s="35"/>
      <c r="K143" s="24"/>
      <c r="L143" s="92"/>
      <c r="M143" s="44"/>
      <c r="N143" s="44"/>
      <c r="O143" s="26"/>
    </row>
    <row r="144" spans="2:15" ht="11.25">
      <c r="B144" s="35"/>
      <c r="C144" s="24"/>
      <c r="D144" s="25"/>
      <c r="E144" s="92"/>
      <c r="F144" s="45"/>
      <c r="G144" s="24"/>
      <c r="H144" s="26"/>
      <c r="I144" s="109"/>
      <c r="J144" s="35"/>
      <c r="K144" s="24"/>
      <c r="L144" s="92"/>
      <c r="M144" s="45"/>
      <c r="N144" s="24"/>
      <c r="O144" s="26"/>
    </row>
    <row r="145" spans="2:15" ht="11.25">
      <c r="B145" s="35"/>
      <c r="C145" s="24"/>
      <c r="D145" s="25"/>
      <c r="E145" s="92"/>
      <c r="F145" s="44"/>
      <c r="G145" s="44"/>
      <c r="H145" s="26"/>
      <c r="I145" s="109"/>
      <c r="J145" s="35"/>
      <c r="K145" s="24"/>
      <c r="L145" s="92"/>
      <c r="M145" s="44"/>
      <c r="N145" s="44"/>
      <c r="O145" s="26"/>
    </row>
    <row r="146" spans="2:15" ht="11.25">
      <c r="B146" s="35"/>
      <c r="C146" s="24"/>
      <c r="D146" s="25"/>
      <c r="E146" s="92"/>
      <c r="F146" s="44"/>
      <c r="G146" s="44"/>
      <c r="H146" s="26"/>
      <c r="I146" s="109"/>
      <c r="J146" s="35"/>
      <c r="K146" s="24"/>
      <c r="L146" s="92"/>
      <c r="M146" s="44"/>
      <c r="N146" s="44"/>
      <c r="O146" s="26"/>
    </row>
    <row r="147" spans="2:15" ht="11.25">
      <c r="B147" s="36"/>
      <c r="C147" s="24"/>
      <c r="D147" s="25"/>
      <c r="E147" s="92"/>
      <c r="F147" s="44"/>
      <c r="G147" s="44"/>
      <c r="H147" s="26"/>
      <c r="I147" s="109"/>
      <c r="J147" s="35"/>
      <c r="K147" s="24"/>
      <c r="L147" s="92"/>
      <c r="M147" s="44"/>
      <c r="N147" s="44"/>
      <c r="O147" s="26"/>
    </row>
    <row r="148" spans="2:15" ht="11.25">
      <c r="B148" s="35"/>
      <c r="C148" s="24"/>
      <c r="D148" s="25"/>
      <c r="E148" s="92"/>
      <c r="F148" s="44"/>
      <c r="G148" s="44"/>
      <c r="H148" s="26"/>
      <c r="I148" s="109"/>
      <c r="J148" s="35"/>
      <c r="K148" s="24"/>
      <c r="L148" s="92"/>
      <c r="M148" s="44"/>
      <c r="N148" s="44"/>
      <c r="O148" s="26"/>
    </row>
    <row r="149" spans="2:15" ht="11.25">
      <c r="B149" s="35"/>
      <c r="C149" s="24"/>
      <c r="D149" s="25"/>
      <c r="E149" s="92"/>
      <c r="F149" s="35"/>
      <c r="G149" s="36"/>
      <c r="H149" s="28"/>
      <c r="I149" s="109"/>
      <c r="J149" s="35"/>
      <c r="K149" s="24"/>
      <c r="L149" s="92"/>
      <c r="M149" s="35"/>
      <c r="N149" s="36"/>
      <c r="O149" s="28"/>
    </row>
    <row r="150" spans="2:15" ht="11.25">
      <c r="B150" s="35"/>
      <c r="C150" s="24"/>
      <c r="D150" s="25"/>
      <c r="E150" s="92"/>
      <c r="F150" s="44"/>
      <c r="G150" s="44"/>
      <c r="H150" s="26"/>
      <c r="I150" s="109"/>
      <c r="J150" s="35"/>
      <c r="K150" s="24"/>
      <c r="L150" s="92"/>
      <c r="M150" s="43"/>
      <c r="N150" s="44"/>
      <c r="O150" s="26"/>
    </row>
    <row r="151" spans="2:15" ht="11.25">
      <c r="B151" s="35"/>
      <c r="C151" s="24"/>
      <c r="D151" s="25"/>
      <c r="E151" s="92"/>
      <c r="F151" s="44"/>
      <c r="G151" s="44"/>
      <c r="H151" s="26"/>
      <c r="I151" s="109"/>
      <c r="J151" s="35"/>
      <c r="K151" s="24"/>
      <c r="L151" s="92"/>
      <c r="M151" s="44"/>
      <c r="N151" s="44"/>
      <c r="O151" s="26"/>
    </row>
    <row r="152" spans="2:15" ht="11.25">
      <c r="B152" s="35"/>
      <c r="C152" s="24"/>
      <c r="D152" s="25"/>
      <c r="E152" s="92"/>
      <c r="F152" s="44"/>
      <c r="G152" s="44"/>
      <c r="H152" s="26"/>
      <c r="I152" s="109"/>
      <c r="J152" s="35"/>
      <c r="K152" s="24"/>
      <c r="L152" s="92"/>
      <c r="M152" s="44"/>
      <c r="N152" s="44"/>
      <c r="O152" s="26"/>
    </row>
    <row r="153" spans="2:15" ht="11.25">
      <c r="B153" s="35"/>
      <c r="C153" s="24"/>
      <c r="D153" s="25"/>
      <c r="E153" s="92"/>
      <c r="F153" s="44"/>
      <c r="G153" s="44"/>
      <c r="H153" s="26"/>
      <c r="I153" s="109"/>
      <c r="J153" s="35"/>
      <c r="K153" s="24"/>
      <c r="L153" s="92"/>
      <c r="M153" s="44"/>
      <c r="N153" s="44"/>
      <c r="O153" s="26"/>
    </row>
    <row r="154" spans="2:15" ht="11.25">
      <c r="B154" s="35"/>
      <c r="C154" s="24"/>
      <c r="D154" s="25"/>
      <c r="E154" s="92"/>
      <c r="F154" s="44"/>
      <c r="G154" s="44"/>
      <c r="H154" s="26"/>
      <c r="I154" s="109"/>
      <c r="J154" s="35"/>
      <c r="K154" s="24"/>
      <c r="L154" s="92"/>
      <c r="M154" s="44"/>
      <c r="N154" s="44"/>
      <c r="O154" s="26"/>
    </row>
    <row r="155" spans="2:15" ht="11.25">
      <c r="B155" s="35"/>
      <c r="C155" s="24"/>
      <c r="D155" s="25"/>
      <c r="E155" s="92"/>
      <c r="F155" s="44"/>
      <c r="G155" s="44"/>
      <c r="H155" s="26"/>
      <c r="I155" s="109"/>
      <c r="J155" s="35"/>
      <c r="K155" s="24"/>
      <c r="L155" s="92"/>
      <c r="M155" s="44"/>
      <c r="N155" s="44"/>
      <c r="O155" s="26"/>
    </row>
    <row r="156" spans="2:15" ht="11.25">
      <c r="B156" s="35"/>
      <c r="C156" s="24"/>
      <c r="D156" s="25"/>
      <c r="E156" s="92"/>
      <c r="F156" s="44"/>
      <c r="G156" s="44"/>
      <c r="H156" s="26"/>
      <c r="I156" s="109"/>
      <c r="J156" s="35"/>
      <c r="K156" s="24"/>
      <c r="L156" s="92"/>
      <c r="M156" s="44"/>
      <c r="N156" s="44"/>
      <c r="O156" s="26"/>
    </row>
    <row r="157" spans="2:15" ht="11.25">
      <c r="B157" s="36"/>
      <c r="C157" s="24"/>
      <c r="D157" s="25"/>
      <c r="E157" s="92"/>
      <c r="F157" s="43"/>
      <c r="G157" s="44"/>
      <c r="H157" s="26"/>
      <c r="I157" s="109"/>
      <c r="J157" s="36"/>
      <c r="K157" s="24"/>
      <c r="L157" s="92"/>
      <c r="M157" s="43"/>
      <c r="N157" s="44"/>
      <c r="O157" s="26"/>
    </row>
    <row r="158" spans="2:15" ht="11.25">
      <c r="B158" s="35"/>
      <c r="C158" s="24"/>
      <c r="D158" s="25"/>
      <c r="E158" s="92"/>
      <c r="F158" s="43"/>
      <c r="G158" s="44"/>
      <c r="H158" s="26"/>
      <c r="I158" s="109"/>
      <c r="J158" s="35"/>
      <c r="K158" s="24"/>
      <c r="L158" s="92"/>
      <c r="M158" s="43"/>
      <c r="N158" s="44"/>
      <c r="O158" s="26"/>
    </row>
    <row r="159" spans="2:15" ht="11.25">
      <c r="B159" s="35"/>
      <c r="C159" s="24"/>
      <c r="D159" s="25"/>
      <c r="E159" s="92"/>
      <c r="F159" s="35"/>
      <c r="G159" s="36"/>
      <c r="H159" s="28"/>
      <c r="I159" s="109"/>
      <c r="J159" s="35"/>
      <c r="K159" s="24"/>
      <c r="L159" s="92"/>
      <c r="M159" s="44"/>
      <c r="N159" s="44"/>
      <c r="O159" s="26"/>
    </row>
    <row r="160" spans="2:15" ht="11.25">
      <c r="B160" s="35"/>
      <c r="C160" s="24"/>
      <c r="D160" s="25"/>
      <c r="E160" s="92"/>
      <c r="F160" s="44"/>
      <c r="G160" s="44"/>
      <c r="H160" s="26"/>
      <c r="I160" s="109"/>
      <c r="J160" s="35"/>
      <c r="K160" s="24"/>
      <c r="L160" s="92"/>
      <c r="M160" s="44"/>
      <c r="N160" s="44"/>
      <c r="O160" s="26"/>
    </row>
    <row r="161" spans="2:15" ht="11.25">
      <c r="B161" s="35"/>
      <c r="C161" s="24"/>
      <c r="D161" s="25"/>
      <c r="E161" s="92"/>
      <c r="F161" s="44"/>
      <c r="G161" s="44"/>
      <c r="H161" s="26"/>
      <c r="I161" s="109"/>
      <c r="J161" s="35"/>
      <c r="K161" s="24"/>
      <c r="L161" s="92"/>
      <c r="M161" s="44"/>
      <c r="N161" s="44"/>
      <c r="O161" s="26"/>
    </row>
    <row r="162" spans="2:15" ht="11.25">
      <c r="B162" s="35"/>
      <c r="C162" s="24"/>
      <c r="D162" s="25"/>
      <c r="E162" s="92"/>
      <c r="F162" s="44"/>
      <c r="G162" s="44"/>
      <c r="H162" s="26"/>
      <c r="I162" s="109"/>
      <c r="J162" s="35"/>
      <c r="K162" s="24"/>
      <c r="L162" s="92"/>
      <c r="M162" s="44"/>
      <c r="N162" s="44"/>
      <c r="O162" s="26"/>
    </row>
    <row r="163" spans="2:15" ht="11.25">
      <c r="B163" s="35"/>
      <c r="C163" s="24"/>
      <c r="D163" s="25"/>
      <c r="E163" s="92"/>
      <c r="F163" s="44"/>
      <c r="G163" s="44"/>
      <c r="H163" s="26"/>
      <c r="I163" s="109"/>
      <c r="J163" s="35"/>
      <c r="K163" s="24"/>
      <c r="L163" s="92"/>
      <c r="M163" s="44"/>
      <c r="N163" s="44"/>
      <c r="O163" s="26"/>
    </row>
    <row r="164" spans="2:15" ht="11.25">
      <c r="B164" s="35"/>
      <c r="C164" s="24"/>
      <c r="D164" s="25"/>
      <c r="E164" s="92"/>
      <c r="F164" s="35"/>
      <c r="G164" s="36"/>
      <c r="H164" s="28"/>
      <c r="I164" s="109"/>
      <c r="J164" s="35"/>
      <c r="K164" s="24"/>
      <c r="L164" s="92"/>
      <c r="M164" s="35"/>
      <c r="N164" s="36"/>
      <c r="O164" s="28"/>
    </row>
    <row r="165" spans="2:15" ht="11.25">
      <c r="B165" s="35"/>
      <c r="C165" s="24"/>
      <c r="D165" s="25"/>
      <c r="E165" s="92"/>
      <c r="F165" s="35"/>
      <c r="G165" s="36"/>
      <c r="H165" s="28"/>
      <c r="I165" s="109"/>
      <c r="J165" s="35"/>
      <c r="K165" s="24"/>
      <c r="L165" s="92"/>
      <c r="M165" s="35"/>
      <c r="N165" s="36"/>
      <c r="O165" s="28"/>
    </row>
    <row r="166" spans="2:15" ht="11.25">
      <c r="B166" s="35"/>
      <c r="C166" s="24"/>
      <c r="D166" s="25"/>
      <c r="E166" s="92"/>
      <c r="F166" s="35"/>
      <c r="G166" s="36"/>
      <c r="H166" s="28"/>
      <c r="I166" s="109"/>
      <c r="J166" s="35"/>
      <c r="K166" s="24"/>
      <c r="L166" s="92"/>
      <c r="M166" s="35"/>
      <c r="N166" s="36"/>
      <c r="O166" s="28"/>
    </row>
    <row r="167" spans="2:15" ht="11.25">
      <c r="B167" s="35"/>
      <c r="C167" s="24"/>
      <c r="D167" s="25"/>
      <c r="E167" s="92"/>
      <c r="F167" s="44"/>
      <c r="G167" s="44"/>
      <c r="H167" s="26"/>
      <c r="I167" s="109"/>
      <c r="J167" s="35"/>
      <c r="K167" s="24"/>
      <c r="L167" s="92"/>
      <c r="M167" s="35"/>
      <c r="N167" s="36"/>
      <c r="O167" s="25"/>
    </row>
    <row r="168" spans="2:15" ht="11.25">
      <c r="B168" s="35"/>
      <c r="C168" s="24"/>
      <c r="D168" s="25"/>
      <c r="E168" s="92"/>
      <c r="F168" s="35"/>
      <c r="G168" s="36"/>
      <c r="H168" s="28"/>
      <c r="I168" s="109"/>
      <c r="J168" s="35"/>
      <c r="K168" s="24"/>
      <c r="L168" s="92"/>
      <c r="M168" s="35"/>
      <c r="N168" s="36"/>
      <c r="O168" s="28"/>
    </row>
    <row r="169" spans="2:15" ht="11.25">
      <c r="B169" s="35"/>
      <c r="C169" s="24"/>
      <c r="D169" s="25"/>
      <c r="E169" s="92"/>
      <c r="F169" s="44"/>
      <c r="G169" s="44"/>
      <c r="H169" s="26"/>
      <c r="I169" s="109"/>
      <c r="J169" s="35"/>
      <c r="K169" s="24"/>
      <c r="L169" s="92"/>
      <c r="M169" s="44"/>
      <c r="N169" s="44"/>
      <c r="O169" s="26"/>
    </row>
    <row r="170" spans="2:15" ht="11.25">
      <c r="B170" s="35"/>
      <c r="C170" s="24"/>
      <c r="D170" s="25"/>
      <c r="E170" s="92"/>
      <c r="F170" s="44"/>
      <c r="G170" s="44"/>
      <c r="H170" s="26"/>
      <c r="I170" s="109"/>
      <c r="J170" s="35"/>
      <c r="K170" s="24"/>
      <c r="L170" s="92"/>
      <c r="M170" s="44"/>
      <c r="N170" s="44"/>
      <c r="O170" s="26"/>
    </row>
    <row r="171" spans="2:15" ht="11.25">
      <c r="B171" s="35"/>
      <c r="C171" s="24"/>
      <c r="D171" s="25"/>
      <c r="E171" s="92"/>
      <c r="F171" s="44"/>
      <c r="G171" s="44"/>
      <c r="H171" s="26"/>
      <c r="I171" s="109"/>
      <c r="J171" s="35"/>
      <c r="K171" s="24"/>
      <c r="L171" s="92"/>
      <c r="M171" s="44"/>
      <c r="N171" s="44"/>
      <c r="O171" s="26"/>
    </row>
    <row r="172" spans="2:15" ht="11.25">
      <c r="B172" s="35"/>
      <c r="C172" s="24"/>
      <c r="D172" s="25"/>
      <c r="E172" s="92"/>
      <c r="F172" s="44"/>
      <c r="G172" s="44"/>
      <c r="H172" s="26"/>
      <c r="I172" s="109"/>
      <c r="J172" s="35"/>
      <c r="K172" s="24"/>
      <c r="L172" s="92"/>
      <c r="M172" s="44"/>
      <c r="N172" s="44"/>
      <c r="O172" s="26"/>
    </row>
    <row r="173" spans="2:15" ht="11.25">
      <c r="B173" s="35"/>
      <c r="C173" s="24"/>
      <c r="D173" s="25"/>
      <c r="E173" s="92"/>
      <c r="F173" s="44"/>
      <c r="G173" s="44"/>
      <c r="H173" s="26"/>
      <c r="I173" s="109"/>
      <c r="J173" s="35"/>
      <c r="K173" s="24"/>
      <c r="L173" s="92"/>
      <c r="M173" s="44"/>
      <c r="N173" s="44"/>
      <c r="O173" s="26"/>
    </row>
    <row r="174" spans="2:15" ht="11.25">
      <c r="B174" s="35"/>
      <c r="C174" s="24"/>
      <c r="D174" s="25"/>
      <c r="E174" s="92"/>
      <c r="F174" s="44"/>
      <c r="G174" s="44"/>
      <c r="H174" s="26"/>
      <c r="I174" s="109"/>
      <c r="J174" s="35"/>
      <c r="K174" s="24"/>
      <c r="L174" s="92"/>
      <c r="M174" s="44"/>
      <c r="N174" s="44"/>
      <c r="O174" s="26"/>
    </row>
    <row r="175" spans="2:15" ht="11.25">
      <c r="B175" s="35"/>
      <c r="C175" s="24"/>
      <c r="D175" s="25"/>
      <c r="E175" s="92"/>
      <c r="F175" s="43"/>
      <c r="G175" s="36"/>
      <c r="H175" s="25"/>
      <c r="I175" s="109"/>
      <c r="J175" s="35"/>
      <c r="K175" s="24"/>
      <c r="L175" s="92"/>
      <c r="M175" s="43"/>
      <c r="N175" s="36"/>
      <c r="O175" s="25"/>
    </row>
    <row r="176" spans="2:15" ht="11.25">
      <c r="B176" s="36"/>
      <c r="C176" s="24"/>
      <c r="D176" s="25"/>
      <c r="E176" s="92"/>
      <c r="F176" s="44"/>
      <c r="G176" s="44"/>
      <c r="H176" s="26"/>
      <c r="I176" s="109"/>
      <c r="J176" s="36"/>
      <c r="K176" s="24"/>
      <c r="L176" s="92"/>
      <c r="M176" s="44"/>
      <c r="N176" s="44"/>
      <c r="O176" s="26"/>
    </row>
    <row r="177" spans="2:15" ht="11.25">
      <c r="B177" s="35"/>
      <c r="C177" s="24"/>
      <c r="D177" s="25"/>
      <c r="E177" s="92"/>
      <c r="F177" s="44"/>
      <c r="G177" s="44"/>
      <c r="H177" s="26"/>
      <c r="I177" s="109"/>
      <c r="J177" s="35"/>
      <c r="K177" s="24"/>
      <c r="L177" s="92"/>
      <c r="M177" s="44"/>
      <c r="N177" s="44"/>
      <c r="O177" s="26"/>
    </row>
    <row r="178" spans="2:15" ht="11.25">
      <c r="B178" s="35"/>
      <c r="C178" s="24"/>
      <c r="D178" s="25"/>
      <c r="E178" s="92"/>
      <c r="F178" s="35"/>
      <c r="G178" s="44"/>
      <c r="H178" s="26"/>
      <c r="I178" s="109"/>
      <c r="J178" s="35"/>
      <c r="K178" s="24"/>
      <c r="L178" s="92"/>
      <c r="M178" s="35"/>
      <c r="N178" s="44"/>
      <c r="O178" s="26"/>
    </row>
    <row r="179" spans="2:15" ht="11.25">
      <c r="B179" s="35"/>
      <c r="C179" s="24"/>
      <c r="D179" s="25"/>
      <c r="E179" s="92"/>
      <c r="F179" s="35"/>
      <c r="G179" s="36"/>
      <c r="H179" s="27"/>
      <c r="I179" s="109"/>
      <c r="J179" s="35"/>
      <c r="K179" s="24"/>
      <c r="L179" s="92"/>
      <c r="M179" s="35"/>
      <c r="N179" s="36"/>
      <c r="O179" s="27"/>
    </row>
    <row r="180" spans="2:15" ht="11.25">
      <c r="B180" s="35"/>
      <c r="C180" s="24"/>
      <c r="D180" s="25"/>
      <c r="E180" s="92"/>
      <c r="F180" s="35"/>
      <c r="G180" s="36"/>
      <c r="H180" s="28"/>
      <c r="I180" s="109"/>
      <c r="J180" s="35"/>
      <c r="K180" s="24"/>
      <c r="L180" s="92"/>
      <c r="M180" s="35"/>
      <c r="N180" s="36"/>
      <c r="O180" s="28"/>
    </row>
    <row r="181" spans="2:15" ht="11.25">
      <c r="B181" s="35"/>
      <c r="C181" s="24"/>
      <c r="D181" s="25"/>
      <c r="E181" s="92"/>
      <c r="F181" s="44"/>
      <c r="G181" s="36"/>
      <c r="H181" s="28"/>
      <c r="I181" s="109"/>
      <c r="J181" s="35"/>
      <c r="K181" s="24"/>
      <c r="L181" s="92"/>
      <c r="M181" s="35"/>
      <c r="N181" s="36"/>
      <c r="O181" s="28"/>
    </row>
    <row r="182" spans="2:15" ht="11.25">
      <c r="B182" s="35"/>
      <c r="C182" s="24"/>
      <c r="D182" s="25"/>
      <c r="E182" s="92"/>
      <c r="F182" s="35"/>
      <c r="G182" s="36"/>
      <c r="H182" s="28"/>
      <c r="I182" s="109"/>
      <c r="J182" s="35"/>
      <c r="K182" s="24"/>
      <c r="L182" s="92"/>
      <c r="M182" s="35"/>
      <c r="N182" s="36"/>
      <c r="O182" s="28"/>
    </row>
    <row r="183" spans="2:15" ht="11.25">
      <c r="B183" s="35"/>
      <c r="C183" s="24"/>
      <c r="D183" s="25"/>
      <c r="E183" s="92"/>
      <c r="F183" s="36"/>
      <c r="G183" s="36"/>
      <c r="H183" s="28"/>
      <c r="I183" s="109"/>
      <c r="J183" s="35"/>
      <c r="K183" s="24"/>
      <c r="L183" s="92"/>
      <c r="M183" s="36"/>
      <c r="N183" s="36"/>
      <c r="O183" s="28"/>
    </row>
    <row r="184" spans="2:15" ht="11.25">
      <c r="B184" s="35"/>
      <c r="C184" s="24"/>
      <c r="D184" s="25"/>
      <c r="E184" s="92"/>
      <c r="F184" s="36"/>
      <c r="G184" s="36"/>
      <c r="H184" s="26"/>
      <c r="I184" s="109"/>
      <c r="J184" s="35"/>
      <c r="K184" s="24"/>
      <c r="L184" s="92"/>
      <c r="M184" s="36"/>
      <c r="N184" s="36"/>
      <c r="O184" s="26"/>
    </row>
    <row r="185" spans="2:15" ht="11.25">
      <c r="B185" s="35"/>
      <c r="C185" s="24"/>
      <c r="D185" s="25"/>
      <c r="E185" s="92"/>
      <c r="F185" s="35"/>
      <c r="G185" s="36"/>
      <c r="H185" s="28"/>
      <c r="I185" s="109"/>
      <c r="J185" s="35"/>
      <c r="K185" s="24"/>
      <c r="L185" s="92"/>
      <c r="M185" s="35"/>
      <c r="N185" s="36"/>
      <c r="O185" s="28"/>
    </row>
    <row r="186" spans="2:15" ht="11.25">
      <c r="B186" s="35"/>
      <c r="C186" s="24"/>
      <c r="D186" s="25"/>
      <c r="E186" s="92"/>
      <c r="F186" s="44"/>
      <c r="G186" s="44"/>
      <c r="H186" s="26"/>
      <c r="I186" s="109"/>
      <c r="J186" s="35"/>
      <c r="K186" s="24"/>
      <c r="L186" s="92"/>
      <c r="M186" s="44"/>
      <c r="N186" s="44"/>
      <c r="O186" s="26"/>
    </row>
    <row r="187" spans="2:15" ht="11.25">
      <c r="B187" s="35"/>
      <c r="C187" s="24"/>
      <c r="D187" s="29"/>
      <c r="E187" s="92"/>
      <c r="F187" s="44"/>
      <c r="G187" s="44"/>
      <c r="H187" s="26"/>
      <c r="I187" s="109"/>
      <c r="J187" s="35"/>
      <c r="K187" s="24"/>
      <c r="L187" s="92"/>
      <c r="M187" s="44"/>
      <c r="N187" s="44"/>
      <c r="O187" s="26"/>
    </row>
    <row r="188" spans="2:15" ht="11.25">
      <c r="B188" s="35"/>
      <c r="C188" s="24"/>
      <c r="D188" s="25"/>
      <c r="E188" s="92"/>
      <c r="F188" s="44"/>
      <c r="G188" s="44"/>
      <c r="H188" s="26"/>
      <c r="I188" s="109"/>
      <c r="J188" s="35"/>
      <c r="K188" s="24"/>
      <c r="L188" s="92"/>
      <c r="M188" s="44"/>
      <c r="N188" s="44"/>
      <c r="O188" s="26"/>
    </row>
    <row r="189" spans="2:15" ht="11.25">
      <c r="B189" s="35"/>
      <c r="C189" s="24"/>
      <c r="D189" s="25"/>
      <c r="E189" s="92"/>
      <c r="F189" s="44"/>
      <c r="G189" s="44"/>
      <c r="H189" s="26"/>
      <c r="I189" s="111"/>
      <c r="J189" s="35"/>
      <c r="K189" s="24"/>
      <c r="L189" s="92"/>
      <c r="M189" s="44"/>
      <c r="N189" s="44"/>
      <c r="O189" s="26"/>
    </row>
    <row r="190" spans="2:15" ht="11.25">
      <c r="B190" s="35"/>
      <c r="C190" s="24"/>
      <c r="D190" s="25"/>
      <c r="E190" s="92"/>
      <c r="F190" s="44"/>
      <c r="G190" s="44"/>
      <c r="H190" s="26"/>
      <c r="I190" s="109"/>
      <c r="J190" s="35"/>
      <c r="K190" s="24"/>
      <c r="L190" s="92"/>
      <c r="M190" s="44"/>
      <c r="N190" s="44"/>
      <c r="O190" s="26"/>
    </row>
    <row r="191" spans="2:15" ht="11.25">
      <c r="B191" s="35"/>
      <c r="C191" s="24"/>
      <c r="D191" s="25"/>
      <c r="E191" s="92"/>
      <c r="F191" s="44"/>
      <c r="G191" s="44"/>
      <c r="H191" s="26"/>
      <c r="I191" s="109"/>
      <c r="J191" s="35"/>
      <c r="K191" s="24"/>
      <c r="L191" s="92"/>
      <c r="M191" s="44"/>
      <c r="N191" s="44"/>
      <c r="O191" s="26"/>
    </row>
    <row r="192" spans="2:15" ht="11.25">
      <c r="B192" s="35"/>
      <c r="C192" s="24"/>
      <c r="D192" s="25"/>
      <c r="E192" s="92"/>
      <c r="F192" s="44"/>
      <c r="G192" s="44"/>
      <c r="H192" s="26"/>
      <c r="I192" s="109"/>
      <c r="J192" s="35"/>
      <c r="K192" s="24"/>
      <c r="L192" s="92"/>
      <c r="M192" s="44"/>
      <c r="N192" s="44"/>
      <c r="O192" s="26"/>
    </row>
    <row r="193" spans="2:15" ht="11.25">
      <c r="B193" s="35"/>
      <c r="C193" s="24"/>
      <c r="D193" s="25"/>
      <c r="E193" s="92"/>
      <c r="F193" s="44"/>
      <c r="G193" s="44"/>
      <c r="H193" s="26"/>
      <c r="I193" s="109"/>
      <c r="J193" s="35"/>
      <c r="K193" s="24"/>
      <c r="L193" s="92"/>
      <c r="M193" s="44"/>
      <c r="N193" s="44"/>
      <c r="O193" s="26"/>
    </row>
    <row r="194" spans="2:15" ht="11.25">
      <c r="B194" s="35"/>
      <c r="C194" s="24"/>
      <c r="D194" s="25"/>
      <c r="E194" s="92"/>
      <c r="F194" s="44"/>
      <c r="G194" s="44"/>
      <c r="H194" s="26"/>
      <c r="I194" s="109"/>
      <c r="J194" s="35"/>
      <c r="K194" s="24"/>
      <c r="L194" s="92"/>
      <c r="M194" s="44"/>
      <c r="N194" s="44"/>
      <c r="O194" s="26"/>
    </row>
    <row r="195" spans="2:15" ht="11.25">
      <c r="B195" s="35"/>
      <c r="C195" s="24"/>
      <c r="D195" s="25"/>
      <c r="E195" s="92"/>
      <c r="F195" s="44"/>
      <c r="G195" s="44"/>
      <c r="H195" s="26"/>
      <c r="I195" s="109"/>
      <c r="J195" s="35"/>
      <c r="K195" s="24"/>
      <c r="L195" s="92"/>
      <c r="M195" s="44"/>
      <c r="N195" s="44"/>
      <c r="O195" s="26"/>
    </row>
    <row r="196" spans="2:15" ht="11.25">
      <c r="B196" s="35"/>
      <c r="C196" s="24"/>
      <c r="D196" s="25"/>
      <c r="E196" s="92"/>
      <c r="F196" s="36"/>
      <c r="G196" s="36"/>
      <c r="H196" s="28"/>
      <c r="I196" s="109"/>
      <c r="J196" s="35"/>
      <c r="K196" s="24"/>
      <c r="L196" s="92"/>
      <c r="M196" s="36"/>
      <c r="N196" s="36"/>
      <c r="O196" s="28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PLSB Plešivec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Michal Sliva</dc:creator>
  <cp:keywords/>
  <dc:description/>
  <cp:lastModifiedBy>Ing. Sliva</cp:lastModifiedBy>
  <cp:lastPrinted>2015-03-11T08:31:39Z</cp:lastPrinted>
  <dcterms:created xsi:type="dcterms:W3CDTF">2012-01-12T10:30:50Z</dcterms:created>
  <dcterms:modified xsi:type="dcterms:W3CDTF">2022-01-28T11:00:43Z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